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B462C043-BADC-42AB-976F-6F04B3C20344}" xr6:coauthVersionLast="47" xr6:coauthVersionMax="47" xr10:uidLastSave="{00000000-0000-0000-0000-000000000000}"/>
  <bookViews>
    <workbookView xWindow="14340" yWindow="5160" windowWidth="4110" windowHeight="585" firstSheet="40" activeTab="57"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颜人中" sheetId="10" r:id="rId10"/>
    <sheet name="陈粒" sheetId="11" r:id="rId11"/>
    <sheet name="刘惜君" sheetId="12" r:id="rId12"/>
    <sheet name="By2" sheetId="13" r:id="rId13"/>
    <sheet name="A-Lin" sheetId="14" r:id="rId14"/>
    <sheet name="胡彦斌" sheetId="15" r:id="rId15"/>
    <sheet name="TANK" sheetId="16" r:id="rId16"/>
    <sheet name="李健" sheetId="17" r:id="rId17"/>
    <sheet name="孙燕姿" sheetId="18" r:id="rId18"/>
    <sheet name="张惠妹" sheetId="19" r:id="rId19"/>
    <sheet name="SHE" sheetId="20" r:id="rId20"/>
    <sheet name="何洁" sheetId="21" r:id="rId21"/>
    <sheet name="王心凌" sheetId="22" r:id="rId22"/>
    <sheet name="袁娅维" sheetId="23" r:id="rId23"/>
    <sheet name="蔡依林" sheetId="24" r:id="rId24"/>
    <sheet name="陈楚生" sheetId="25" r:id="rId25"/>
    <sheet name="徐佳莹" sheetId="26" r:id="rId26"/>
    <sheet name="梁静茹" sheetId="27" r:id="rId27"/>
    <sheet name="蔡健雅" sheetId="28" r:id="rId28"/>
    <sheet name="萧亚轩" sheetId="29" r:id="rId29"/>
    <sheet name="杨宗纬" sheetId="30" r:id="rId30"/>
    <sheet name="方大同" sheetId="31" r:id="rId31"/>
    <sheet name="杨丞琳" sheetId="32"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李宇春" sheetId="42" r:id="rId42"/>
    <sheet name="曾轶可" sheetId="43" r:id="rId43"/>
    <sheet name="TFBoys" sheetId="44" r:id="rId44"/>
    <sheet name="沈以诚" sheetId="45" r:id="rId45"/>
    <sheet name="赵雷" sheetId="46" r:id="rId46"/>
    <sheet name="庄心妍" sheetId="47" r:id="rId47"/>
    <sheet name="王菲" sheetId="48" r:id="rId48"/>
    <sheet name="飞儿乐队" sheetId="49" r:id="rId49"/>
    <sheet name="Beyond" sheetId="50" r:id="rId50"/>
    <sheet name="黄霄云"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古巨基" sheetId="86" r:id="rId86"/>
    <sheet name="周柏豪" sheetId="87" r:id="rId87"/>
    <sheet name="华晨宇" sheetId="88" r:id="rId88"/>
    <sheet name="邓紫棋" sheetId="89" r:id="rId89"/>
    <sheet name="TEMPLATE" sheetId="90" r:id="rId9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58" l="1" a="1"/>
  <c r="D27" i="58"/>
  <c r="D28" i="58" a="1"/>
  <c r="D28" i="58" s="1"/>
  <c r="D29" i="58" a="1"/>
  <c r="D29" i="58" s="1"/>
  <c r="D30" i="58" a="1"/>
  <c r="D30" i="58" s="1"/>
  <c r="D31" i="58" a="1"/>
  <c r="D31" i="58" s="1"/>
  <c r="D32" i="58" a="1"/>
  <c r="D32" i="58" s="1"/>
  <c r="D33" i="58" a="1"/>
  <c r="D33" i="58" s="1"/>
  <c r="D34" i="58" a="1"/>
  <c r="D34" i="58" s="1"/>
  <c r="D35" i="58" a="1"/>
  <c r="D35" i="58"/>
  <c r="D36" i="58" a="1"/>
  <c r="D36" i="58" s="1"/>
  <c r="D3" i="58" a="1"/>
  <c r="D3" i="58" s="1"/>
  <c r="D4" i="58" a="1"/>
  <c r="D4" i="58" s="1"/>
  <c r="D5" i="58" a="1"/>
  <c r="D5" i="58" s="1"/>
  <c r="D6" i="58" a="1"/>
  <c r="D6" i="58" s="1"/>
  <c r="D7" i="58" a="1"/>
  <c r="D7" i="58" s="1"/>
  <c r="D8" i="58" a="1"/>
  <c r="D8" i="58" s="1"/>
  <c r="D9" i="58" a="1"/>
  <c r="D9" i="58" s="1"/>
  <c r="D10" i="58" a="1"/>
  <c r="D10" i="58" s="1"/>
  <c r="D11" i="58" a="1"/>
  <c r="D11" i="58" s="1"/>
  <c r="D12" i="58" a="1"/>
  <c r="D12" i="58" s="1"/>
  <c r="D13" i="58" a="1"/>
  <c r="D13" i="58" s="1"/>
  <c r="D14" i="58" a="1"/>
  <c r="D14" i="58" s="1"/>
  <c r="D15" i="58" a="1"/>
  <c r="D15" i="58" s="1"/>
  <c r="D16" i="58" a="1"/>
  <c r="D16" i="58"/>
  <c r="D17" i="58" a="1"/>
  <c r="D17" i="58" s="1"/>
  <c r="D18" i="58" a="1"/>
  <c r="D18" i="58"/>
  <c r="D19" i="58" a="1"/>
  <c r="D19" i="58" s="1"/>
  <c r="D20" i="58" a="1"/>
  <c r="D20" i="58" s="1"/>
  <c r="D21" i="58" a="1"/>
  <c r="D21" i="58"/>
  <c r="D22" i="58" a="1"/>
  <c r="D22" i="58" s="1"/>
  <c r="D23" i="58" a="1"/>
  <c r="D23" i="58"/>
  <c r="D24" i="58" a="1"/>
  <c r="D24" i="58" s="1"/>
  <c r="D25" i="58" a="1"/>
  <c r="D25" i="58" s="1"/>
  <c r="D26" i="58" a="1"/>
  <c r="D26" i="58"/>
  <c r="D16" i="77" a="1"/>
  <c r="D16" i="77" s="1"/>
  <c r="D17" i="77" a="1"/>
  <c r="D17" i="77" s="1"/>
  <c r="D18" i="77" a="1"/>
  <c r="D18" i="77" s="1"/>
  <c r="D19" i="77" a="1"/>
  <c r="D19" i="77" s="1"/>
  <c r="D20" i="77" a="1"/>
  <c r="D20" i="77" s="1"/>
  <c r="D21" i="77" a="1"/>
  <c r="D21" i="77" s="1"/>
  <c r="D22" i="77" a="1"/>
  <c r="D22" i="77" s="1"/>
  <c r="D23" i="77" a="1"/>
  <c r="D23" i="77" s="1"/>
  <c r="D24" i="77" a="1"/>
  <c r="D24" i="77" s="1"/>
  <c r="D25" i="77" a="1"/>
  <c r="D25" i="77" s="1"/>
  <c r="D26" i="77" a="1"/>
  <c r="D26" i="77" s="1"/>
  <c r="D27" i="77" a="1"/>
  <c r="D27" i="77" s="1"/>
  <c r="D28" i="77" a="1"/>
  <c r="D28" i="77" s="1"/>
  <c r="D29" i="77" a="1"/>
  <c r="D29" i="77" s="1"/>
  <c r="D30" i="77" a="1"/>
  <c r="D30" i="77" s="1"/>
  <c r="D31" i="77" a="1"/>
  <c r="D31" i="77" s="1"/>
  <c r="D13" i="77" a="1"/>
  <c r="D13" i="77" s="1"/>
  <c r="D3" i="77" a="1"/>
  <c r="D3" i="77" s="1"/>
  <c r="D4" i="77" a="1"/>
  <c r="D4" i="77" s="1"/>
  <c r="D5" i="77" a="1"/>
  <c r="D5" i="77" s="1"/>
  <c r="D6" i="77" a="1"/>
  <c r="D6" i="77" s="1"/>
  <c r="D7" i="77" a="1"/>
  <c r="D7" i="77" s="1"/>
  <c r="D8" i="77" a="1"/>
  <c r="D8" i="77" s="1"/>
  <c r="D9" i="77" a="1"/>
  <c r="D9" i="77" s="1"/>
  <c r="D10" i="77" a="1"/>
  <c r="D10" i="77" s="1"/>
  <c r="D11" i="77" a="1"/>
  <c r="D11" i="77" s="1"/>
  <c r="D12" i="77" a="1"/>
  <c r="D12" i="77" s="1"/>
  <c r="D14" i="77" a="1"/>
  <c r="D14" i="77" s="1"/>
  <c r="D15" i="77" a="1"/>
  <c r="D15" i="77" s="1"/>
  <c r="D21" i="11" a="1"/>
  <c r="D21" i="11" s="1"/>
  <c r="D16" i="40" a="1"/>
  <c r="D16" i="40" s="1"/>
  <c r="D17" i="40" a="1"/>
  <c r="D17" i="40" s="1"/>
  <c r="D18" i="40" a="1"/>
  <c r="D18" i="40" s="1"/>
  <c r="D19" i="40" a="1"/>
  <c r="D19" i="40" s="1"/>
  <c r="D20" i="40" a="1"/>
  <c r="D20" i="40" s="1"/>
  <c r="D21" i="40" a="1"/>
  <c r="D21" i="40" s="1"/>
  <c r="D22" i="40" a="1"/>
  <c r="D22" i="40" s="1"/>
  <c r="D23" i="40" a="1"/>
  <c r="D23" i="40" s="1"/>
  <c r="D24" i="40" a="1"/>
  <c r="D24" i="40" s="1"/>
  <c r="D25" i="40" a="1"/>
  <c r="D25" i="40" s="1"/>
  <c r="D26" i="40" a="1"/>
  <c r="D26" i="40" s="1"/>
  <c r="D27" i="40" a="1"/>
  <c r="D27" i="40" s="1"/>
  <c r="D28" i="40" a="1"/>
  <c r="D28" i="40" s="1"/>
  <c r="D29" i="40" a="1"/>
  <c r="D29" i="40" s="1"/>
  <c r="D30" i="40" a="1"/>
  <c r="D30" i="40" s="1"/>
  <c r="D31" i="40" a="1"/>
  <c r="D31" i="40" s="1"/>
  <c r="D32" i="40" a="1"/>
  <c r="D32" i="40" s="1"/>
  <c r="D33" i="40" a="1"/>
  <c r="D33" i="40" s="1"/>
  <c r="D34" i="40" a="1"/>
  <c r="D34" i="40" s="1"/>
  <c r="D35" i="40" a="1"/>
  <c r="D35" i="40" s="1"/>
  <c r="D36" i="40" a="1"/>
  <c r="D36" i="40" s="1"/>
  <c r="D37" i="40" a="1"/>
  <c r="D37" i="40" s="1"/>
  <c r="D11" i="40" a="1"/>
  <c r="D11" i="40" s="1"/>
  <c r="D12" i="40" a="1"/>
  <c r="D12" i="40" s="1"/>
  <c r="D13" i="40" a="1"/>
  <c r="D13" i="40" s="1"/>
  <c r="D14" i="40" a="1"/>
  <c r="D14" i="40" s="1"/>
  <c r="D15" i="40" a="1"/>
  <c r="D15" i="40" s="1"/>
  <c r="D20" i="83" a="1"/>
  <c r="D20" i="83" s="1"/>
  <c r="D21" i="83" a="1"/>
  <c r="D21" i="83" s="1"/>
  <c r="D22" i="83" a="1"/>
  <c r="D22" i="83" s="1"/>
  <c r="D23" i="83" a="1"/>
  <c r="D23" i="83" s="1"/>
  <c r="D24" i="83" a="1"/>
  <c r="D24" i="83" s="1"/>
  <c r="D25" i="83" a="1"/>
  <c r="D25" i="83" s="1"/>
  <c r="D26" i="83" a="1"/>
  <c r="D26" i="83" s="1"/>
  <c r="D27" i="83" a="1"/>
  <c r="D27" i="83" s="1"/>
  <c r="D28" i="83" a="1"/>
  <c r="D28" i="83" s="1"/>
  <c r="D29" i="83" a="1"/>
  <c r="D29" i="83" s="1"/>
  <c r="D30" i="83" a="1"/>
  <c r="D30" i="83" s="1"/>
  <c r="D31" i="83" a="1"/>
  <c r="D31" i="83" s="1"/>
  <c r="D32" i="83" a="1"/>
  <c r="D32" i="83" s="1"/>
  <c r="D33" i="83" a="1"/>
  <c r="D33" i="83" s="1"/>
  <c r="D34" i="83" a="1"/>
  <c r="D34" i="83" s="1"/>
  <c r="D35" i="83" a="1"/>
  <c r="D35" i="83" s="1"/>
  <c r="D36" i="83" a="1"/>
  <c r="D36" i="83" s="1"/>
  <c r="D37" i="83" a="1"/>
  <c r="D37" i="83" s="1"/>
  <c r="D38" i="83" a="1"/>
  <c r="D38" i="83" s="1"/>
  <c r="D39" i="83" a="1"/>
  <c r="D39" i="83" s="1"/>
  <c r="D40" i="83" a="1"/>
  <c r="D40" i="83" s="1"/>
  <c r="D41" i="83" a="1"/>
  <c r="D41" i="83" s="1"/>
  <c r="D12" i="87" a="1"/>
  <c r="D12" i="87" s="1"/>
  <c r="D13" i="87" a="1"/>
  <c r="D13" i="87" s="1"/>
  <c r="D14" i="87" a="1"/>
  <c r="D14" i="87" s="1"/>
  <c r="D15" i="87" a="1"/>
  <c r="D15" i="87" s="1"/>
  <c r="D16" i="87" a="1"/>
  <c r="D16" i="87" s="1"/>
  <c r="D17" i="87" a="1"/>
  <c r="D17" i="87" s="1"/>
  <c r="D18" i="87" a="1"/>
  <c r="D18" i="87" s="1"/>
  <c r="D19" i="87" a="1"/>
  <c r="D19" i="87" s="1"/>
  <c r="D20" i="87" a="1"/>
  <c r="D20" i="87" s="1"/>
  <c r="D21" i="87" a="1"/>
  <c r="D21" i="87" s="1"/>
  <c r="D22" i="87" a="1"/>
  <c r="D22" i="87" s="1"/>
  <c r="D23" i="87" a="1"/>
  <c r="D23" i="87" s="1"/>
  <c r="D24" i="87" a="1"/>
  <c r="D24" i="87" s="1"/>
  <c r="D25" i="87" a="1"/>
  <c r="D25" i="87" s="1"/>
  <c r="D26" i="87" a="1"/>
  <c r="D26" i="87" s="1"/>
  <c r="D27" i="87" a="1"/>
  <c r="D27" i="87" s="1"/>
  <c r="D28" i="87" a="1"/>
  <c r="D28" i="87" s="1"/>
  <c r="D29" i="87" a="1"/>
  <c r="D29" i="87" s="1"/>
  <c r="D30" i="87" a="1"/>
  <c r="D30" i="87" s="1"/>
  <c r="D31" i="87" a="1"/>
  <c r="D31" i="87" s="1"/>
  <c r="D32" i="87" a="1"/>
  <c r="D32" i="87" s="1"/>
  <c r="D33" i="87" a="1"/>
  <c r="D33" i="87" s="1"/>
  <c r="D34" i="87" a="1"/>
  <c r="D34" i="87" s="1"/>
  <c r="D7" i="87" a="1"/>
  <c r="D7" i="87" s="1"/>
  <c r="D8" i="87" a="1"/>
  <c r="D8" i="87" s="1"/>
  <c r="D9" i="87" a="1"/>
  <c r="D9" i="87" s="1"/>
  <c r="D10" i="87" a="1"/>
  <c r="D10" i="87" s="1"/>
  <c r="D11" i="87" a="1"/>
  <c r="D11" i="87" s="1"/>
  <c r="D2" i="90" a="1"/>
  <c r="D2" i="90" s="1"/>
  <c r="D38" i="89" a="1"/>
  <c r="D38" i="89" s="1"/>
  <c r="D37" i="89" a="1"/>
  <c r="D37" i="89" s="1"/>
  <c r="D36" i="89" a="1"/>
  <c r="D36" i="89" s="1"/>
  <c r="D35" i="89" a="1"/>
  <c r="D35" i="89" s="1"/>
  <c r="D34" i="89" a="1"/>
  <c r="D34" i="89" s="1"/>
  <c r="D33" i="89" a="1"/>
  <c r="D33" i="89" s="1"/>
  <c r="D32" i="89" a="1"/>
  <c r="D32" i="89" s="1"/>
  <c r="D31" i="89" a="1"/>
  <c r="D31" i="89" s="1"/>
  <c r="D30" i="89" a="1"/>
  <c r="D30" i="89" s="1"/>
  <c r="D29" i="89" a="1"/>
  <c r="D29" i="89" s="1"/>
  <c r="D28" i="89" a="1"/>
  <c r="D28" i="89" s="1"/>
  <c r="D27" i="89" a="1"/>
  <c r="D27" i="89" s="1"/>
  <c r="D26" i="89" a="1"/>
  <c r="D26" i="89" s="1"/>
  <c r="D25" i="89" a="1"/>
  <c r="D25" i="89" s="1"/>
  <c r="D24" i="89" a="1"/>
  <c r="D24" i="89" s="1"/>
  <c r="D23" i="89" a="1"/>
  <c r="D23" i="89" s="1"/>
  <c r="D22" i="89" a="1"/>
  <c r="D22" i="89" s="1"/>
  <c r="D21" i="89" a="1"/>
  <c r="D21" i="89" s="1"/>
  <c r="D20" i="89" a="1"/>
  <c r="D20" i="89" s="1"/>
  <c r="D19" i="89" a="1"/>
  <c r="D19" i="89" s="1"/>
  <c r="D18" i="89" a="1"/>
  <c r="D18" i="89" s="1"/>
  <c r="D17" i="89" a="1"/>
  <c r="D17" i="89" s="1"/>
  <c r="D16" i="89" a="1"/>
  <c r="D16" i="89" s="1"/>
  <c r="D15" i="89" a="1"/>
  <c r="D15" i="89" s="1"/>
  <c r="D14" i="89" a="1"/>
  <c r="D14" i="89" s="1"/>
  <c r="D13" i="89" a="1"/>
  <c r="D13" i="89" s="1"/>
  <c r="D12" i="89" a="1"/>
  <c r="D12" i="89" s="1"/>
  <c r="D11" i="89" a="1"/>
  <c r="D11" i="89" s="1"/>
  <c r="D10" i="89" a="1"/>
  <c r="D10" i="89" s="1"/>
  <c r="D9" i="89" a="1"/>
  <c r="D9" i="89" s="1"/>
  <c r="D8" i="89" a="1"/>
  <c r="D8" i="89" s="1"/>
  <c r="D7" i="89" a="1"/>
  <c r="D7" i="89" s="1"/>
  <c r="D6" i="89" a="1"/>
  <c r="D6" i="89" s="1"/>
  <c r="D5" i="89" a="1"/>
  <c r="D5" i="89" s="1"/>
  <c r="D4" i="89" a="1"/>
  <c r="D4" i="89" s="1"/>
  <c r="D3" i="89" a="1"/>
  <c r="D3" i="89" s="1"/>
  <c r="D2" i="89" a="1"/>
  <c r="D2" i="89" s="1"/>
  <c r="D36" i="88" a="1"/>
  <c r="D36" i="88" s="1"/>
  <c r="D35" i="88" a="1"/>
  <c r="D35" i="88" s="1"/>
  <c r="D34" i="88" a="1"/>
  <c r="D34" i="88" s="1"/>
  <c r="D33" i="88" a="1"/>
  <c r="D33" i="88" s="1"/>
  <c r="D32" i="88" a="1"/>
  <c r="D32" i="88" s="1"/>
  <c r="D31" i="88" a="1"/>
  <c r="D31" i="88" s="1"/>
  <c r="D15" i="88" a="1"/>
  <c r="D15" i="88" s="1"/>
  <c r="D14" i="88" a="1"/>
  <c r="D14" i="88" s="1"/>
  <c r="D13" i="88" a="1"/>
  <c r="D13" i="88" s="1"/>
  <c r="D12" i="88" a="1"/>
  <c r="D12" i="88" s="1"/>
  <c r="D11" i="88" a="1"/>
  <c r="D11" i="88" s="1"/>
  <c r="D10" i="88" a="1"/>
  <c r="D10" i="88" s="1"/>
  <c r="D9" i="88" a="1"/>
  <c r="D9" i="88" s="1"/>
  <c r="D8" i="88" a="1"/>
  <c r="D8" i="88" s="1"/>
  <c r="D7" i="88" a="1"/>
  <c r="D7" i="88" s="1"/>
  <c r="D6" i="88" a="1"/>
  <c r="D6" i="88" s="1"/>
  <c r="D5" i="88" a="1"/>
  <c r="D5" i="88" s="1"/>
  <c r="D4" i="88" a="1"/>
  <c r="D4" i="88" s="1"/>
  <c r="D3" i="88" a="1"/>
  <c r="D3" i="88" s="1"/>
  <c r="D2" i="88" a="1"/>
  <c r="D2" i="88" s="1"/>
  <c r="D6" i="87" a="1"/>
  <c r="D6" i="87" s="1"/>
  <c r="D5" i="87" a="1"/>
  <c r="D5" i="87" s="1"/>
  <c r="D4" i="87" a="1"/>
  <c r="D4" i="87" s="1"/>
  <c r="D3" i="87" a="1"/>
  <c r="D3" i="87" s="1"/>
  <c r="D2" i="87" a="1"/>
  <c r="D2" i="87" s="1"/>
  <c r="D25" i="86" a="1"/>
  <c r="D25" i="86" s="1"/>
  <c r="D24" i="86" a="1"/>
  <c r="D24" i="86" s="1"/>
  <c r="D23" i="86" a="1"/>
  <c r="D23" i="86" s="1"/>
  <c r="D22" i="86" a="1"/>
  <c r="D22" i="86" s="1"/>
  <c r="D21" i="86" a="1"/>
  <c r="D21" i="86" s="1"/>
  <c r="D20" i="86" a="1"/>
  <c r="D20" i="86" s="1"/>
  <c r="D19" i="86" a="1"/>
  <c r="D19" i="86" s="1"/>
  <c r="D18" i="86" a="1"/>
  <c r="D18" i="86" s="1"/>
  <c r="D17" i="86" a="1"/>
  <c r="D17" i="86" s="1"/>
  <c r="D16" i="86" a="1"/>
  <c r="D16" i="86" s="1"/>
  <c r="D15" i="86" a="1"/>
  <c r="D15" i="86" s="1"/>
  <c r="D14" i="86" a="1"/>
  <c r="D14" i="86" s="1"/>
  <c r="D13" i="86" a="1"/>
  <c r="D13" i="86" s="1"/>
  <c r="D12" i="86" a="1"/>
  <c r="D12" i="86" s="1"/>
  <c r="D11" i="86" a="1"/>
  <c r="D11" i="86" s="1"/>
  <c r="D10" i="86" a="1"/>
  <c r="D10" i="86" s="1"/>
  <c r="D9" i="86" a="1"/>
  <c r="D9" i="86" s="1"/>
  <c r="D8" i="86" a="1"/>
  <c r="D8" i="86" s="1"/>
  <c r="D7" i="86" a="1"/>
  <c r="D7" i="86" s="1"/>
  <c r="D6" i="86" a="1"/>
  <c r="D6" i="86" s="1"/>
  <c r="D5" i="86" a="1"/>
  <c r="D5" i="86" s="1"/>
  <c r="D4" i="86" a="1"/>
  <c r="D4" i="86" s="1"/>
  <c r="D3" i="86" a="1"/>
  <c r="D3" i="86" s="1"/>
  <c r="D2" i="86" a="1"/>
  <c r="D2" i="86" s="1"/>
  <c r="D44" i="85" a="1"/>
  <c r="D44" i="85" s="1"/>
  <c r="D23" i="85" a="1"/>
  <c r="D23" i="85" s="1"/>
  <c r="D22" i="85" a="1"/>
  <c r="D22" i="85" s="1"/>
  <c r="D21" i="85" a="1"/>
  <c r="D21"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56" i="84" a="1"/>
  <c r="D56" i="84" s="1"/>
  <c r="D55" i="84" a="1"/>
  <c r="D55" i="84" s="1"/>
  <c r="D54" i="84" a="1"/>
  <c r="D54" i="84" s="1"/>
  <c r="D53" i="84" a="1"/>
  <c r="D53" i="84" s="1"/>
  <c r="D52" i="84" a="1"/>
  <c r="D52" i="84" s="1"/>
  <c r="D51" i="84" a="1"/>
  <c r="D51" i="84" s="1"/>
  <c r="D50" i="84" a="1"/>
  <c r="D50" i="84" s="1"/>
  <c r="D49" i="84" a="1"/>
  <c r="D49" i="84" s="1"/>
  <c r="D48" i="84" a="1"/>
  <c r="D48" i="84" s="1"/>
  <c r="D47" i="84" a="1"/>
  <c r="D47" i="84" s="1"/>
  <c r="D46" i="84" a="1"/>
  <c r="D46" i="84" s="1"/>
  <c r="D45" i="84" a="1"/>
  <c r="D45" i="84" s="1"/>
  <c r="D44" i="84" a="1"/>
  <c r="D44" i="84" s="1"/>
  <c r="D43" i="84" a="1"/>
  <c r="D43" i="84" s="1"/>
  <c r="D42" i="84" a="1"/>
  <c r="D42" i="84" s="1"/>
  <c r="D41" i="84" a="1"/>
  <c r="D41" i="84" s="1"/>
  <c r="D40" i="84" a="1"/>
  <c r="D40" i="84" s="1"/>
  <c r="D39" i="84" a="1"/>
  <c r="D39" i="84" s="1"/>
  <c r="D38" i="84" a="1"/>
  <c r="D38" i="84" s="1"/>
  <c r="D37" i="84" a="1"/>
  <c r="D37" i="84" s="1"/>
  <c r="D36" i="84" a="1"/>
  <c r="D36" i="84" s="1"/>
  <c r="D35" i="84" a="1"/>
  <c r="D35" i="84" s="1"/>
  <c r="D34" i="84" a="1"/>
  <c r="D34" i="84" s="1"/>
  <c r="D33" i="84" a="1"/>
  <c r="D33" i="84" s="1"/>
  <c r="D32" i="84" a="1"/>
  <c r="D32" i="84" s="1"/>
  <c r="D31" i="84" a="1"/>
  <c r="D31"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10" i="84" a="1"/>
  <c r="D10" i="84" s="1"/>
  <c r="D9" i="84" a="1"/>
  <c r="D9" i="84" s="1"/>
  <c r="D8" i="84" a="1"/>
  <c r="D8" i="84" s="1"/>
  <c r="D7" i="84" a="1"/>
  <c r="D7" i="84" s="1"/>
  <c r="D6" i="84" a="1"/>
  <c r="D6" i="84" s="1"/>
  <c r="D5" i="84" a="1"/>
  <c r="D5" i="84" s="1"/>
  <c r="D4" i="84" a="1"/>
  <c r="D4" i="84" s="1"/>
  <c r="D3" i="84" a="1"/>
  <c r="D3" i="84" s="1"/>
  <c r="D2" i="84" a="1"/>
  <c r="D2" i="84"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60" i="82" a="1"/>
  <c r="D60" i="82" s="1"/>
  <c r="D59" i="82" a="1"/>
  <c r="D59" i="82" s="1"/>
  <c r="D58" i="82" a="1"/>
  <c r="D58" i="82" s="1"/>
  <c r="D57" i="82" a="1"/>
  <c r="D57" i="82" s="1"/>
  <c r="D56" i="82" a="1"/>
  <c r="D56" i="82" s="1"/>
  <c r="D55" i="82" a="1"/>
  <c r="D55" i="82" s="1"/>
  <c r="D54" i="82" a="1"/>
  <c r="D54" i="82" s="1"/>
  <c r="D53" i="82" a="1"/>
  <c r="D53" i="82" s="1"/>
  <c r="D52" i="82" a="1"/>
  <c r="D52" i="82" s="1"/>
  <c r="D51" i="82" a="1"/>
  <c r="D51" i="82" s="1"/>
  <c r="D50" i="82" a="1"/>
  <c r="D50" i="82" s="1"/>
  <c r="D49" i="82" a="1"/>
  <c r="D49" i="82" s="1"/>
  <c r="D48" i="82" a="1"/>
  <c r="D48" i="82" s="1"/>
  <c r="D42" i="82" a="1"/>
  <c r="D42" i="82" s="1"/>
  <c r="D41" i="82" a="1"/>
  <c r="D41" i="82" s="1"/>
  <c r="D40" i="82" a="1"/>
  <c r="D40" i="82" s="1"/>
  <c r="D39" i="82" a="1"/>
  <c r="D39" i="82" s="1"/>
  <c r="D38" i="82" a="1"/>
  <c r="D38" i="82" s="1"/>
  <c r="D37" i="82" a="1"/>
  <c r="D37" i="82" s="1"/>
  <c r="D36" i="82" a="1"/>
  <c r="D36" i="82" s="1"/>
  <c r="D35" i="82" a="1"/>
  <c r="D35" i="82" s="1"/>
  <c r="D34" i="82" a="1"/>
  <c r="D34" i="82" s="1"/>
  <c r="D33" i="82" a="1"/>
  <c r="D33" i="82" s="1"/>
  <c r="D32" i="82" a="1"/>
  <c r="D32" i="82" s="1"/>
  <c r="D31" i="82" a="1"/>
  <c r="D31" i="82" s="1"/>
  <c r="D30" i="82" a="1"/>
  <c r="D30" i="82" s="1"/>
  <c r="D29" i="82" a="1"/>
  <c r="D29" i="82" s="1"/>
  <c r="D28" i="82" a="1"/>
  <c r="D28" i="82" s="1"/>
  <c r="D27" i="82" a="1"/>
  <c r="D27" i="82" s="1"/>
  <c r="D26" i="82" a="1"/>
  <c r="D26" i="82" s="1"/>
  <c r="D25" i="82" a="1"/>
  <c r="D25" i="82" s="1"/>
  <c r="D24" i="82" a="1"/>
  <c r="D24" i="82" s="1"/>
  <c r="D23" i="82" a="1"/>
  <c r="D23" i="82" s="1"/>
  <c r="D22" i="82" a="1"/>
  <c r="D22" i="82" s="1"/>
  <c r="D21" i="82" a="1"/>
  <c r="D21" i="82" s="1"/>
  <c r="D20" i="82" a="1"/>
  <c r="D20"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57" i="78" a="1"/>
  <c r="D57" i="78" s="1"/>
  <c r="D56" i="78" a="1"/>
  <c r="D56" i="78" s="1"/>
  <c r="D55" i="78" a="1"/>
  <c r="D55" i="78" s="1"/>
  <c r="D54" i="78" a="1"/>
  <c r="D54" i="78" s="1"/>
  <c r="D53" i="78" a="1"/>
  <c r="D53" i="78" s="1"/>
  <c r="D52" i="78" a="1"/>
  <c r="D52" i="78" s="1"/>
  <c r="D51" i="78" a="1"/>
  <c r="D51" i="78" s="1"/>
  <c r="D50" i="78" a="1"/>
  <c r="D50" i="78" s="1"/>
  <c r="D49" i="78" a="1"/>
  <c r="D49" i="78" s="1"/>
  <c r="D44" i="78" a="1"/>
  <c r="D44" i="78" s="1"/>
  <c r="D8" i="78" a="1"/>
  <c r="D8" i="78" s="1"/>
  <c r="D43" i="78" a="1"/>
  <c r="D43" i="78" s="1"/>
  <c r="D42" i="78" a="1"/>
  <c r="D42" i="78" s="1"/>
  <c r="D41" i="78" a="1"/>
  <c r="D41" i="78" s="1"/>
  <c r="D40" i="78" a="1"/>
  <c r="D40" i="78" s="1"/>
  <c r="D39" i="78" a="1"/>
  <c r="D39" i="78" s="1"/>
  <c r="D7" i="78" a="1"/>
  <c r="D7" i="78" s="1"/>
  <c r="D38" i="78" a="1"/>
  <c r="D38" i="78" s="1"/>
  <c r="D37" i="78" a="1"/>
  <c r="D37" i="78" s="1"/>
  <c r="D36" i="78" a="1"/>
  <c r="D36" i="78" s="1"/>
  <c r="D35" i="78" a="1"/>
  <c r="D35" i="78" s="1"/>
  <c r="D34" i="78" a="1"/>
  <c r="D34" i="78" s="1"/>
  <c r="D33" i="78" a="1"/>
  <c r="D33" i="78" s="1"/>
  <c r="D32" i="78" a="1"/>
  <c r="D32" i="78" s="1"/>
  <c r="D31" i="78" a="1"/>
  <c r="D31" i="78" s="1"/>
  <c r="D30" i="78" a="1"/>
  <c r="D30" i="78" s="1"/>
  <c r="D29" i="78" a="1"/>
  <c r="D29" i="78" s="1"/>
  <c r="D28" i="78" a="1"/>
  <c r="D28" i="78" s="1"/>
  <c r="D27" i="78" a="1"/>
  <c r="D27" i="78" s="1"/>
  <c r="D26" i="78" a="1"/>
  <c r="D26" i="78" s="1"/>
  <c r="D6" i="78" a="1"/>
  <c r="D6" i="78" s="1"/>
  <c r="D25" i="78" a="1"/>
  <c r="D25" i="78" s="1"/>
  <c r="D24" i="78" a="1"/>
  <c r="D24" i="78" s="1"/>
  <c r="D23" i="78" a="1"/>
  <c r="D23" i="78" s="1"/>
  <c r="D22" i="78" a="1"/>
  <c r="D22" i="78" s="1"/>
  <c r="D21" i="78" a="1"/>
  <c r="D21" i="78" s="1"/>
  <c r="D5" i="78" a="1"/>
  <c r="D5" i="78" s="1"/>
  <c r="D20" i="78" a="1"/>
  <c r="D20" i="78" s="1"/>
  <c r="D19" i="78" a="1"/>
  <c r="D19" i="78" s="1"/>
  <c r="D18" i="78" a="1"/>
  <c r="D18" i="78" s="1"/>
  <c r="D4" i="78" a="1"/>
  <c r="D4" i="78" s="1"/>
  <c r="D3" i="78" a="1"/>
  <c r="D3" i="78" s="1"/>
  <c r="D2" i="78" a="1"/>
  <c r="D2" i="78" s="1"/>
  <c r="D9" i="78" a="1"/>
  <c r="D9" i="78" s="1"/>
  <c r="D17" i="78" a="1"/>
  <c r="D17" i="78" s="1"/>
  <c r="D16" i="78" a="1"/>
  <c r="D16" i="78" s="1"/>
  <c r="D15" i="78" a="1"/>
  <c r="D15" i="78" s="1"/>
  <c r="D14" i="78" a="1"/>
  <c r="D14" i="78" s="1"/>
  <c r="D97" i="77" a="1"/>
  <c r="D97" i="77" s="1"/>
  <c r="D96" i="77" a="1"/>
  <c r="D96" i="77" s="1"/>
  <c r="D95" i="77" a="1"/>
  <c r="D95" i="77" s="1"/>
  <c r="D94" i="77" a="1"/>
  <c r="D94" i="77" s="1"/>
  <c r="D93" i="77" a="1"/>
  <c r="D93" i="77" s="1"/>
  <c r="D92" i="77" a="1"/>
  <c r="D92" i="77" s="1"/>
  <c r="D91" i="77" a="1"/>
  <c r="D91" i="77" s="1"/>
  <c r="D90" i="77" a="1"/>
  <c r="D90" i="77" s="1"/>
  <c r="D89" i="77" a="1"/>
  <c r="D89" i="77" s="1"/>
  <c r="D88" i="77" a="1"/>
  <c r="D88" i="77" s="1"/>
  <c r="D87" i="77" a="1"/>
  <c r="D87" i="77" s="1"/>
  <c r="D86" i="77" a="1"/>
  <c r="D86" i="77" s="1"/>
  <c r="D85" i="77" a="1"/>
  <c r="D85" i="77" s="1"/>
  <c r="D84" i="77" a="1"/>
  <c r="D84" i="77"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73" i="77" a="1"/>
  <c r="D73" i="77" s="1"/>
  <c r="D72" i="77" a="1"/>
  <c r="D72" i="77" s="1"/>
  <c r="D71" i="77" a="1"/>
  <c r="D71" i="77"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2" i="77" a="1"/>
  <c r="D2" i="77" s="1"/>
  <c r="D132" i="76" a="1"/>
  <c r="D132" i="76" s="1"/>
  <c r="D131" i="76" a="1"/>
  <c r="D131" i="76" s="1"/>
  <c r="D130" i="76" a="1"/>
  <c r="D130" i="76" s="1"/>
  <c r="D129" i="76" a="1"/>
  <c r="D129" i="76" s="1"/>
  <c r="D128" i="76" a="1"/>
  <c r="D128" i="76" s="1"/>
  <c r="D127" i="76" a="1"/>
  <c r="D127" i="76" s="1"/>
  <c r="D126" i="76" a="1"/>
  <c r="D126" i="76" s="1"/>
  <c r="D125" i="76" a="1"/>
  <c r="D125" i="76" s="1"/>
  <c r="D124" i="76" a="1"/>
  <c r="D124" i="76" s="1"/>
  <c r="D123" i="76" a="1"/>
  <c r="D123" i="76" s="1"/>
  <c r="D122" i="76" a="1"/>
  <c r="D122" i="76" s="1"/>
  <c r="D121" i="76" a="1"/>
  <c r="D121" i="76" s="1"/>
  <c r="D120" i="76" a="1"/>
  <c r="D120" i="76" s="1"/>
  <c r="D119" i="76" a="1"/>
  <c r="D119" i="76" s="1"/>
  <c r="D118" i="76" a="1"/>
  <c r="D118" i="76" s="1"/>
  <c r="D117" i="76" a="1"/>
  <c r="D117" i="76" s="1"/>
  <c r="D116" i="76" a="1"/>
  <c r="D116" i="76" s="1"/>
  <c r="D115" i="76" a="1"/>
  <c r="D115" i="76" s="1"/>
  <c r="D114" i="76" a="1"/>
  <c r="D114" i="76" s="1"/>
  <c r="D113" i="76" a="1"/>
  <c r="D113" i="76" s="1"/>
  <c r="D105" i="76" a="1"/>
  <c r="D105" i="76" s="1"/>
  <c r="D104" i="76" a="1"/>
  <c r="D104" i="76" s="1"/>
  <c r="D103" i="76" a="1"/>
  <c r="D103" i="76" s="1"/>
  <c r="D102" i="76" a="1"/>
  <c r="D102" i="76" s="1"/>
  <c r="D101" i="76" a="1"/>
  <c r="D101" i="76" s="1"/>
  <c r="D100" i="76" a="1"/>
  <c r="D100" i="76" s="1"/>
  <c r="D99" i="76" a="1"/>
  <c r="D99" i="76" s="1"/>
  <c r="D98" i="76" a="1"/>
  <c r="D98" i="76" s="1"/>
  <c r="D97" i="76" a="1"/>
  <c r="D97" i="76" s="1"/>
  <c r="D96" i="76" a="1"/>
  <c r="D96" i="76" s="1"/>
  <c r="D95" i="76" a="1"/>
  <c r="D95" i="76" s="1"/>
  <c r="D94" i="76" a="1"/>
  <c r="D94" i="76" s="1"/>
  <c r="D93" i="76" a="1"/>
  <c r="D93" i="76" s="1"/>
  <c r="D92" i="76" a="1"/>
  <c r="D92" i="76" s="1"/>
  <c r="D91" i="76" a="1"/>
  <c r="D91" i="76" s="1"/>
  <c r="D90" i="76" a="1"/>
  <c r="D90" i="76" s="1"/>
  <c r="D89" i="76" a="1"/>
  <c r="D89" i="76" s="1"/>
  <c r="D88" i="76" a="1"/>
  <c r="D88" i="76" s="1"/>
  <c r="D87" i="76" a="1"/>
  <c r="D87" i="76" s="1"/>
  <c r="D86" i="76" a="1"/>
  <c r="D86" i="76" s="1"/>
  <c r="D85" i="76" a="1"/>
  <c r="D85" i="76" s="1"/>
  <c r="D84" i="76" a="1"/>
  <c r="D84" i="76" s="1"/>
  <c r="D83" i="76" a="1"/>
  <c r="D83" i="76" s="1"/>
  <c r="D82" i="76" a="1"/>
  <c r="D82" i="76" s="1"/>
  <c r="D81" i="76" a="1"/>
  <c r="D81" i="76" s="1"/>
  <c r="D80" i="76" a="1"/>
  <c r="D80" i="76" s="1"/>
  <c r="D79" i="76" a="1"/>
  <c r="D79" i="76" s="1"/>
  <c r="D78" i="76" a="1"/>
  <c r="D78" i="76" s="1"/>
  <c r="D77" i="76" a="1"/>
  <c r="D77" i="76" s="1"/>
  <c r="D76" i="76" a="1"/>
  <c r="D76" i="76" s="1"/>
  <c r="D75" i="76" a="1"/>
  <c r="D75" i="76" s="1"/>
  <c r="D74" i="76" a="1"/>
  <c r="D74" i="76" s="1"/>
  <c r="D73" i="76" a="1"/>
  <c r="D73" i="76" s="1"/>
  <c r="D72" i="76" a="1"/>
  <c r="D72" i="76" s="1"/>
  <c r="D71" i="76" a="1"/>
  <c r="D71" i="76" s="1"/>
  <c r="D70" i="76" a="1"/>
  <c r="D70" i="76" s="1"/>
  <c r="D69" i="76" a="1"/>
  <c r="D69" i="76" s="1"/>
  <c r="D68" i="76" a="1"/>
  <c r="D68" i="76" s="1"/>
  <c r="D67" i="76" a="1"/>
  <c r="D67" i="76" s="1"/>
  <c r="D66" i="76" a="1"/>
  <c r="D66" i="76" s="1"/>
  <c r="D65" i="76" a="1"/>
  <c r="D65" i="76" s="1"/>
  <c r="D64" i="76" a="1"/>
  <c r="D64" i="76" s="1"/>
  <c r="D63" i="76" a="1"/>
  <c r="D63" i="76" s="1"/>
  <c r="D62" i="76" a="1"/>
  <c r="D62" i="76" s="1"/>
  <c r="D61" i="76" a="1"/>
  <c r="D61" i="76" s="1"/>
  <c r="D60" i="76" a="1"/>
  <c r="D60" i="76" s="1"/>
  <c r="D59" i="76" a="1"/>
  <c r="D59" i="76" s="1"/>
  <c r="D58" i="76" a="1"/>
  <c r="D58" i="76" s="1"/>
  <c r="D57" i="76" a="1"/>
  <c r="D57" i="76" s="1"/>
  <c r="D56" i="76" a="1"/>
  <c r="D56" i="76" s="1"/>
  <c r="D55" i="76" a="1"/>
  <c r="D55" i="76" s="1"/>
  <c r="D54" i="76" a="1"/>
  <c r="D54" i="76" s="1"/>
  <c r="D53" i="76" a="1"/>
  <c r="D53" i="76" s="1"/>
  <c r="D52" i="76" a="1"/>
  <c r="D52" i="76" s="1"/>
  <c r="D51" i="76" a="1"/>
  <c r="D51" i="76" s="1"/>
  <c r="D50" i="76" a="1"/>
  <c r="D50" i="76" s="1"/>
  <c r="D49" i="76" a="1"/>
  <c r="D49" i="76" s="1"/>
  <c r="D48" i="76" a="1"/>
  <c r="D48" i="76" s="1"/>
  <c r="D47" i="76" a="1"/>
  <c r="D47" i="76" s="1"/>
  <c r="D46" i="76" a="1"/>
  <c r="D46" i="76" s="1"/>
  <c r="D45" i="76" a="1"/>
  <c r="D45" i="76" s="1"/>
  <c r="D44" i="76" a="1"/>
  <c r="D44" i="76" s="1"/>
  <c r="D43" i="76" a="1"/>
  <c r="D43" i="76"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22" i="76" a="1"/>
  <c r="D22" i="76" s="1"/>
  <c r="D21" i="76" a="1"/>
  <c r="D21" i="76" s="1"/>
  <c r="D20" i="76" a="1"/>
  <c r="D20" i="76" s="1"/>
  <c r="D19" i="76" a="1"/>
  <c r="D19" i="76" s="1"/>
  <c r="D18" i="76" a="1"/>
  <c r="D18" i="76" s="1"/>
  <c r="D17" i="76" a="1"/>
  <c r="D17" i="76" s="1"/>
  <c r="D16" i="76" a="1"/>
  <c r="D16" i="76" s="1"/>
  <c r="D15" i="76" a="1"/>
  <c r="D15"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38" i="73" a="1"/>
  <c r="D38" i="73" s="1"/>
  <c r="D37" i="73" a="1"/>
  <c r="D37" i="73" s="1"/>
  <c r="D36" i="73" a="1"/>
  <c r="D36" i="73" s="1"/>
  <c r="D35" i="73" a="1"/>
  <c r="D35" i="73" s="1"/>
  <c r="D34" i="73" a="1"/>
  <c r="D34" i="73" s="1"/>
  <c r="D33" i="73" a="1"/>
  <c r="D33" i="73" s="1"/>
  <c r="D32" i="73" a="1"/>
  <c r="D32"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40" i="68" a="1"/>
  <c r="D40" i="68" s="1"/>
  <c r="D39" i="68" a="1"/>
  <c r="D39" i="68" s="1"/>
  <c r="D38" i="68" a="1"/>
  <c r="D38" i="68" s="1"/>
  <c r="D37" i="68" a="1"/>
  <c r="D37" i="68" s="1"/>
  <c r="D36" i="68" a="1"/>
  <c r="D36" i="68" s="1"/>
  <c r="D35" i="68" a="1"/>
  <c r="D35" i="68" s="1"/>
  <c r="D26" i="68" a="1"/>
  <c r="D26" i="68" s="1"/>
  <c r="D25" i="68" a="1"/>
  <c r="D25" i="68" s="1"/>
  <c r="D24" i="68" a="1"/>
  <c r="D24" i="68" s="1"/>
  <c r="D23" i="68" a="1"/>
  <c r="D23" i="68" s="1"/>
  <c r="D22" i="68" a="1"/>
  <c r="D22" i="68" s="1"/>
  <c r="D21" i="68" a="1"/>
  <c r="D21" i="68" s="1"/>
  <c r="D20" i="68" a="1"/>
  <c r="D20" i="68" s="1"/>
  <c r="D19" i="68" a="1"/>
  <c r="D19" i="68" s="1"/>
  <c r="D18" i="68" a="1"/>
  <c r="D18" i="68" s="1"/>
  <c r="D17" i="68" a="1"/>
  <c r="D17" i="68" s="1"/>
  <c r="D16" i="68" a="1"/>
  <c r="D16" i="68" s="1"/>
  <c r="D15" i="68" a="1"/>
  <c r="D15" i="68" s="1"/>
  <c r="D14" i="68" a="1"/>
  <c r="D14" i="68" s="1"/>
  <c r="D13" i="68" a="1"/>
  <c r="D13" i="68" s="1"/>
  <c r="D12" i="68" a="1"/>
  <c r="D12" i="68" s="1"/>
  <c r="D11" i="68" a="1"/>
  <c r="D11" i="68" s="1"/>
  <c r="D10" i="68" a="1"/>
  <c r="D10" i="68" s="1"/>
  <c r="D9" i="68" a="1"/>
  <c r="D9" i="68" s="1"/>
  <c r="D8" i="68" a="1"/>
  <c r="D8" i="68" s="1"/>
  <c r="D7" i="68" a="1"/>
  <c r="D7" i="68" s="1"/>
  <c r="D6" i="68" a="1"/>
  <c r="D6" i="68" s="1"/>
  <c r="D5" i="68" a="1"/>
  <c r="D5" i="68" s="1"/>
  <c r="D4" i="68" a="1"/>
  <c r="D4" i="68" s="1"/>
  <c r="D3" i="68" a="1"/>
  <c r="D3" i="68" s="1"/>
  <c r="D2" i="68" a="1"/>
  <c r="D2" i="68" s="1"/>
  <c r="D15" i="67" a="1"/>
  <c r="D15" i="67" s="1"/>
  <c r="D14" i="67" a="1"/>
  <c r="D14" i="67" s="1"/>
  <c r="D10" i="67" a="1"/>
  <c r="D10" i="67" s="1"/>
  <c r="D9" i="67" a="1"/>
  <c r="D9" i="67" s="1"/>
  <c r="D8" i="67" a="1"/>
  <c r="D8" i="67" s="1"/>
  <c r="D7" i="67" a="1"/>
  <c r="D7" i="67" s="1"/>
  <c r="D6" i="67" a="1"/>
  <c r="D6" i="67" s="1"/>
  <c r="D5" i="67" a="1"/>
  <c r="D5" i="67" s="1"/>
  <c r="D4" i="67" a="1"/>
  <c r="D4" i="67" s="1"/>
  <c r="D3" i="67" a="1"/>
  <c r="D3" i="67" s="1"/>
  <c r="D2" i="67" a="1"/>
  <c r="D2" i="67" s="1"/>
  <c r="C62" i="66" a="1"/>
  <c r="C62" i="66" s="1"/>
  <c r="D20" i="66" a="1"/>
  <c r="D20" i="66" s="1"/>
  <c r="D19" i="66" a="1"/>
  <c r="D19" i="66" s="1"/>
  <c r="D18" i="66" a="1"/>
  <c r="D18" i="66" s="1"/>
  <c r="D17" i="66" a="1"/>
  <c r="D17" i="66" s="1"/>
  <c r="D16" i="66" a="1"/>
  <c r="D16" i="66" s="1"/>
  <c r="D11" i="66" a="1"/>
  <c r="D11" i="66" s="1"/>
  <c r="D10" i="66" a="1"/>
  <c r="D10" i="66" s="1"/>
  <c r="D9" i="66" a="1"/>
  <c r="D9" i="66" s="1"/>
  <c r="D8" i="66" a="1"/>
  <c r="D8" i="66" s="1"/>
  <c r="D7" i="66" a="1"/>
  <c r="D7" i="66" s="1"/>
  <c r="D6" i="66" a="1"/>
  <c r="D6" i="66" s="1"/>
  <c r="D5" i="66" a="1"/>
  <c r="D5" i="66" s="1"/>
  <c r="D4" i="66" a="1"/>
  <c r="D4" i="66" s="1"/>
  <c r="D3" i="66" a="1"/>
  <c r="D3" i="66" s="1"/>
  <c r="D2" i="66" a="1"/>
  <c r="D2" i="66" s="1"/>
  <c r="D30" i="65" a="1"/>
  <c r="D30" i="65" s="1"/>
  <c r="D29" i="65" a="1"/>
  <c r="D29" i="65" s="1"/>
  <c r="D28" i="65" a="1"/>
  <c r="D28" i="65" s="1"/>
  <c r="D27" i="65" a="1"/>
  <c r="D27" i="65" s="1"/>
  <c r="D26" i="65" a="1"/>
  <c r="D26" i="65" s="1"/>
  <c r="D25" i="65" a="1"/>
  <c r="D25" i="65" s="1"/>
  <c r="D24" i="65" a="1"/>
  <c r="D24" i="65" s="1"/>
  <c r="D23" i="65" a="1"/>
  <c r="D23" i="65" s="1"/>
  <c r="D22" i="65" a="1"/>
  <c r="D22" i="65" s="1"/>
  <c r="D21" i="65" a="1"/>
  <c r="D21" i="65" s="1"/>
  <c r="D20" i="65" a="1"/>
  <c r="D20" i="65" s="1"/>
  <c r="D19" i="65" a="1"/>
  <c r="D19" i="65" s="1"/>
  <c r="D18" i="65" a="1"/>
  <c r="D18" i="65" s="1"/>
  <c r="D17" i="65" a="1"/>
  <c r="D17" i="65" s="1"/>
  <c r="D16" i="65" a="1"/>
  <c r="D16" i="65" s="1"/>
  <c r="D15" i="65" a="1"/>
  <c r="D15" i="65" s="1"/>
  <c r="D14" i="65" a="1"/>
  <c r="D14" i="65" s="1"/>
  <c r="D13" i="65" a="1"/>
  <c r="D13" i="65" s="1"/>
  <c r="D12" i="65" a="1"/>
  <c r="D12" i="65" s="1"/>
  <c r="D11" i="65" a="1"/>
  <c r="D11" i="65" s="1"/>
  <c r="D10" i="65" a="1"/>
  <c r="D10" i="65" s="1"/>
  <c r="D9" i="65" a="1"/>
  <c r="D9" i="65" s="1"/>
  <c r="D8" i="65" a="1"/>
  <c r="D8" i="65" s="1"/>
  <c r="D7" i="65" a="1"/>
  <c r="D7" i="65" s="1"/>
  <c r="D6" i="65" a="1"/>
  <c r="D6" i="65" s="1"/>
  <c r="D5" i="65" a="1"/>
  <c r="D5" i="65" s="1"/>
  <c r="D4" i="65" a="1"/>
  <c r="D4" i="65" s="1"/>
  <c r="D3" i="65" a="1"/>
  <c r="D3" i="65" s="1"/>
  <c r="D2" i="65" a="1"/>
  <c r="D2" i="65" s="1"/>
  <c r="D68" i="64" a="1"/>
  <c r="D68" i="64" s="1"/>
  <c r="D67" i="64" a="1"/>
  <c r="D67" i="64" s="1"/>
  <c r="D66" i="64" a="1"/>
  <c r="D66" i="64" s="1"/>
  <c r="D65" i="64" a="1"/>
  <c r="D65" i="64" s="1"/>
  <c r="D64" i="64" a="1"/>
  <c r="D64" i="64" s="1"/>
  <c r="D63" i="64" a="1"/>
  <c r="D63" i="64" s="1"/>
  <c r="D62" i="64" a="1"/>
  <c r="D62" i="64" s="1"/>
  <c r="D61" i="64" a="1"/>
  <c r="D61" i="64" s="1"/>
  <c r="D60" i="64" a="1"/>
  <c r="D60" i="64" s="1"/>
  <c r="D59" i="64" a="1"/>
  <c r="D59" i="64" s="1"/>
  <c r="D58" i="64" a="1"/>
  <c r="D58" i="64" s="1"/>
  <c r="D57" i="64" a="1"/>
  <c r="D57" i="64" s="1"/>
  <c r="D56" i="64" a="1"/>
  <c r="D56" i="64" s="1"/>
  <c r="D55" i="64" a="1"/>
  <c r="D55" i="64" s="1"/>
  <c r="D54" i="64" a="1"/>
  <c r="D54" i="64" s="1"/>
  <c r="D53" i="64" a="1"/>
  <c r="D53" i="64"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2" i="63" a="1"/>
  <c r="D42" i="63" s="1"/>
  <c r="D41" i="63" a="1"/>
  <c r="D41"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24" i="63" a="1"/>
  <c r="D24" i="63" s="1"/>
  <c r="D23" i="63" a="1"/>
  <c r="D23" i="63" s="1"/>
  <c r="D22" i="63" a="1"/>
  <c r="D22" i="63" s="1"/>
  <c r="D21" i="63" a="1"/>
  <c r="D21" i="63" s="1"/>
  <c r="D20" i="63" a="1"/>
  <c r="D20" i="63" s="1"/>
  <c r="D19" i="63" a="1"/>
  <c r="D19" i="63" s="1"/>
  <c r="D18" i="63" a="1"/>
  <c r="D18" i="63" s="1"/>
  <c r="D17" i="63" a="1"/>
  <c r="D17" i="63" s="1"/>
  <c r="D16" i="63" a="1"/>
  <c r="D16" i="63" s="1"/>
  <c r="D15" i="63" a="1"/>
  <c r="D1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45" i="62" a="1"/>
  <c r="D45" i="62" s="1"/>
  <c r="D41" i="62" a="1"/>
  <c r="D41" i="62" s="1"/>
  <c r="D40" i="62" a="1"/>
  <c r="D40" i="62" s="1"/>
  <c r="D39" i="62" a="1"/>
  <c r="D39" i="62" s="1"/>
  <c r="D38" i="62" a="1"/>
  <c r="D38" i="62" s="1"/>
  <c r="D37" i="62" a="1"/>
  <c r="D37" i="62" s="1"/>
  <c r="D36" i="62" a="1"/>
  <c r="D36" i="62" s="1"/>
  <c r="D35" i="62" a="1"/>
  <c r="D35" i="62" s="1"/>
  <c r="D34" i="62" a="1"/>
  <c r="D34" i="62" s="1"/>
  <c r="D33" i="62" a="1"/>
  <c r="D33" i="62" s="1"/>
  <c r="D32" i="62" a="1"/>
  <c r="D32" i="62" s="1"/>
  <c r="D31" i="62" a="1"/>
  <c r="D31" i="62" s="1"/>
  <c r="D30" i="62" a="1"/>
  <c r="D30" i="62" s="1"/>
  <c r="D29" i="62" a="1"/>
  <c r="D29" i="62" s="1"/>
  <c r="D28" i="62" a="1"/>
  <c r="D28" i="62" s="1"/>
  <c r="D27" i="62" a="1"/>
  <c r="D27" i="62" s="1"/>
  <c r="D26" i="62" a="1"/>
  <c r="D26" i="62" s="1"/>
  <c r="D25" i="62" a="1"/>
  <c r="D25" i="62" s="1"/>
  <c r="D24" i="62" a="1"/>
  <c r="D24" i="62" s="1"/>
  <c r="D23" i="62" a="1"/>
  <c r="D23" i="62" s="1"/>
  <c r="D22" i="62" a="1"/>
  <c r="D22" i="62" s="1"/>
  <c r="D21" i="62" a="1"/>
  <c r="D21" i="62" s="1"/>
  <c r="D20" i="62" a="1"/>
  <c r="D20" i="62" s="1"/>
  <c r="D19" i="62" a="1"/>
  <c r="D19" i="62" s="1"/>
  <c r="D18" i="62" a="1"/>
  <c r="D18" i="62" s="1"/>
  <c r="D17" i="62" a="1"/>
  <c r="D17" i="62" s="1"/>
  <c r="D16" i="62" a="1"/>
  <c r="D16" i="62" s="1"/>
  <c r="D15" i="62" a="1"/>
  <c r="D15" i="62" s="1"/>
  <c r="D14" i="62" a="1"/>
  <c r="D14" i="62" s="1"/>
  <c r="D13" i="62" a="1"/>
  <c r="D13" i="62" s="1"/>
  <c r="D12" i="62" a="1"/>
  <c r="D12" i="62" s="1"/>
  <c r="D11" i="62" a="1"/>
  <c r="D11" i="62" s="1"/>
  <c r="D10" i="62" a="1"/>
  <c r="D10" i="62" s="1"/>
  <c r="D9" i="62" a="1"/>
  <c r="D9" i="62" s="1"/>
  <c r="D8" i="62" a="1"/>
  <c r="D8" i="62" s="1"/>
  <c r="D7" i="62" a="1"/>
  <c r="D7" i="62" s="1"/>
  <c r="D6" i="62" a="1"/>
  <c r="D6" i="62" s="1"/>
  <c r="D5" i="62" a="1"/>
  <c r="D5" i="62" s="1"/>
  <c r="D4" i="62" a="1"/>
  <c r="D4" i="62" s="1"/>
  <c r="D3" i="62" a="1"/>
  <c r="D3" i="62" s="1"/>
  <c r="D2" i="62" a="1"/>
  <c r="D2" i="62" s="1"/>
  <c r="D82" i="61" a="1"/>
  <c r="D82" i="61" s="1"/>
  <c r="D81" i="61" a="1"/>
  <c r="D81" i="61" s="1"/>
  <c r="D80" i="61" a="1"/>
  <c r="D80" i="61" s="1"/>
  <c r="D79" i="61" a="1"/>
  <c r="D79" i="61" s="1"/>
  <c r="D78" i="61" a="1"/>
  <c r="D78" i="61" s="1"/>
  <c r="D77" i="61" a="1"/>
  <c r="D77" i="61" s="1"/>
  <c r="D76" i="61" a="1"/>
  <c r="D76" i="61" s="1"/>
  <c r="D75" i="61" a="1"/>
  <c r="D75" i="61" s="1"/>
  <c r="D74" i="61" a="1"/>
  <c r="D74" i="61" s="1"/>
  <c r="D73" i="61" a="1"/>
  <c r="D73" i="61" s="1"/>
  <c r="D72" i="61" a="1"/>
  <c r="D72" i="61" s="1"/>
  <c r="D71" i="61" a="1"/>
  <c r="D71" i="61" s="1"/>
  <c r="D70" i="61" a="1"/>
  <c r="D70" i="61" s="1"/>
  <c r="D69" i="61" a="1"/>
  <c r="D69" i="61" s="1"/>
  <c r="D68" i="61" a="1"/>
  <c r="D68" i="61" s="1"/>
  <c r="D67" i="61" a="1"/>
  <c r="D67" i="61" s="1"/>
  <c r="D66" i="61" a="1"/>
  <c r="D66" i="61" s="1"/>
  <c r="D65" i="61" a="1"/>
  <c r="D65" i="61" s="1"/>
  <c r="D64" i="61" a="1"/>
  <c r="D64" i="61" s="1"/>
  <c r="D63" i="61" a="1"/>
  <c r="D63" i="61" s="1"/>
  <c r="D62" i="61" a="1"/>
  <c r="D62" i="61" s="1"/>
  <c r="D61" i="61" a="1"/>
  <c r="D61" i="61" s="1"/>
  <c r="D60" i="61" a="1"/>
  <c r="D60" i="61" s="1"/>
  <c r="D59" i="61" a="1"/>
  <c r="D59" i="61" s="1"/>
  <c r="D58" i="61" a="1"/>
  <c r="D58" i="61" s="1"/>
  <c r="D57" i="61" a="1"/>
  <c r="D57" i="61" s="1"/>
  <c r="D56" i="61" a="1"/>
  <c r="D56" i="61" s="1"/>
  <c r="D55" i="61" a="1"/>
  <c r="D55" i="61" s="1"/>
  <c r="D54" i="61" a="1"/>
  <c r="D54" i="61" s="1"/>
  <c r="D53" i="61" a="1"/>
  <c r="D53" i="61" s="1"/>
  <c r="D52" i="61" a="1"/>
  <c r="D52" i="61" s="1"/>
  <c r="D51" i="61" a="1"/>
  <c r="D51"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61" i="57" a="1"/>
  <c r="D61" i="57" s="1"/>
  <c r="D60" i="57" a="1"/>
  <c r="D60" i="57" s="1"/>
  <c r="D59" i="57" a="1"/>
  <c r="D59" i="57" s="1"/>
  <c r="D58" i="57" a="1"/>
  <c r="D58" i="57" s="1"/>
  <c r="D57" i="57" a="1"/>
  <c r="D57" i="57" s="1"/>
  <c r="D56" i="57" a="1"/>
  <c r="D56" i="57" s="1"/>
  <c r="D55" i="57" a="1"/>
  <c r="D55" i="57" s="1"/>
  <c r="D54" i="57" a="1"/>
  <c r="D54" i="57" s="1"/>
  <c r="D53" i="57" a="1"/>
  <c r="D53" i="57" s="1"/>
  <c r="D52" i="57" a="1"/>
  <c r="D52" i="57" s="1"/>
  <c r="D51" i="57" a="1"/>
  <c r="D51" i="57" s="1"/>
  <c r="D50" i="57" a="1"/>
  <c r="D50" i="57" s="1"/>
  <c r="D49" i="57" a="1"/>
  <c r="D49" i="57" s="1"/>
  <c r="D48" i="57" a="1"/>
  <c r="D48" i="57" s="1"/>
  <c r="D47" i="57" a="1"/>
  <c r="D47" i="57" s="1"/>
  <c r="D46" i="57" a="1"/>
  <c r="D46" i="57" s="1"/>
  <c r="D45" i="57" a="1"/>
  <c r="D45" i="57" s="1"/>
  <c r="D44" i="57" a="1"/>
  <c r="D44"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26" i="57" a="1"/>
  <c r="D26" i="57" s="1"/>
  <c r="D25" i="57" a="1"/>
  <c r="D25" i="57" s="1"/>
  <c r="D24" i="57" a="1"/>
  <c r="D24" i="57" s="1"/>
  <c r="D23" i="57" a="1"/>
  <c r="D23" i="57" s="1"/>
  <c r="D22" i="57" a="1"/>
  <c r="D22" i="57" s="1"/>
  <c r="D21" i="57" a="1"/>
  <c r="D21" i="57" s="1"/>
  <c r="D20" i="57" a="1"/>
  <c r="D20" i="57" s="1"/>
  <c r="D19" i="57" a="1"/>
  <c r="D19" i="57" s="1"/>
  <c r="D18" i="57" a="1"/>
  <c r="D18" i="57" s="1"/>
  <c r="D17" i="57" a="1"/>
  <c r="D17" i="57" s="1"/>
  <c r="D16" i="57" a="1"/>
  <c r="D16" i="57" s="1"/>
  <c r="D15" i="57" a="1"/>
  <c r="D15" i="57" s="1"/>
  <c r="D14" i="57" a="1"/>
  <c r="D14" i="57" s="1"/>
  <c r="D13" i="57" a="1"/>
  <c r="D13"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4" i="56" a="1"/>
  <c r="D4" i="56" s="1"/>
  <c r="D3" i="56" a="1"/>
  <c r="D3" i="56" s="1"/>
  <c r="D2" i="56" a="1"/>
  <c r="D2" i="56" s="1"/>
  <c r="D36" i="55" a="1"/>
  <c r="D36" i="55" s="1"/>
  <c r="D35" i="55" a="1"/>
  <c r="D35" i="55" s="1"/>
  <c r="D34" i="55" a="1"/>
  <c r="D34" i="55" s="1"/>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37" i="53" a="1"/>
  <c r="D37"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s="1"/>
  <c r="D28" i="52" a="1"/>
  <c r="D28" i="52" s="1"/>
  <c r="D27" i="52" a="1"/>
  <c r="D27" i="52" s="1"/>
  <c r="D26" i="52" a="1"/>
  <c r="D26" i="52" s="1"/>
  <c r="D25" i="52" a="1"/>
  <c r="D25" i="52" s="1"/>
  <c r="D24" i="52" a="1"/>
  <c r="D24" i="52" s="1"/>
  <c r="D23" i="52" a="1"/>
  <c r="D23" i="52" s="1"/>
  <c r="D22" i="52" a="1"/>
  <c r="D22" i="52" s="1"/>
  <c r="D21" i="52" a="1"/>
  <c r="D21" i="52" s="1"/>
  <c r="D20" i="52" a="1"/>
  <c r="D20" i="52" s="1"/>
  <c r="D19" i="52" a="1"/>
  <c r="D19" i="52" s="1"/>
  <c r="D18" i="52" a="1"/>
  <c r="D18" i="52" s="1"/>
  <c r="D17" i="52" a="1"/>
  <c r="D17" i="52" s="1"/>
  <c r="D16" i="52" a="1"/>
  <c r="D16" i="52" s="1"/>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0" i="51" a="1"/>
  <c r="D40" i="51" s="1"/>
  <c r="D39" i="51" a="1"/>
  <c r="D39" i="51" s="1"/>
  <c r="D38" i="51" a="1"/>
  <c r="D38" i="51" s="1"/>
  <c r="D37" i="51" a="1"/>
  <c r="D37" i="51" s="1"/>
  <c r="D36" i="51" a="1"/>
  <c r="D36" i="51" s="1"/>
  <c r="D35" i="51" a="1"/>
  <c r="D35" i="51" s="1"/>
  <c r="D34" i="51" a="1"/>
  <c r="D34" i="51" s="1"/>
  <c r="D33" i="51" a="1"/>
  <c r="D33" i="51" s="1"/>
  <c r="D32" i="51" a="1"/>
  <c r="D32" i="51" s="1"/>
  <c r="D31" i="51" a="1"/>
  <c r="D31" i="51" s="1"/>
  <c r="D30" i="51" a="1"/>
  <c r="D30" i="51" s="1"/>
  <c r="D29" i="51" a="1"/>
  <c r="D29" i="51" s="1"/>
  <c r="D28" i="51" a="1"/>
  <c r="D28" i="51" s="1"/>
  <c r="D27" i="51" a="1"/>
  <c r="D27" i="51" s="1"/>
  <c r="D26" i="51" a="1"/>
  <c r="D26" i="51" s="1"/>
  <c r="D25" i="51" a="1"/>
  <c r="D25" i="51" s="1"/>
  <c r="D24" i="51" a="1"/>
  <c r="D24" i="51" s="1"/>
  <c r="D23" i="51" a="1"/>
  <c r="D23" i="51" s="1"/>
  <c r="D22" i="51" a="1"/>
  <c r="D22" i="51" s="1"/>
  <c r="D21" i="51" a="1"/>
  <c r="D21" i="51" s="1"/>
  <c r="D11" i="51" a="1"/>
  <c r="D11" i="51" s="1"/>
  <c r="D10" i="51" a="1"/>
  <c r="D10" i="51" s="1"/>
  <c r="D3" i="51" a="1"/>
  <c r="D3" i="51" s="1"/>
  <c r="D2" i="51" a="1"/>
  <c r="D2" i="51" s="1"/>
  <c r="D53" i="50" a="1"/>
  <c r="D53" i="50" s="1"/>
  <c r="D52" i="50" a="1"/>
  <c r="D52" i="50" s="1"/>
  <c r="D51" i="50" a="1"/>
  <c r="D51" i="50" s="1"/>
  <c r="D50" i="50" a="1"/>
  <c r="D50" i="50" s="1"/>
  <c r="D49" i="50" a="1"/>
  <c r="D49" i="50" s="1"/>
  <c r="D48" i="50" a="1"/>
  <c r="D48" i="50" s="1"/>
  <c r="D47" i="50" a="1"/>
  <c r="D47" i="50" s="1"/>
  <c r="D46" i="50" a="1"/>
  <c r="D46" i="50" s="1"/>
  <c r="D45" i="50" a="1"/>
  <c r="D45"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20" i="50" a="1"/>
  <c r="D20" i="50" s="1"/>
  <c r="D19" i="50" a="1"/>
  <c r="D19" i="50" s="1"/>
  <c r="D18" i="50" a="1"/>
  <c r="D18" i="50" s="1"/>
  <c r="D17" i="50" a="1"/>
  <c r="D17" i="50" s="1"/>
  <c r="D16" i="50" a="1"/>
  <c r="D16" i="50" s="1"/>
  <c r="D15" i="50" a="1"/>
  <c r="D15" i="50" s="1"/>
  <c r="D14" i="50" a="1"/>
  <c r="D14" i="50" s="1"/>
  <c r="D13" i="50" a="1"/>
  <c r="D13" i="50" s="1"/>
  <c r="D12" i="50" a="1"/>
  <c r="D12" i="50" s="1"/>
  <c r="D11" i="50" a="1"/>
  <c r="D11" i="50" s="1"/>
  <c r="D10" i="50" a="1"/>
  <c r="D10" i="50" s="1"/>
  <c r="D9" i="50" a="1"/>
  <c r="D9" i="50" s="1"/>
  <c r="D8" i="50" a="1"/>
  <c r="D8" i="50" s="1"/>
  <c r="D7" i="50" a="1"/>
  <c r="D7" i="50" s="1"/>
  <c r="D6" i="50" a="1"/>
  <c r="D6" i="50" s="1"/>
  <c r="D5" i="50" a="1"/>
  <c r="D5" i="50" s="1"/>
  <c r="D4" i="50" a="1"/>
  <c r="D4" i="50" s="1"/>
  <c r="D3" i="50" a="1"/>
  <c r="D3" i="50" s="1"/>
  <c r="D2" i="50" a="1"/>
  <c r="D2" i="50" s="1"/>
  <c r="D39" i="49" a="1"/>
  <c r="D39" i="49" s="1"/>
  <c r="D37" i="49" a="1"/>
  <c r="D37" i="49" s="1"/>
  <c r="D36" i="49" a="1"/>
  <c r="D36" i="49" s="1"/>
  <c r="D35" i="49" a="1"/>
  <c r="D35"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95" i="48" a="1"/>
  <c r="D95" i="48" s="1"/>
  <c r="D94" i="48" a="1"/>
  <c r="D94" i="48" s="1"/>
  <c r="D93" i="48" a="1"/>
  <c r="D93" i="48" s="1"/>
  <c r="D92" i="48" a="1"/>
  <c r="D92" i="48" s="1"/>
  <c r="D91" i="48" a="1"/>
  <c r="D91" i="48" s="1"/>
  <c r="D90" i="48" a="1"/>
  <c r="D90" i="48" s="1"/>
  <c r="D89" i="48" a="1"/>
  <c r="D89" i="48" s="1"/>
  <c r="D88" i="48" a="1"/>
  <c r="D88" i="48" s="1"/>
  <c r="D77" i="48" a="1"/>
  <c r="D77" i="48" s="1"/>
  <c r="D76" i="48" a="1"/>
  <c r="D76" i="48" s="1"/>
  <c r="D75" i="48" a="1"/>
  <c r="D75" i="48" s="1"/>
  <c r="D74" i="48" a="1"/>
  <c r="D74" i="48" s="1"/>
  <c r="D73" i="48" a="1"/>
  <c r="D73" i="48" s="1"/>
  <c r="D72" i="48" a="1"/>
  <c r="D72" i="48" s="1"/>
  <c r="D71" i="48" a="1"/>
  <c r="D71" i="48" s="1"/>
  <c r="D70" i="48" a="1"/>
  <c r="D70" i="48" s="1"/>
  <c r="D69" i="48" a="1"/>
  <c r="D69" i="48" s="1"/>
  <c r="D68" i="48" a="1"/>
  <c r="D68" i="48" s="1"/>
  <c r="D67" i="48" a="1"/>
  <c r="D67" i="48" s="1"/>
  <c r="D66" i="48" a="1"/>
  <c r="D66" i="48" s="1"/>
  <c r="D65" i="48" a="1"/>
  <c r="D65" i="48" s="1"/>
  <c r="D64" i="48" a="1"/>
  <c r="D64" i="48" s="1"/>
  <c r="D63" i="48" a="1"/>
  <c r="D63" i="48" s="1"/>
  <c r="D62" i="48" a="1"/>
  <c r="D62" i="48" s="1"/>
  <c r="D61" i="48" a="1"/>
  <c r="D61" i="48" s="1"/>
  <c r="D60" i="48" a="1"/>
  <c r="D60" i="48" s="1"/>
  <c r="D59" i="48" a="1"/>
  <c r="D59" i="48" s="1"/>
  <c r="D58" i="48" a="1"/>
  <c r="D58" i="48" s="1"/>
  <c r="D57" i="48" a="1"/>
  <c r="D57" i="48" s="1"/>
  <c r="D56" i="48" a="1"/>
  <c r="D56" i="48" s="1"/>
  <c r="D55" i="48" a="1"/>
  <c r="D55" i="48" s="1"/>
  <c r="D54" i="48" a="1"/>
  <c r="D54" i="48" s="1"/>
  <c r="D53" i="48" a="1"/>
  <c r="D53" i="48" s="1"/>
  <c r="D52" i="48" a="1"/>
  <c r="D52" i="48" s="1"/>
  <c r="D51" i="48" a="1"/>
  <c r="D51" i="48" s="1"/>
  <c r="D50" i="48" a="1"/>
  <c r="D50" i="48" s="1"/>
  <c r="D49" i="48" a="1"/>
  <c r="D49" i="48" s="1"/>
  <c r="D48" i="48" a="1"/>
  <c r="D48" i="48" s="1"/>
  <c r="D47" i="48" a="1"/>
  <c r="D47" i="48" s="1"/>
  <c r="D46" i="48" a="1"/>
  <c r="D46" i="48" s="1"/>
  <c r="D45" i="48" a="1"/>
  <c r="D45" i="48" s="1"/>
  <c r="D44" i="48" a="1"/>
  <c r="D44" i="48" s="1"/>
  <c r="D43" i="48" a="1"/>
  <c r="D43" i="48" s="1"/>
  <c r="D42" i="48" a="1"/>
  <c r="D42" i="48" s="1"/>
  <c r="D41" i="48" a="1"/>
  <c r="D41" i="48" s="1"/>
  <c r="D40" i="48" a="1"/>
  <c r="D40" i="48" s="1"/>
  <c r="D39" i="48" a="1"/>
  <c r="D39" i="48" s="1"/>
  <c r="D38" i="48" a="1"/>
  <c r="D38" i="48" s="1"/>
  <c r="D37" i="48" a="1"/>
  <c r="D37" i="48" s="1"/>
  <c r="D36" i="48" a="1"/>
  <c r="D36" i="48" s="1"/>
  <c r="D35" i="48" a="1"/>
  <c r="D35" i="48" s="1"/>
  <c r="D34" i="48" a="1"/>
  <c r="D34" i="48" s="1"/>
  <c r="D33" i="48" a="1"/>
  <c r="D33" i="48" s="1"/>
  <c r="D32" i="48" a="1"/>
  <c r="D32" i="48" s="1"/>
  <c r="D31" i="48" a="1"/>
  <c r="D31" i="48" s="1"/>
  <c r="D26" i="48" a="1"/>
  <c r="D26" i="48" s="1"/>
  <c r="D25" i="48" a="1"/>
  <c r="D25" i="48" s="1"/>
  <c r="D24" i="48" a="1"/>
  <c r="D24" i="48" s="1"/>
  <c r="D23" i="48" a="1"/>
  <c r="D23" i="48" s="1"/>
  <c r="D22" i="48" a="1"/>
  <c r="D22" i="48" s="1"/>
  <c r="D21" i="48" a="1"/>
  <c r="D21" i="48" s="1"/>
  <c r="D20" i="48" a="1"/>
  <c r="D20"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43" i="47" a="1"/>
  <c r="D43" i="47" s="1"/>
  <c r="D35" i="47" a="1"/>
  <c r="D35" i="47" s="1"/>
  <c r="D34" i="47" a="1"/>
  <c r="D34" i="47" s="1"/>
  <c r="D7" i="47" a="1"/>
  <c r="D7" i="47" s="1"/>
  <c r="D6" i="47" a="1"/>
  <c r="D6" i="47" s="1"/>
  <c r="D5" i="47" a="1"/>
  <c r="D5" i="47" s="1"/>
  <c r="D4" i="47" a="1"/>
  <c r="D4" i="47" s="1"/>
  <c r="D3" i="47" a="1"/>
  <c r="D3" i="47" s="1"/>
  <c r="D2" i="47" a="1"/>
  <c r="D2" i="47" s="1"/>
  <c r="D59" i="46" a="1"/>
  <c r="D59" i="46" s="1"/>
  <c r="D58" i="46" a="1"/>
  <c r="D58" i="46" s="1"/>
  <c r="D57" i="46" a="1"/>
  <c r="D57" i="46" s="1"/>
  <c r="D56" i="46" a="1"/>
  <c r="D56" i="46" s="1"/>
  <c r="D55" i="46" a="1"/>
  <c r="D55" i="46" s="1"/>
  <c r="D54" i="46" a="1"/>
  <c r="D54" i="46" s="1"/>
  <c r="D53" i="46" a="1"/>
  <c r="D53" i="46" s="1"/>
  <c r="D52" i="46" a="1"/>
  <c r="D52" i="46" s="1"/>
  <c r="D51" i="46" a="1"/>
  <c r="D51" i="46" s="1"/>
  <c r="D50" i="46" a="1"/>
  <c r="D50" i="46" s="1"/>
  <c r="D49" i="46" a="1"/>
  <c r="D49" i="46" s="1"/>
  <c r="D48" i="46" a="1"/>
  <c r="D48" i="46" s="1"/>
  <c r="D47" i="46" a="1"/>
  <c r="D47" i="46" s="1"/>
  <c r="D46" i="46" a="1"/>
  <c r="D46" i="46" s="1"/>
  <c r="D45" i="46" a="1"/>
  <c r="D45" i="46" s="1"/>
  <c r="D44" i="46" a="1"/>
  <c r="D44" i="46" s="1"/>
  <c r="D43" i="46" a="1"/>
  <c r="D43" i="46" s="1"/>
  <c r="D42" i="46" a="1"/>
  <c r="D42" i="46" s="1"/>
  <c r="D41" i="46" a="1"/>
  <c r="D41" i="46" s="1"/>
  <c r="D40" i="46" a="1"/>
  <c r="D40" i="46" s="1"/>
  <c r="D39" i="46" a="1"/>
  <c r="D39" i="46" s="1"/>
  <c r="D38" i="46" a="1"/>
  <c r="D38" i="46" s="1"/>
  <c r="D37" i="46" a="1"/>
  <c r="D37" i="46" s="1"/>
  <c r="D36" i="46" a="1"/>
  <c r="D36" i="46" s="1"/>
  <c r="D35" i="46" a="1"/>
  <c r="D35" i="46" s="1"/>
  <c r="D34" i="46" a="1"/>
  <c r="D34" i="46" s="1"/>
  <c r="D33" i="46" a="1"/>
  <c r="D33" i="46" s="1"/>
  <c r="D32" i="46" a="1"/>
  <c r="D32" i="46" s="1"/>
  <c r="D31" i="46" a="1"/>
  <c r="D31" i="46" s="1"/>
  <c r="D30" i="46" a="1"/>
  <c r="D30" i="46" s="1"/>
  <c r="D29" i="46" a="1"/>
  <c r="D29" i="46" s="1"/>
  <c r="D28" i="46" a="1"/>
  <c r="D28" i="46" s="1"/>
  <c r="D27" i="46" a="1"/>
  <c r="D27" i="46" s="1"/>
  <c r="D26" i="46" a="1"/>
  <c r="D26" i="46" s="1"/>
  <c r="D25" i="46" a="1"/>
  <c r="D25" i="46" s="1"/>
  <c r="D24" i="46" a="1"/>
  <c r="D24" i="46" s="1"/>
  <c r="D23" i="46" a="1"/>
  <c r="D23" i="46" s="1"/>
  <c r="D22" i="46" a="1"/>
  <c r="D22" i="46" s="1"/>
  <c r="D21" i="46" a="1"/>
  <c r="D21" i="46" s="1"/>
  <c r="D20" i="46" a="1"/>
  <c r="D20" i="46" s="1"/>
  <c r="D19" i="46" a="1"/>
  <c r="D19" i="46" s="1"/>
  <c r="D18" i="46" a="1"/>
  <c r="D18" i="46" s="1"/>
  <c r="D17" i="46" a="1"/>
  <c r="D17" i="46" s="1"/>
  <c r="D16" i="46" a="1"/>
  <c r="D16" i="46" s="1"/>
  <c r="D15" i="46" a="1"/>
  <c r="D15" i="46" s="1"/>
  <c r="D14" i="46" a="1"/>
  <c r="D14" i="46" s="1"/>
  <c r="D13" i="46" a="1"/>
  <c r="D13" i="46" s="1"/>
  <c r="D12" i="46" a="1"/>
  <c r="D12" i="46" s="1"/>
  <c r="D11" i="46" a="1"/>
  <c r="D11" i="46" s="1"/>
  <c r="D10" i="46" a="1"/>
  <c r="D10" i="46" s="1"/>
  <c r="D9" i="46" a="1"/>
  <c r="D9" i="46" s="1"/>
  <c r="D8" i="46" a="1"/>
  <c r="D8" i="46" s="1"/>
  <c r="D7" i="46" a="1"/>
  <c r="D7" i="46" s="1"/>
  <c r="D6" i="46" a="1"/>
  <c r="D6" i="46" s="1"/>
  <c r="D5" i="46" a="1"/>
  <c r="D5" i="46" s="1"/>
  <c r="D4" i="46" a="1"/>
  <c r="D4" i="46" s="1"/>
  <c r="D3" i="46" a="1"/>
  <c r="D3" i="46" s="1"/>
  <c r="D2" i="46" a="1"/>
  <c r="D2" i="46" s="1"/>
  <c r="D39" i="45" a="1"/>
  <c r="D39" i="45" s="1"/>
  <c r="D38" i="45" a="1"/>
  <c r="D38" i="45" s="1"/>
  <c r="D37" i="45" a="1"/>
  <c r="D37" i="45" s="1"/>
  <c r="D36" i="45" a="1"/>
  <c r="D36" i="45" s="1"/>
  <c r="D35" i="45" a="1"/>
  <c r="D35" i="45" s="1"/>
  <c r="D34" i="45" a="1"/>
  <c r="D34" i="45" s="1"/>
  <c r="D33" i="45" a="1"/>
  <c r="D33" i="45" s="1"/>
  <c r="D32" i="45" a="1"/>
  <c r="D32" i="45" s="1"/>
  <c r="D31" i="45" a="1"/>
  <c r="D31" i="45" s="1"/>
  <c r="D30" i="45" a="1"/>
  <c r="D30" i="45" s="1"/>
  <c r="D29" i="45" a="1"/>
  <c r="D29" i="45" s="1"/>
  <c r="D28" i="45" a="1"/>
  <c r="D28" i="45" s="1"/>
  <c r="D27" i="45" a="1"/>
  <c r="D27" i="45" s="1"/>
  <c r="D11" i="45" a="1"/>
  <c r="D11" i="45" s="1"/>
  <c r="D10" i="45" a="1"/>
  <c r="D10" i="45" s="1"/>
  <c r="D9" i="45" a="1"/>
  <c r="D9" i="45" s="1"/>
  <c r="D8" i="45" a="1"/>
  <c r="D8"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17" i="44" a="1"/>
  <c r="D17" i="44" s="1"/>
  <c r="D11" i="44" a="1"/>
  <c r="D11" i="44" s="1"/>
  <c r="D10" i="44" a="1"/>
  <c r="D10" i="44" s="1"/>
  <c r="D9" i="44" a="1"/>
  <c r="D9" i="44" s="1"/>
  <c r="D8" i="44" a="1"/>
  <c r="D8" i="44" s="1"/>
  <c r="D7" i="44" a="1"/>
  <c r="D7" i="44" s="1"/>
  <c r="D6" i="44" a="1"/>
  <c r="D6" i="44" s="1"/>
  <c r="D5" i="44" a="1"/>
  <c r="D5" i="44" s="1"/>
  <c r="D4" i="44" a="1"/>
  <c r="D4" i="44" s="1"/>
  <c r="D3" i="44" a="1"/>
  <c r="D3" i="44" s="1"/>
  <c r="D2" i="44" a="1"/>
  <c r="D2" i="44" s="1"/>
  <c r="D52" i="43" a="1"/>
  <c r="D52" i="43" s="1"/>
  <c r="D51" i="43" a="1"/>
  <c r="D51" i="43" s="1"/>
  <c r="D50" i="43" a="1"/>
  <c r="D50" i="43" s="1"/>
  <c r="D49" i="43" a="1"/>
  <c r="D49" i="43" s="1"/>
  <c r="D48" i="43" a="1"/>
  <c r="D48" i="43" s="1"/>
  <c r="D47" i="43" a="1"/>
  <c r="D47" i="43" s="1"/>
  <c r="D46" i="43" a="1"/>
  <c r="D46"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28" i="43" a="1"/>
  <c r="D28" i="43" s="1"/>
  <c r="D27" i="43" a="1"/>
  <c r="D27" i="43" s="1"/>
  <c r="D26" i="43" a="1"/>
  <c r="D26" i="43" s="1"/>
  <c r="D25" i="43" a="1"/>
  <c r="D25" i="43" s="1"/>
  <c r="D24" i="43" a="1"/>
  <c r="D24" i="43" s="1"/>
  <c r="D23" i="43" a="1"/>
  <c r="D23" i="43" s="1"/>
  <c r="D22" i="43" a="1"/>
  <c r="D22" i="43" s="1"/>
  <c r="D21" i="43" a="1"/>
  <c r="D21" i="43" s="1"/>
  <c r="D20" i="43" a="1"/>
  <c r="D20" i="43" s="1"/>
  <c r="D19" i="43" a="1"/>
  <c r="D19" i="43" s="1"/>
  <c r="D18" i="43" a="1"/>
  <c r="D18" i="43" s="1"/>
  <c r="D17" i="43" a="1"/>
  <c r="D17" i="43" s="1"/>
  <c r="D16" i="43" a="1"/>
  <c r="D16" i="43" s="1"/>
  <c r="D15" i="43" a="1"/>
  <c r="D15" i="43" s="1"/>
  <c r="D14" i="43" a="1"/>
  <c r="D14" i="43" s="1"/>
  <c r="D13" i="43" a="1"/>
  <c r="D13" i="43" s="1"/>
  <c r="D12" i="43" a="1"/>
  <c r="D12" i="43" s="1"/>
  <c r="D11" i="43" a="1"/>
  <c r="D11" i="43" s="1"/>
  <c r="D10" i="43" a="1"/>
  <c r="D10" i="43" s="1"/>
  <c r="D9" i="43" a="1"/>
  <c r="D9" i="43" s="1"/>
  <c r="D8" i="43" a="1"/>
  <c r="D8" i="43" s="1"/>
  <c r="D7" i="43" a="1"/>
  <c r="D7" i="43" s="1"/>
  <c r="D6" i="43" a="1"/>
  <c r="D6" i="43" s="1"/>
  <c r="D5" i="43" a="1"/>
  <c r="D5" i="43" s="1"/>
  <c r="D4" i="43" a="1"/>
  <c r="D4" i="43" s="1"/>
  <c r="D3" i="43" a="1"/>
  <c r="D3" i="43" s="1"/>
  <c r="D2" i="43" a="1"/>
  <c r="D2" i="43" s="1"/>
  <c r="D47" i="42" a="1"/>
  <c r="D47" i="42" s="1"/>
  <c r="D46" i="42" a="1"/>
  <c r="D46" i="42" s="1"/>
  <c r="D45" i="42" a="1"/>
  <c r="D45" i="42" s="1"/>
  <c r="D44" i="42" a="1"/>
  <c r="D44" i="42" s="1"/>
  <c r="D43" i="42" a="1"/>
  <c r="D43" i="42" s="1"/>
  <c r="D26" i="42" a="1"/>
  <c r="D26" i="42" s="1"/>
  <c r="D25" i="42" a="1"/>
  <c r="D25" i="42" s="1"/>
  <c r="D24" i="42" a="1"/>
  <c r="D24" i="42" s="1"/>
  <c r="D23" i="42" a="1"/>
  <c r="D23" i="42" s="1"/>
  <c r="D22" i="42" a="1"/>
  <c r="D22" i="42" s="1"/>
  <c r="D21" i="42" a="1"/>
  <c r="D21" i="42" s="1"/>
  <c r="D20" i="42" a="1"/>
  <c r="D20" i="42" s="1"/>
  <c r="D19" i="42" a="1"/>
  <c r="D19" i="42" s="1"/>
  <c r="D18" i="42" a="1"/>
  <c r="D18" i="42" s="1"/>
  <c r="D17" i="42" a="1"/>
  <c r="D17" i="42" s="1"/>
  <c r="D16" i="42" a="1"/>
  <c r="D16" i="42" s="1"/>
  <c r="D15" i="42" a="1"/>
  <c r="D15" i="42" s="1"/>
  <c r="D14" i="42" a="1"/>
  <c r="D14" i="42" s="1"/>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5" i="41" a="1"/>
  <c r="D65" i="41" s="1"/>
  <c r="D64" i="41"/>
  <c r="D63" i="41"/>
  <c r="D62" i="41"/>
  <c r="D61" i="41"/>
  <c r="D60" i="41"/>
  <c r="D59" i="41"/>
  <c r="D58" i="41"/>
  <c r="D57" i="41"/>
  <c r="D56" i="41"/>
  <c r="D55" i="41"/>
  <c r="D54" i="41"/>
  <c r="D53" i="41"/>
  <c r="D52" i="41"/>
  <c r="D51" i="41"/>
  <c r="D50" i="41"/>
  <c r="D49" i="41"/>
  <c r="D48" i="41"/>
  <c r="D47" i="41"/>
  <c r="D46" i="41"/>
  <c r="D45" i="41"/>
  <c r="D44" i="41"/>
  <c r="D22" i="41"/>
  <c r="D21" i="41"/>
  <c r="D20" i="41"/>
  <c r="D19" i="41"/>
  <c r="D18" i="41"/>
  <c r="D17" i="41"/>
  <c r="D16" i="41"/>
  <c r="D15" i="41"/>
  <c r="D14" i="41"/>
  <c r="D13" i="41"/>
  <c r="D12" i="41"/>
  <c r="D10" i="41"/>
  <c r="D9" i="41"/>
  <c r="D8" i="41"/>
  <c r="D7" i="41"/>
  <c r="D6" i="41"/>
  <c r="D5" i="41"/>
  <c r="D4" i="41"/>
  <c r="D3" i="41"/>
  <c r="D2" i="41"/>
  <c r="D84" i="40" a="1"/>
  <c r="D84" i="40" s="1"/>
  <c r="D83" i="40" a="1"/>
  <c r="D83" i="40" s="1"/>
  <c r="D82" i="40" a="1"/>
  <c r="D82" i="40" s="1"/>
  <c r="D81" i="40" a="1"/>
  <c r="D81" i="40" s="1"/>
  <c r="D80" i="40" a="1"/>
  <c r="D80" i="40" s="1"/>
  <c r="D79" i="40" a="1"/>
  <c r="D79" i="40" s="1"/>
  <c r="D78" i="40" a="1"/>
  <c r="D78" i="40" s="1"/>
  <c r="D77" i="40" a="1"/>
  <c r="D77" i="40" s="1"/>
  <c r="D76" i="40" a="1"/>
  <c r="D76" i="40" s="1"/>
  <c r="D75" i="40" a="1"/>
  <c r="D75" i="40" s="1"/>
  <c r="D74" i="40" a="1"/>
  <c r="D74" i="40" s="1"/>
  <c r="D73" i="40" a="1"/>
  <c r="D73" i="40" s="1"/>
  <c r="D72" i="40" a="1"/>
  <c r="D72" i="40" s="1"/>
  <c r="D71" i="40" a="1"/>
  <c r="D71" i="40" s="1"/>
  <c r="D70" i="40" a="1"/>
  <c r="D70" i="40" s="1"/>
  <c r="D69" i="40" a="1"/>
  <c r="D69" i="40" s="1"/>
  <c r="D68" i="40" a="1"/>
  <c r="D68" i="40" s="1"/>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10" i="40" a="1"/>
  <c r="D10" i="40" s="1"/>
  <c r="D9" i="40" a="1"/>
  <c r="D9" i="40" s="1"/>
  <c r="D8" i="40" a="1"/>
  <c r="D8" i="40" s="1"/>
  <c r="D7" i="40" a="1"/>
  <c r="D7" i="40" s="1"/>
  <c r="D6" i="40" a="1"/>
  <c r="D6" i="40" s="1"/>
  <c r="D5" i="40" a="1"/>
  <c r="D5" i="40" s="1"/>
  <c r="D4" i="40" a="1"/>
  <c r="D4" i="40" s="1"/>
  <c r="D3" i="40" a="1"/>
  <c r="D3" i="40" s="1"/>
  <c r="D2" i="40" a="1"/>
  <c r="D2" i="40"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32" i="38" a="1"/>
  <c r="D32" i="38" s="1"/>
  <c r="D31" i="38" a="1"/>
  <c r="D31"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s="1"/>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1" i="35" a="1"/>
  <c r="D61" i="35" s="1"/>
  <c r="D60" i="35" a="1"/>
  <c r="D60" i="35" s="1"/>
  <c r="D59" i="35" a="1"/>
  <c r="D59" i="35" s="1"/>
  <c r="D58" i="35" a="1"/>
  <c r="D58" i="35" s="1"/>
  <c r="D57" i="35" a="1"/>
  <c r="D57" i="35" s="1"/>
  <c r="D56" i="35" a="1"/>
  <c r="D56" i="35" s="1"/>
  <c r="D55" i="35" a="1"/>
  <c r="D55" i="35" s="1"/>
  <c r="D54" i="35" a="1"/>
  <c r="D54" i="35" s="1"/>
  <c r="D53" i="35" a="1"/>
  <c r="D53" i="35" s="1"/>
  <c r="D52" i="35" a="1"/>
  <c r="D52" i="35" s="1"/>
  <c r="D51" i="35" a="1"/>
  <c r="D51" i="35" s="1"/>
  <c r="D50" i="35" a="1"/>
  <c r="D50" i="35" s="1"/>
  <c r="D49" i="35" a="1"/>
  <c r="D49" i="35" s="1"/>
  <c r="D48" i="35" a="1"/>
  <c r="D48" i="35" s="1"/>
  <c r="D47" i="35" a="1"/>
  <c r="D47" i="35" s="1"/>
  <c r="D46" i="35" a="1"/>
  <c r="D46" i="35" s="1"/>
  <c r="D45" i="35" a="1"/>
  <c r="D45" i="35" s="1"/>
  <c r="D34" i="35" a="1"/>
  <c r="D34" i="35" s="1"/>
  <c r="D33" i="35" a="1"/>
  <c r="D33" i="35" s="1"/>
  <c r="D32" i="35" a="1"/>
  <c r="D32" i="35" s="1"/>
  <c r="D31" i="35" a="1"/>
  <c r="D31" i="35" s="1"/>
  <c r="D30" i="35" a="1"/>
  <c r="D30" i="35" s="1"/>
  <c r="D29" i="35" a="1"/>
  <c r="D29" i="35" s="1"/>
  <c r="D28" i="35" a="1"/>
  <c r="D28" i="35" s="1"/>
  <c r="D27" i="35" a="1"/>
  <c r="D27" i="35" s="1"/>
  <c r="D26" i="35" a="1"/>
  <c r="D26" i="35" s="1"/>
  <c r="D25" i="35" a="1"/>
  <c r="D25" i="35" s="1"/>
  <c r="D24" i="35" a="1"/>
  <c r="D24"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67" i="34" a="1"/>
  <c r="D67" i="34" s="1"/>
  <c r="D66" i="34" a="1"/>
  <c r="D66" i="34" s="1"/>
  <c r="D65" i="34" a="1"/>
  <c r="D65" i="34" s="1"/>
  <c r="D64" i="34" a="1"/>
  <c r="D64" i="34" s="1"/>
  <c r="D63" i="34" a="1"/>
  <c r="D63" i="34" s="1"/>
  <c r="D62" i="34" a="1"/>
  <c r="D62" i="34" s="1"/>
  <c r="D61" i="34" a="1"/>
  <c r="D61" i="34" s="1"/>
  <c r="D60" i="34" a="1"/>
  <c r="D60" i="34" s="1"/>
  <c r="D59" i="34" a="1"/>
  <c r="D59" i="34" s="1"/>
  <c r="D58" i="34" a="1"/>
  <c r="D58" i="34" s="1"/>
  <c r="D43" i="34" a="1"/>
  <c r="D43" i="34" s="1"/>
  <c r="D42" i="34" a="1"/>
  <c r="D42" i="34" s="1"/>
  <c r="D41" i="34" a="1"/>
  <c r="D41" i="34" s="1"/>
  <c r="D40" i="34" a="1"/>
  <c r="D40" i="34" s="1"/>
  <c r="D39" i="34" a="1"/>
  <c r="D39" i="34" s="1"/>
  <c r="D38" i="34" a="1"/>
  <c r="D38" i="34" s="1"/>
  <c r="D37" i="34" a="1"/>
  <c r="D37" i="34" s="1"/>
  <c r="D36" i="34" a="1"/>
  <c r="D36" i="34" s="1"/>
  <c r="D35" i="34" a="1"/>
  <c r="D35" i="34" s="1"/>
  <c r="D34" i="34" a="1"/>
  <c r="D34" i="34" s="1"/>
  <c r="D33" i="34" a="1"/>
  <c r="D33" i="34" s="1"/>
  <c r="D32" i="34" a="1"/>
  <c r="D32" i="34" s="1"/>
  <c r="D31" i="34" a="1"/>
  <c r="D31" i="34" s="1"/>
  <c r="D30" i="34" a="1"/>
  <c r="D30" i="34" s="1"/>
  <c r="D29" i="34" a="1"/>
  <c r="D29" i="34" s="1"/>
  <c r="D28" i="34" a="1"/>
  <c r="D28" i="34" s="1"/>
  <c r="D27" i="34" a="1"/>
  <c r="D27" i="34" s="1"/>
  <c r="D26" i="34" a="1"/>
  <c r="D26" i="34" s="1"/>
  <c r="D25" i="34" a="1"/>
  <c r="D25" i="34" s="1"/>
  <c r="D24" i="34" a="1"/>
  <c r="D24" i="34" s="1"/>
  <c r="D23" i="34" a="1"/>
  <c r="D23" i="34" s="1"/>
  <c r="D22" i="34" a="1"/>
  <c r="D22" i="34" s="1"/>
  <c r="D21" i="34" a="1"/>
  <c r="D21" i="34" s="1"/>
  <c r="D20" i="34" a="1"/>
  <c r="D20" i="34" s="1"/>
  <c r="D19" i="34" a="1"/>
  <c r="D19" i="34" s="1"/>
  <c r="D18" i="34" a="1"/>
  <c r="D18" i="34" s="1"/>
  <c r="D17" i="34" a="1"/>
  <c r="D17" i="34" s="1"/>
  <c r="D16" i="34" a="1"/>
  <c r="D16" i="34" s="1"/>
  <c r="D15" i="34" a="1"/>
  <c r="D15"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129" i="33" a="1"/>
  <c r="D129" i="33" s="1"/>
  <c r="D128" i="33" a="1"/>
  <c r="D128" i="33" s="1"/>
  <c r="D127" i="33" a="1"/>
  <c r="D127" i="33" s="1"/>
  <c r="D73" i="33" a="1"/>
  <c r="D73" i="33" s="1"/>
  <c r="D72" i="33" a="1"/>
  <c r="D72" i="33" s="1"/>
  <c r="D71" i="33" a="1"/>
  <c r="D71" i="33" s="1"/>
  <c r="D70" i="33" a="1"/>
  <c r="D70" i="33" s="1"/>
  <c r="D69" i="33" a="1"/>
  <c r="D69" i="33" s="1"/>
  <c r="D68" i="33" a="1"/>
  <c r="D68" i="33" s="1"/>
  <c r="D67" i="33" a="1"/>
  <c r="D67" i="33" s="1"/>
  <c r="D66" i="33" a="1"/>
  <c r="D66" i="33" s="1"/>
  <c r="D65" i="33" a="1"/>
  <c r="D65" i="33" s="1"/>
  <c r="D64" i="33" a="1"/>
  <c r="D64" i="33" s="1"/>
  <c r="D63" i="33" a="1"/>
  <c r="D63" i="33" s="1"/>
  <c r="D62" i="33" a="1"/>
  <c r="D62" i="33" s="1"/>
  <c r="D61" i="33" a="1"/>
  <c r="D61" i="33" s="1"/>
  <c r="D60" i="33" a="1"/>
  <c r="D60" i="33" s="1"/>
  <c r="D59" i="33" a="1"/>
  <c r="D59" i="33" s="1"/>
  <c r="D58" i="33" a="1"/>
  <c r="D58" i="33" s="1"/>
  <c r="D57" i="33" a="1"/>
  <c r="D57" i="33" s="1"/>
  <c r="D56" i="33" a="1"/>
  <c r="D56" i="33" s="1"/>
  <c r="D55" i="33" a="1"/>
  <c r="D55" i="33" s="1"/>
  <c r="D54" i="33" a="1"/>
  <c r="D54" i="33" s="1"/>
  <c r="D53" i="33" a="1"/>
  <c r="D53" i="33" s="1"/>
  <c r="D52" i="33" a="1"/>
  <c r="D52" i="33" s="1"/>
  <c r="D51" i="33" a="1"/>
  <c r="D51" i="33" s="1"/>
  <c r="D50" i="33" a="1"/>
  <c r="D50" i="33" s="1"/>
  <c r="D49" i="33" a="1"/>
  <c r="D49" i="33" s="1"/>
  <c r="D48" i="33" a="1"/>
  <c r="D48" i="33" s="1"/>
  <c r="D47" i="33" a="1"/>
  <c r="D47" i="33" s="1"/>
  <c r="D46" i="33" a="1"/>
  <c r="D46" i="33" s="1"/>
  <c r="D45" i="33" a="1"/>
  <c r="D45" i="33" s="1"/>
  <c r="D44" i="33" a="1"/>
  <c r="D44" i="33" s="1"/>
  <c r="D43" i="33" a="1"/>
  <c r="D43" i="33" s="1"/>
  <c r="D42" i="33" a="1"/>
  <c r="D42" i="33" s="1"/>
  <c r="D41" i="33" a="1"/>
  <c r="D41" i="33" s="1"/>
  <c r="D40" i="33" a="1"/>
  <c r="D40" i="33" s="1"/>
  <c r="D39" i="33" a="1"/>
  <c r="D39" i="33" s="1"/>
  <c r="D38" i="33" a="1"/>
  <c r="D38" i="33" s="1"/>
  <c r="D37" i="33" a="1"/>
  <c r="D37" i="33" s="1"/>
  <c r="D36" i="33" a="1"/>
  <c r="D36" i="33" s="1"/>
  <c r="D35" i="33" a="1"/>
  <c r="D35" i="33" s="1"/>
  <c r="D34" i="33" a="1"/>
  <c r="D34" i="33" s="1"/>
  <c r="D33" i="33" a="1"/>
  <c r="D33" i="33" s="1"/>
  <c r="D32" i="33" a="1"/>
  <c r="D32" i="33" s="1"/>
  <c r="D31" i="33" a="1"/>
  <c r="D31" i="33" s="1"/>
  <c r="D30" i="33" a="1"/>
  <c r="D30"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74" i="32" a="1"/>
  <c r="D74" i="32" s="1"/>
  <c r="D73" i="32" a="1"/>
  <c r="D73" i="32" s="1"/>
  <c r="D72" i="32" a="1"/>
  <c r="D72" i="32" s="1"/>
  <c r="D71" i="32" a="1"/>
  <c r="D71" i="32" s="1"/>
  <c r="D70" i="32" a="1"/>
  <c r="D70" i="32" s="1"/>
  <c r="D69" i="32" a="1"/>
  <c r="D69" i="32" s="1"/>
  <c r="D68" i="32" a="1"/>
  <c r="D68" i="32" s="1"/>
  <c r="D67" i="32" a="1"/>
  <c r="D67" i="32" s="1"/>
  <c r="D66" i="32" a="1"/>
  <c r="D66" i="32" s="1"/>
  <c r="D65" i="32" a="1"/>
  <c r="D65"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4" i="32" a="1"/>
  <c r="D54" i="32" s="1"/>
  <c r="D53" i="32" a="1"/>
  <c r="D53"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28" i="32" a="1"/>
  <c r="D28"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117" i="31" a="1"/>
  <c r="D117" i="31" s="1"/>
  <c r="D116" i="31" a="1"/>
  <c r="D116" i="31" s="1"/>
  <c r="D115" i="31" a="1"/>
  <c r="D115" i="31" s="1"/>
  <c r="D114" i="31" a="1"/>
  <c r="D114" i="31" s="1"/>
  <c r="D113" i="31" a="1"/>
  <c r="D113" i="31" s="1"/>
  <c r="D112" i="31" a="1"/>
  <c r="D112" i="31" s="1"/>
  <c r="D111" i="31" a="1"/>
  <c r="D111" i="31" s="1"/>
  <c r="D110" i="31" a="1"/>
  <c r="D110" i="31" s="1"/>
  <c r="D109" i="31" a="1"/>
  <c r="D109" i="31" s="1"/>
  <c r="D108" i="31" a="1"/>
  <c r="D108" i="31" s="1"/>
  <c r="D107" i="31" a="1"/>
  <c r="D107" i="31" s="1"/>
  <c r="D106" i="31" a="1"/>
  <c r="D106" i="31" s="1"/>
  <c r="D105" i="31" a="1"/>
  <c r="D105" i="31" s="1"/>
  <c r="D104" i="31" a="1"/>
  <c r="D104" i="31" s="1"/>
  <c r="D103" i="31" a="1"/>
  <c r="D103" i="31" s="1"/>
  <c r="D102" i="31" a="1"/>
  <c r="D102" i="31" s="1"/>
  <c r="D101" i="31" a="1"/>
  <c r="D101" i="31" s="1"/>
  <c r="D100" i="31" a="1"/>
  <c r="D100" i="31" s="1"/>
  <c r="D99" i="31" a="1"/>
  <c r="D99" i="31" s="1"/>
  <c r="D98" i="31" a="1"/>
  <c r="D98" i="31" s="1"/>
  <c r="D97" i="31" a="1"/>
  <c r="D97" i="31" s="1"/>
  <c r="D96" i="31" a="1"/>
  <c r="D96" i="31" s="1"/>
  <c r="D95" i="31" a="1"/>
  <c r="D95" i="31" s="1"/>
  <c r="D94" i="31" a="1"/>
  <c r="D94" i="31" s="1"/>
  <c r="D93" i="31" a="1"/>
  <c r="D93" i="31" s="1"/>
  <c r="D92" i="31" a="1"/>
  <c r="D92" i="31" s="1"/>
  <c r="D91" i="31" a="1"/>
  <c r="D91" i="31" s="1"/>
  <c r="D90" i="31" a="1"/>
  <c r="D90" i="31" s="1"/>
  <c r="D89" i="31" a="1"/>
  <c r="D89" i="31" s="1"/>
  <c r="D88" i="31" a="1"/>
  <c r="D88" i="31" s="1"/>
  <c r="D87" i="31" a="1"/>
  <c r="D87" i="31" s="1"/>
  <c r="D86" i="31" a="1"/>
  <c r="D86" i="31" s="1"/>
  <c r="D85" i="31" a="1"/>
  <c r="D85" i="31" s="1"/>
  <c r="D84" i="31" a="1"/>
  <c r="D84" i="31" s="1"/>
  <c r="D83" i="31" a="1"/>
  <c r="D83" i="31" s="1"/>
  <c r="D82" i="31" a="1"/>
  <c r="D82" i="31" s="1"/>
  <c r="D81" i="31" a="1"/>
  <c r="D81" i="31"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33" i="31" a="1"/>
  <c r="D33" i="31" s="1"/>
  <c r="D32" i="31" a="1"/>
  <c r="D32" i="31" s="1"/>
  <c r="D31" i="31" a="1"/>
  <c r="D31" i="31" s="1"/>
  <c r="D30" i="31" a="1"/>
  <c r="D30" i="31" s="1"/>
  <c r="D29" i="31" a="1"/>
  <c r="D29" i="31" s="1"/>
  <c r="D28" i="31" a="1"/>
  <c r="D28" i="31" s="1"/>
  <c r="D27" i="31" a="1"/>
  <c r="D27"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86" i="30" a="1"/>
  <c r="D86" i="30" s="1"/>
  <c r="D85" i="30" a="1"/>
  <c r="D85" i="30" s="1"/>
  <c r="D84" i="30" a="1"/>
  <c r="D84" i="30" s="1"/>
  <c r="D83" i="30" a="1"/>
  <c r="D83" i="30" s="1"/>
  <c r="D82" i="30" a="1"/>
  <c r="D82" i="30" s="1"/>
  <c r="D81" i="30" a="1"/>
  <c r="D81" i="30" s="1"/>
  <c r="D80" i="30" a="1"/>
  <c r="D80" i="30" s="1"/>
  <c r="D79" i="30" a="1"/>
  <c r="D79" i="30" s="1"/>
  <c r="D78" i="30" a="1"/>
  <c r="D78" i="30" s="1"/>
  <c r="D77" i="30" a="1"/>
  <c r="D77" i="30" s="1"/>
  <c r="D76" i="30" a="1"/>
  <c r="D76" i="30" s="1"/>
  <c r="D75" i="30" a="1"/>
  <c r="D75" i="30" s="1"/>
  <c r="D74" i="30" a="1"/>
  <c r="D74" i="30" s="1"/>
  <c r="D73" i="30" a="1"/>
  <c r="D73" i="30" s="1"/>
  <c r="D72" i="30" a="1"/>
  <c r="D72" i="30" s="1"/>
  <c r="D71" i="30" a="1"/>
  <c r="D71" i="30" s="1"/>
  <c r="D70" i="30" a="1"/>
  <c r="D70" i="30" s="1"/>
  <c r="D69" i="30" a="1"/>
  <c r="D69" i="30" s="1"/>
  <c r="D68" i="30" a="1"/>
  <c r="D68" i="30" s="1"/>
  <c r="D67" i="30" a="1"/>
  <c r="D67" i="30" s="1"/>
  <c r="D66" i="30" a="1"/>
  <c r="D66" i="30" s="1"/>
  <c r="D65" i="30" a="1"/>
  <c r="D65" i="30" s="1"/>
  <c r="D64" i="30" a="1"/>
  <c r="D64" i="30" s="1"/>
  <c r="D63" i="30" a="1"/>
  <c r="D63" i="30" s="1"/>
  <c r="D62" i="30" a="1"/>
  <c r="D62" i="30" s="1"/>
  <c r="D61" i="30" a="1"/>
  <c r="D61" i="30" s="1"/>
  <c r="D60" i="30" a="1"/>
  <c r="D60" i="30" s="1"/>
  <c r="D59" i="30" a="1"/>
  <c r="D59" i="30" s="1"/>
  <c r="D58" i="30" a="1"/>
  <c r="D58" i="30" s="1"/>
  <c r="D57" i="30" a="1"/>
  <c r="D57" i="30" s="1"/>
  <c r="D56" i="30" a="1"/>
  <c r="D56" i="30" s="1"/>
  <c r="D55" i="30" a="1"/>
  <c r="D55" i="30" s="1"/>
  <c r="D54" i="30" a="1"/>
  <c r="D54" i="30" s="1"/>
  <c r="D53" i="30" a="1"/>
  <c r="D53" i="30" s="1"/>
  <c r="D52" i="30" a="1"/>
  <c r="D52" i="30" s="1"/>
  <c r="D51" i="30" a="1"/>
  <c r="D51" i="30" s="1"/>
  <c r="D50" i="30" a="1"/>
  <c r="D50" i="30" s="1"/>
  <c r="D23" i="30" a="1"/>
  <c r="D23" i="30" s="1"/>
  <c r="D22" i="30" a="1"/>
  <c r="D22" i="30" s="1"/>
  <c r="D21" i="30" a="1"/>
  <c r="D21" i="30" s="1"/>
  <c r="D20" i="30" a="1"/>
  <c r="D20" i="30" s="1"/>
  <c r="D19" i="30" a="1"/>
  <c r="D19" i="30" s="1"/>
  <c r="D18" i="30" a="1"/>
  <c r="D18" i="30" s="1"/>
  <c r="D17" i="30" a="1"/>
  <c r="D17" i="30" s="1"/>
  <c r="D16" i="30" a="1"/>
  <c r="D16" i="30" s="1"/>
  <c r="D15" i="30" a="1"/>
  <c r="D15" i="30" s="1"/>
  <c r="D14" i="30" a="1"/>
  <c r="D14" i="30" s="1"/>
  <c r="D13" i="30" a="1"/>
  <c r="D13" i="30" s="1"/>
  <c r="D12" i="30" a="1"/>
  <c r="D12" i="30" s="1"/>
  <c r="D11" i="30" a="1"/>
  <c r="D11" i="30" s="1"/>
  <c r="D10" i="30" a="1"/>
  <c r="D10" i="30" s="1"/>
  <c r="D9" i="30" a="1"/>
  <c r="D9" i="30" s="1"/>
  <c r="D8" i="30" a="1"/>
  <c r="D8" i="30" s="1"/>
  <c r="D7" i="30" a="1"/>
  <c r="D7" i="30" s="1"/>
  <c r="D6" i="30" a="1"/>
  <c r="D6" i="30" s="1"/>
  <c r="D5" i="30" a="1"/>
  <c r="D5" i="30" s="1"/>
  <c r="D4" i="30" a="1"/>
  <c r="D4" i="30" s="1"/>
  <c r="D3" i="30" a="1"/>
  <c r="D3" i="30" s="1"/>
  <c r="D2" i="30" a="1"/>
  <c r="D2" i="30" s="1"/>
  <c r="D34" i="29"/>
  <c r="D33" i="29"/>
  <c r="D32" i="29"/>
  <c r="D31" i="29"/>
  <c r="D30" i="29"/>
  <c r="D29" i="29"/>
  <c r="D28" i="29"/>
  <c r="D27" i="29"/>
  <c r="D17" i="29"/>
  <c r="D16" i="29"/>
  <c r="D15" i="29"/>
  <c r="D14" i="29"/>
  <c r="D13" i="29"/>
  <c r="D12" i="29"/>
  <c r="D11" i="29"/>
  <c r="D10" i="29"/>
  <c r="D9" i="29"/>
  <c r="D8" i="29"/>
  <c r="D7" i="29"/>
  <c r="D6" i="29"/>
  <c r="D5" i="29"/>
  <c r="D4" i="29"/>
  <c r="D3" i="29"/>
  <c r="D2" i="29" a="1"/>
  <c r="D2" i="29" s="1"/>
  <c r="D53" i="28" a="1"/>
  <c r="D53" i="28" s="1"/>
  <c r="D52" i="28" a="1"/>
  <c r="D52" i="28" s="1"/>
  <c r="D51" i="28" a="1"/>
  <c r="D51" i="28" s="1"/>
  <c r="D50" i="28" a="1"/>
  <c r="D50" i="28" s="1"/>
  <c r="D49" i="28" a="1"/>
  <c r="D49" i="28" s="1"/>
  <c r="D48" i="28" a="1"/>
  <c r="D48" i="28" s="1"/>
  <c r="D47" i="28" a="1"/>
  <c r="D47" i="28" s="1"/>
  <c r="D46" i="28" a="1"/>
  <c r="D46" i="28" s="1"/>
  <c r="D45" i="28" a="1"/>
  <c r="D45" i="28" s="1"/>
  <c r="D44" i="28" a="1"/>
  <c r="D44" i="28" s="1"/>
  <c r="D43" i="28" a="1"/>
  <c r="D43" i="28" s="1"/>
  <c r="D42" i="28"/>
  <c r="D41" i="28" a="1"/>
  <c r="D41" i="28" s="1"/>
  <c r="D40" i="28" a="1"/>
  <c r="D40"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60" i="27" a="1"/>
  <c r="D60" i="27" s="1"/>
  <c r="D59" i="27" a="1"/>
  <c r="D59" i="27" s="1"/>
  <c r="D58" i="27" a="1"/>
  <c r="D58" i="27" s="1"/>
  <c r="D57" i="27" a="1"/>
  <c r="D57" i="27" s="1"/>
  <c r="D56" i="27" a="1"/>
  <c r="D56" i="27" s="1"/>
  <c r="D54" i="27" a="1"/>
  <c r="D54" i="27" s="1"/>
  <c r="D53" i="27" a="1"/>
  <c r="D53" i="27" s="1"/>
  <c r="D52" i="27" a="1"/>
  <c r="D52" i="27" s="1"/>
  <c r="D51" i="27" a="1"/>
  <c r="D51" i="27" s="1"/>
  <c r="D50" i="27" a="1"/>
  <c r="D50" i="27" s="1"/>
  <c r="D49" i="27" a="1"/>
  <c r="D49" i="27" s="1"/>
  <c r="D48" i="27" a="1"/>
  <c r="D48" i="27" s="1"/>
  <c r="D47" i="27" a="1"/>
  <c r="D47" i="27" s="1"/>
  <c r="D46" i="27" a="1"/>
  <c r="D46" i="27" s="1"/>
  <c r="D39" i="27" a="1"/>
  <c r="D39" i="27" s="1"/>
  <c r="D38" i="27" a="1"/>
  <c r="D38" i="27" s="1"/>
  <c r="D37" i="27" a="1"/>
  <c r="D37" i="27" s="1"/>
  <c r="D36" i="27" a="1"/>
  <c r="D36" i="27" s="1"/>
  <c r="D35" i="27" a="1"/>
  <c r="D35" i="27" s="1"/>
  <c r="D34" i="27" a="1"/>
  <c r="D34" i="27" s="1"/>
  <c r="D33" i="27" a="1"/>
  <c r="D33" i="27" s="1"/>
  <c r="D32" i="27" a="1"/>
  <c r="D32" i="27" s="1"/>
  <c r="D31" i="27" a="1"/>
  <c r="D31" i="27" s="1"/>
  <c r="D30" i="27" a="1"/>
  <c r="D30" i="27" s="1"/>
  <c r="D29" i="27" a="1"/>
  <c r="D29" i="27" s="1"/>
  <c r="D28" i="27" a="1"/>
  <c r="D28" i="27" s="1"/>
  <c r="D27" i="27" a="1"/>
  <c r="D27" i="27" s="1"/>
  <c r="D26" i="27" a="1"/>
  <c r="D26" i="27" s="1"/>
  <c r="D25" i="27" a="1"/>
  <c r="D25" i="27" s="1"/>
  <c r="D24" i="27" a="1"/>
  <c r="D24" i="27" s="1"/>
  <c r="D23" i="27" a="1"/>
  <c r="D23" i="27" s="1"/>
  <c r="D22" i="27" a="1"/>
  <c r="D22" i="27" s="1"/>
  <c r="D21" i="27" a="1"/>
  <c r="D21" i="27" s="1"/>
  <c r="D20" i="27" a="1"/>
  <c r="D20" i="27" s="1"/>
  <c r="D19" i="27" a="1"/>
  <c r="D19" i="27" s="1"/>
  <c r="D18" i="27" a="1"/>
  <c r="D18" i="27" s="1"/>
  <c r="D17" i="27" a="1"/>
  <c r="D17" i="27" s="1"/>
  <c r="D16" i="27" a="1"/>
  <c r="D16"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0" i="26" a="1"/>
  <c r="D70" i="26" s="1"/>
  <c r="D47" i="26" a="1"/>
  <c r="D47" i="26" s="1"/>
  <c r="D46" i="26" a="1"/>
  <c r="D46" i="26" s="1"/>
  <c r="D40" i="26" a="1"/>
  <c r="D40" i="26" s="1"/>
  <c r="D39" i="26" a="1"/>
  <c r="D39" i="26" s="1"/>
  <c r="D38" i="26" a="1"/>
  <c r="D38" i="26" s="1"/>
  <c r="D37" i="26" a="1"/>
  <c r="D37" i="26" s="1"/>
  <c r="D36" i="26" a="1"/>
  <c r="D36" i="26" s="1"/>
  <c r="D35" i="26" a="1"/>
  <c r="D35" i="26" s="1"/>
  <c r="D34" i="26" a="1"/>
  <c r="D34" i="26" s="1"/>
  <c r="D33" i="26" a="1"/>
  <c r="D33" i="26" s="1"/>
  <c r="D32" i="26" a="1"/>
  <c r="D32" i="26" s="1"/>
  <c r="D31" i="26" a="1"/>
  <c r="D31" i="26" s="1"/>
  <c r="D30" i="26" a="1"/>
  <c r="D30" i="26" s="1"/>
  <c r="D29" i="26" a="1"/>
  <c r="D29" i="26" s="1"/>
  <c r="D28" i="26" a="1"/>
  <c r="D28" i="26" s="1"/>
  <c r="D27" i="26" a="1"/>
  <c r="D27" i="26" s="1"/>
  <c r="D26" i="26" a="1"/>
  <c r="D26" i="26" s="1"/>
  <c r="D10" i="26" a="1"/>
  <c r="D10" i="26" s="1"/>
  <c r="D9" i="26" a="1"/>
  <c r="D9" i="26" s="1"/>
  <c r="D8" i="26" a="1"/>
  <c r="D8" i="26" s="1"/>
  <c r="D7" i="26" a="1"/>
  <c r="D7" i="26" s="1"/>
  <c r="D6" i="26" a="1"/>
  <c r="D6" i="26" s="1"/>
  <c r="D5" i="26" a="1"/>
  <c r="D5" i="26" s="1"/>
  <c r="D4" i="26" a="1"/>
  <c r="D4" i="26" s="1"/>
  <c r="D3" i="26" a="1"/>
  <c r="D3" i="26" s="1"/>
  <c r="D2" i="26" a="1"/>
  <c r="D2" i="26" s="1"/>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D56" i="24" a="1"/>
  <c r="D56" i="24" s="1"/>
  <c r="D55" i="24" a="1"/>
  <c r="D55" i="24" s="1"/>
  <c r="D54" i="24" a="1"/>
  <c r="D54" i="24" s="1"/>
  <c r="D53" i="24" a="1"/>
  <c r="D53" i="24" s="1"/>
  <c r="D52" i="24" a="1"/>
  <c r="D52" i="24" s="1"/>
  <c r="D51" i="24" a="1"/>
  <c r="D51" i="24" s="1"/>
  <c r="D50" i="24" a="1"/>
  <c r="D50" i="24" s="1"/>
  <c r="D49" i="24" a="1"/>
  <c r="D49" i="24" s="1"/>
  <c r="D48" i="24" a="1"/>
  <c r="D48" i="24" s="1"/>
  <c r="D47" i="24" a="1"/>
  <c r="D47" i="24" s="1"/>
  <c r="D46" i="24" a="1"/>
  <c r="D46" i="24" s="1"/>
  <c r="D45" i="24" a="1"/>
  <c r="D45" i="24" s="1"/>
  <c r="D44" i="24" a="1"/>
  <c r="D44" i="24" s="1"/>
  <c r="D43" i="24" a="1"/>
  <c r="D43" i="24" s="1"/>
  <c r="D42" i="24" a="1"/>
  <c r="D42" i="24" s="1"/>
  <c r="D41" i="24" a="1"/>
  <c r="D41" i="24" s="1"/>
  <c r="D40" i="24" a="1"/>
  <c r="D40" i="24" s="1"/>
  <c r="D39" i="24" a="1"/>
  <c r="D39" i="24" s="1"/>
  <c r="D28" i="24" a="1"/>
  <c r="D28"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65" i="23" a="1"/>
  <c r="D65" i="23" s="1"/>
  <c r="D64" i="23" a="1"/>
  <c r="D64" i="23" s="1"/>
  <c r="D63" i="23" a="1"/>
  <c r="D63" i="23" s="1"/>
  <c r="D62" i="23" a="1"/>
  <c r="D62" i="23" s="1"/>
  <c r="D61" i="23" a="1"/>
  <c r="D61" i="23" s="1"/>
  <c r="D60" i="23" a="1"/>
  <c r="D60" i="23" s="1"/>
  <c r="D59" i="23" a="1"/>
  <c r="D59" i="23" s="1"/>
  <c r="D58" i="23" a="1"/>
  <c r="D58" i="23" s="1"/>
  <c r="D57" i="23" a="1"/>
  <c r="D57" i="23" s="1"/>
  <c r="D56" i="23" a="1"/>
  <c r="D56" i="23" s="1"/>
  <c r="D55" i="23" a="1"/>
  <c r="D55" i="23" s="1"/>
  <c r="D54" i="23" a="1"/>
  <c r="D54" i="23" s="1"/>
  <c r="D53" i="23" a="1"/>
  <c r="D53" i="23" s="1"/>
  <c r="D52" i="23" a="1"/>
  <c r="D52" i="23" s="1"/>
  <c r="D51" i="23" a="1"/>
  <c r="D51" i="23" s="1"/>
  <c r="D50" i="23" a="1"/>
  <c r="D50" i="23" s="1"/>
  <c r="D19" i="23" a="1"/>
  <c r="D19" i="23" s="1"/>
  <c r="D18" i="23" a="1"/>
  <c r="D18" i="23" s="1"/>
  <c r="D17" i="23" a="1"/>
  <c r="D17" i="23" s="1"/>
  <c r="D16" i="23" a="1"/>
  <c r="D16" i="23" s="1"/>
  <c r="D15" i="23" a="1"/>
  <c r="D15" i="23" s="1"/>
  <c r="D14" i="23" a="1"/>
  <c r="D14" i="23" s="1"/>
  <c r="D13" i="23" a="1"/>
  <c r="D13" i="23" s="1"/>
  <c r="D8" i="23" a="1"/>
  <c r="D8" i="23" s="1"/>
  <c r="D7" i="23" a="1"/>
  <c r="D7" i="23" s="1"/>
  <c r="D6" i="23" a="1"/>
  <c r="D6" i="23" s="1"/>
  <c r="D5" i="23" a="1"/>
  <c r="D5" i="23" s="1"/>
  <c r="D4" i="23" a="1"/>
  <c r="D4" i="23" s="1"/>
  <c r="D3" i="23" a="1"/>
  <c r="D3" i="23" s="1"/>
  <c r="D2" i="23" a="1"/>
  <c r="D2" i="23" s="1"/>
  <c r="D50" i="22" a="1"/>
  <c r="D50" i="22" s="1"/>
  <c r="D49" i="22" a="1"/>
  <c r="D49" i="22" s="1"/>
  <c r="D48" i="22" a="1"/>
  <c r="D48" i="22" s="1"/>
  <c r="D47" i="22" a="1"/>
  <c r="D4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46" i="21"/>
  <c r="D45" i="21"/>
  <c r="D44" i="21"/>
  <c r="D43" i="21"/>
  <c r="D42" i="21"/>
  <c r="D23" i="21"/>
  <c r="D22" i="21"/>
  <c r="D21" i="21"/>
  <c r="D20" i="21"/>
  <c r="D19" i="21"/>
  <c r="D18" i="21"/>
  <c r="D17" i="21"/>
  <c r="D16" i="21"/>
  <c r="D15" i="21"/>
  <c r="D14" i="21"/>
  <c r="D13" i="21"/>
  <c r="D12" i="21"/>
  <c r="D11" i="21"/>
  <c r="D10" i="21"/>
  <c r="D9" i="21"/>
  <c r="D8" i="21"/>
  <c r="D7" i="21"/>
  <c r="D6" i="21"/>
  <c r="D5" i="21"/>
  <c r="D4" i="21"/>
  <c r="D3" i="21"/>
  <c r="D2" i="21"/>
  <c r="D55" i="20" a="1"/>
  <c r="D55" i="20" s="1"/>
  <c r="D54" i="20" a="1"/>
  <c r="D54" i="20" s="1"/>
  <c r="D53" i="20" a="1"/>
  <c r="D53" i="20" s="1"/>
  <c r="D36" i="20" a="1"/>
  <c r="D36" i="20" s="1"/>
  <c r="D35" i="20" a="1"/>
  <c r="D35" i="20" s="1"/>
  <c r="D34" i="20" a="1"/>
  <c r="D34" i="20" s="1"/>
  <c r="D33" i="20" a="1"/>
  <c r="D33" i="20" s="1"/>
  <c r="D32" i="20" a="1"/>
  <c r="D32" i="20" s="1"/>
  <c r="D31" i="20" a="1"/>
  <c r="D31" i="20" s="1"/>
  <c r="D30" i="20" a="1"/>
  <c r="D30" i="20" s="1"/>
  <c r="D29" i="20" a="1"/>
  <c r="D29" i="20" s="1"/>
  <c r="D28" i="20" a="1"/>
  <c r="D28" i="20" s="1"/>
  <c r="D27" i="20" a="1"/>
  <c r="D27" i="20" s="1"/>
  <c r="D26" i="20" a="1"/>
  <c r="D26" i="20" s="1"/>
  <c r="D25" i="20" a="1"/>
  <c r="D25"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46" i="19" a="1"/>
  <c r="D46" i="19" s="1"/>
  <c r="D45" i="19" a="1"/>
  <c r="D45" i="19" s="1"/>
  <c r="D44" i="19" a="1"/>
  <c r="D44"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5" i="19" a="1"/>
  <c r="D25"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37" i="18" a="1"/>
  <c r="D37" i="18" s="1"/>
  <c r="D36" i="18" a="1"/>
  <c r="D36" i="18" s="1"/>
  <c r="D35" i="18" a="1"/>
  <c r="D35" i="18" s="1"/>
  <c r="D34" i="18" a="1"/>
  <c r="D34"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26" i="16" a="1"/>
  <c r="D26" i="16" s="1"/>
  <c r="D25" i="16" a="1"/>
  <c r="D25"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90" i="15" a="1"/>
  <c r="D90" i="15" s="1"/>
  <c r="D89" i="15" a="1"/>
  <c r="D89" i="15" s="1"/>
  <c r="D88" i="15" a="1"/>
  <c r="D88" i="15" s="1"/>
  <c r="D87" i="15" a="1"/>
  <c r="D87" i="15" s="1"/>
  <c r="D86" i="15" a="1"/>
  <c r="D86" i="15" s="1"/>
  <c r="D85" i="15" a="1"/>
  <c r="D85" i="15" s="1"/>
  <c r="D84" i="15" a="1"/>
  <c r="D84" i="15" s="1"/>
  <c r="D83" i="15" a="1"/>
  <c r="D83" i="15" s="1"/>
  <c r="D82" i="15" a="1"/>
  <c r="D82" i="15" s="1"/>
  <c r="D81" i="15" a="1"/>
  <c r="D81" i="15" s="1"/>
  <c r="D80" i="15" a="1"/>
  <c r="D80" i="15" s="1"/>
  <c r="D79" i="15" a="1"/>
  <c r="D79" i="15" s="1"/>
  <c r="D78" i="15" a="1"/>
  <c r="D78" i="15" s="1"/>
  <c r="D77" i="15" a="1"/>
  <c r="D77" i="15" s="1"/>
  <c r="D76" i="15" a="1"/>
  <c r="D76" i="15" s="1"/>
  <c r="D75" i="15" a="1"/>
  <c r="D75" i="15" s="1"/>
  <c r="D74" i="15" a="1"/>
  <c r="D74" i="15" s="1"/>
  <c r="D73" i="15" a="1"/>
  <c r="D73" i="15" s="1"/>
  <c r="D72" i="15" a="1"/>
  <c r="D72" i="15" s="1"/>
  <c r="D71" i="15" a="1"/>
  <c r="D71" i="15" s="1"/>
  <c r="D70" i="15" a="1"/>
  <c r="D70" i="15" s="1"/>
  <c r="D69" i="15" a="1"/>
  <c r="D69" i="15" s="1"/>
  <c r="D68" i="15" a="1"/>
  <c r="D68" i="15" s="1"/>
  <c r="D67" i="15" a="1"/>
  <c r="D67" i="15" s="1"/>
  <c r="D66" i="15" a="1"/>
  <c r="D66" i="15" s="1"/>
  <c r="D65" i="15" a="1"/>
  <c r="D65" i="15" s="1"/>
  <c r="D64" i="15" a="1"/>
  <c r="D64" i="15" s="1"/>
  <c r="D63" i="15" a="1"/>
  <c r="D63" i="15" s="1"/>
  <c r="D62" i="15" a="1"/>
  <c r="D62" i="15" s="1"/>
  <c r="D61" i="15" a="1"/>
  <c r="D61" i="15" s="1"/>
  <c r="D60" i="15" a="1"/>
  <c r="D60" i="15" s="1"/>
  <c r="D59" i="15" a="1"/>
  <c r="D59" i="15" s="1"/>
  <c r="D58" i="15" a="1"/>
  <c r="D58" i="15" s="1"/>
  <c r="D57" i="15" a="1"/>
  <c r="D57" i="15" s="1"/>
  <c r="D56" i="15" a="1"/>
  <c r="D56" i="15" s="1"/>
  <c r="D55" i="15" a="1"/>
  <c r="D55" i="15" s="1"/>
  <c r="D54" i="15" a="1"/>
  <c r="D54" i="15" s="1"/>
  <c r="D53" i="15" a="1"/>
  <c r="D53" i="15" s="1"/>
  <c r="D52" i="15" a="1"/>
  <c r="D52" i="15" s="1"/>
  <c r="D51" i="15" a="1"/>
  <c r="D51" i="15" s="1"/>
  <c r="D50" i="15" a="1"/>
  <c r="D50"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44" i="13"/>
  <c r="D43" i="13"/>
  <c r="D42" i="13"/>
  <c r="D41" i="13"/>
  <c r="D40" i="13"/>
  <c r="D39" i="13"/>
  <c r="D38" i="13"/>
  <c r="D29" i="13"/>
  <c r="D28" i="13"/>
  <c r="D27" i="13"/>
  <c r="D26" i="13"/>
  <c r="D25" i="13"/>
  <c r="D24" i="13"/>
  <c r="D23" i="13"/>
  <c r="D22" i="13"/>
  <c r="D21" i="13"/>
  <c r="D20" i="13"/>
  <c r="D19" i="13"/>
  <c r="D18" i="13"/>
  <c r="D17" i="13"/>
  <c r="D16" i="13"/>
  <c r="D15" i="13"/>
  <c r="D14" i="13"/>
  <c r="D13" i="13"/>
  <c r="D12" i="13"/>
  <c r="D30" i="13"/>
  <c r="D11" i="13"/>
  <c r="D10" i="13"/>
  <c r="D9" i="13"/>
  <c r="D8" i="13"/>
  <c r="D7" i="13"/>
  <c r="D6" i="13"/>
  <c r="D5" i="13"/>
  <c r="D4" i="13"/>
  <c r="D3" i="13"/>
  <c r="D2" i="13"/>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7" i="12" a="1"/>
  <c r="D7" i="12" s="1"/>
  <c r="D5" i="12" a="1"/>
  <c r="D5" i="12" s="1"/>
  <c r="D4" i="12" a="1"/>
  <c r="D4" i="12" s="1"/>
  <c r="D3" i="12" a="1"/>
  <c r="D3" i="12" s="1"/>
  <c r="D2" i="12" a="1"/>
  <c r="D2" i="12" s="1"/>
  <c r="D55" i="11" a="1"/>
  <c r="D55" i="11" s="1"/>
  <c r="D36" i="11" a="1"/>
  <c r="D36" i="11" s="1"/>
  <c r="D35" i="11" a="1"/>
  <c r="D35" i="11" s="1"/>
  <c r="D34" i="11" a="1"/>
  <c r="D34" i="11" s="1"/>
  <c r="D33" i="11" a="1"/>
  <c r="D33" i="11" s="1"/>
  <c r="D32" i="11" a="1"/>
  <c r="D32" i="11" s="1"/>
  <c r="D31" i="11" a="1"/>
  <c r="D31" i="11" s="1"/>
  <c r="D30" i="11" a="1"/>
  <c r="D30" i="11" s="1"/>
  <c r="D29" i="11" a="1"/>
  <c r="D29" i="11" s="1"/>
  <c r="D28" i="11" a="1"/>
  <c r="D28" i="11" s="1"/>
  <c r="D27" i="11" a="1"/>
  <c r="D27" i="11" s="1"/>
  <c r="D26" i="11" a="1"/>
  <c r="D26" i="11" s="1"/>
  <c r="D25" i="11" a="1"/>
  <c r="D25" i="11" s="1"/>
  <c r="D24" i="11" a="1"/>
  <c r="D24" i="11" s="1"/>
  <c r="D23" i="11" a="1"/>
  <c r="D23" i="11" s="1"/>
  <c r="D22" i="11" a="1"/>
  <c r="D22"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0" i="10" a="1"/>
  <c r="D50" i="10" s="1"/>
  <c r="D49" i="10" a="1"/>
  <c r="D49" i="10" s="1"/>
  <c r="D48" i="10" a="1"/>
  <c r="D48" i="10" s="1"/>
  <c r="D47" i="10" a="1"/>
  <c r="D47" i="10" s="1"/>
  <c r="D46" i="10" a="1"/>
  <c r="D46" i="10" s="1"/>
  <c r="D45" i="10" a="1"/>
  <c r="D45" i="10" s="1"/>
  <c r="D44" i="10" a="1"/>
  <c r="D44" i="10" s="1"/>
  <c r="D43" i="10" a="1"/>
  <c r="D43" i="10" s="1"/>
  <c r="D42" i="10" a="1"/>
  <c r="D42" i="10" s="1"/>
  <c r="D41" i="10" a="1"/>
  <c r="D41" i="10" s="1"/>
  <c r="D40" i="10" a="1"/>
  <c r="D40" i="10" s="1"/>
  <c r="D39" i="10" a="1"/>
  <c r="D39" i="10" s="1"/>
  <c r="D38" i="10" a="1"/>
  <c r="D38" i="10" s="1"/>
  <c r="D37" i="10" a="1"/>
  <c r="D37" i="10" s="1"/>
  <c r="D36" i="10" a="1"/>
  <c r="D36" i="10" s="1"/>
  <c r="D20" i="10" a="1"/>
  <c r="D20" i="10" s="1"/>
  <c r="D19" i="10" a="1"/>
  <c r="D19" i="10" s="1"/>
  <c r="D18" i="10" a="1"/>
  <c r="D18" i="10" s="1"/>
  <c r="D17" i="10" a="1"/>
  <c r="D17" i="10" s="1"/>
  <c r="D16" i="10" a="1"/>
  <c r="D16" i="10" s="1"/>
  <c r="D15" i="10" a="1"/>
  <c r="D15" i="10" s="1"/>
  <c r="D14" i="10" a="1"/>
  <c r="D14" i="10" s="1"/>
  <c r="D13" i="10" a="1"/>
  <c r="D13" i="10" s="1"/>
  <c r="D12" i="10" a="1"/>
  <c r="D12" i="10" s="1"/>
  <c r="D11" i="10" a="1"/>
  <c r="D11" i="10" s="1"/>
  <c r="D10" i="10" a="1"/>
  <c r="D10" i="10" s="1"/>
  <c r="D9" i="10" a="1"/>
  <c r="D9" i="10" s="1"/>
  <c r="D8" i="10" a="1"/>
  <c r="D8" i="10" s="1"/>
  <c r="D7" i="10" a="1"/>
  <c r="D7" i="10" s="1"/>
  <c r="D6" i="10" a="1"/>
  <c r="D6" i="10" s="1"/>
  <c r="D5" i="10" a="1"/>
  <c r="D5" i="10" s="1"/>
  <c r="D4" i="10" a="1"/>
  <c r="D4" i="10" s="1"/>
  <c r="D3" i="10" a="1"/>
  <c r="D3" i="10" s="1"/>
  <c r="D2" i="10" a="1"/>
  <c r="D2" i="10" s="1"/>
  <c r="D51" i="9" a="1"/>
  <c r="D51" i="9" s="1"/>
  <c r="D50" i="9" a="1"/>
  <c r="D50" i="9" s="1"/>
  <c r="D49" i="9" a="1"/>
  <c r="D49" i="9" s="1"/>
  <c r="D48" i="9" a="1"/>
  <c r="D48" i="9" s="1"/>
  <c r="D47" i="9" a="1"/>
  <c r="D47" i="9" s="1"/>
  <c r="D46" i="9" a="1"/>
  <c r="D46" i="9" s="1"/>
  <c r="D45" i="9" a="1"/>
  <c r="D45" i="9" s="1"/>
  <c r="D44" i="9" a="1"/>
  <c r="D44" i="9" s="1"/>
  <c r="D43" i="9" a="1"/>
  <c r="D43" i="9" s="1"/>
  <c r="D42" i="9" a="1"/>
  <c r="D42" i="9" s="1"/>
  <c r="D41" i="9" a="1"/>
  <c r="D41" i="9" s="1"/>
  <c r="D40" i="9" a="1"/>
  <c r="D40" i="9" s="1"/>
  <c r="D39" i="9" a="1"/>
  <c r="D39" i="9" s="1"/>
  <c r="D38" i="9" a="1"/>
  <c r="D38" i="9" s="1"/>
  <c r="D37" i="9" a="1"/>
  <c r="D37" i="9" s="1"/>
  <c r="D36" i="9" a="1"/>
  <c r="D36" i="9" s="1"/>
  <c r="D35" i="9" a="1"/>
  <c r="D3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6" i="7" a="1"/>
  <c r="D36" i="7" s="1"/>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9" i="6" a="1"/>
  <c r="D59" i="6" s="1"/>
  <c r="D58" i="6"/>
  <c r="D57" i="6" a="1"/>
  <c r="D57" i="6" s="1"/>
  <c r="D56" i="6" a="1"/>
  <c r="D56" i="6"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33" i="5" a="1"/>
  <c r="D33" i="5" s="1"/>
  <c r="D32" i="5" a="1"/>
  <c r="D32" i="5" s="1"/>
  <c r="D31" i="5" a="1"/>
  <c r="D31" i="5" s="1"/>
  <c r="D30" i="5" a="1"/>
  <c r="D30" i="5" s="1"/>
  <c r="D29" i="5" a="1"/>
  <c r="D29" i="5" s="1"/>
  <c r="D28" i="5" a="1"/>
  <c r="D28" i="5" s="1"/>
  <c r="D27" i="5" a="1"/>
  <c r="D27" i="5" s="1"/>
  <c r="D26" i="5" a="1"/>
  <c r="D26" i="5" s="1"/>
  <c r="D16" i="5" a="1"/>
  <c r="D16" i="5" s="1"/>
  <c r="D15" i="5" a="1"/>
  <c r="D15" i="5" s="1"/>
  <c r="D14" i="5" a="1"/>
  <c r="D14" i="5" s="1"/>
  <c r="D13" i="5" a="1"/>
  <c r="D13"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6" i="4"/>
  <c r="D15" i="4"/>
  <c r="D14" i="4"/>
  <c r="D13" i="4"/>
  <c r="D12" i="4"/>
  <c r="D11" i="4"/>
  <c r="D10" i="4"/>
  <c r="D9" i="4"/>
  <c r="D8" i="4"/>
  <c r="D7" i="4"/>
  <c r="D6" i="4"/>
  <c r="D5" i="4"/>
  <c r="D4" i="4"/>
  <c r="D3" i="4"/>
  <c r="D2" i="4"/>
  <c r="D42" i="3"/>
  <c r="D41" i="3"/>
  <c r="D40" i="3"/>
  <c r="D39" i="3"/>
  <c r="D38"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3" i="2"/>
  <c r="D12" i="2"/>
  <c r="D11" i="2"/>
  <c r="D10" i="2"/>
  <c r="D9" i="2"/>
  <c r="D8" i="2"/>
  <c r="D7" i="2"/>
  <c r="D6" i="2"/>
  <c r="D5" i="2"/>
  <c r="D4" i="2"/>
  <c r="D3" i="2"/>
  <c r="D2" i="2"/>
  <c r="D79" i="1"/>
  <c r="D78" i="1"/>
  <c r="D77" i="1"/>
  <c r="D76" i="1"/>
  <c r="D75" i="1"/>
  <c r="D74" i="1"/>
  <c r="D70" i="1"/>
  <c r="D69" i="1"/>
  <c r="D68" i="1"/>
  <c r="D67" i="1"/>
  <c r="D66" i="1"/>
  <c r="D65" i="1"/>
  <c r="D64" i="1"/>
  <c r="D63" i="1"/>
  <c r="D62" i="1"/>
  <c r="D61" i="1"/>
  <c r="D60" i="1"/>
  <c r="D59" i="1"/>
  <c r="D58" i="1"/>
  <c r="D57" i="1"/>
  <c r="D56" i="1"/>
  <c r="D55" i="1"/>
  <c r="D54" i="1"/>
  <c r="D53" i="1"/>
  <c r="D52" i="1"/>
  <c r="D51" i="1"/>
  <c r="D50" i="1"/>
  <c r="D49" i="1"/>
  <c r="D48" i="1"/>
  <c r="D47" i="1"/>
  <c r="D46"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<sst xmlns="http://schemas.openxmlformats.org/spreadsheetml/2006/main" count="12463" uniqueCount="7057">
  <si>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</si>
  <si>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</si>
  <si>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</si>
  <si>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</si>
  <si>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</si>
  <si>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</si>
  <si>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</si>
  <si>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</si>
  <si>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</si>
  <si>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</si>
  <si>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</si>
  <si>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</si>
  <si>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</si>
  <si>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</si>
  <si>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</si>
  <si>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</si>
  <si>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</si>
  <si>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</si>
  <si>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</si>
  <si>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</si>
  <si>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</si>
  <si>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</si>
  <si>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</si>
  <si>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</si>
  <si>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</si>
  <si>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</si>
  <si>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</si>
  <si>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</si>
  <si>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</si>
  <si>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</si>
  <si>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</si>
  <si>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</si>
  <si>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</si>
  <si>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</si>
  <si>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 xml:space="preserve">离去的 如废墟中得救光荣地脱身
遗弃的 任水深跟火热扑向一个人
共你再恋早知是余震 让重伤的心再添缺憾
还剩低的寄望 最后也牺牲
你的吻 像龙卷风吹过 怎可对抗这吸引
身贴身 如海啸冲击我 使我向下沉
再走近 是我完全难自禁
就算知道实在太愚笨
到底一刻也算是缘份 天地沦陷
余震是痛苦中 一试兴奋
怀缅的 如美境一幅那灾情未发生
期盼的 是彼此不伤害却已不可能
共你再恋 早知是余震 让重伤的心再添缺憾
还剩低的寄望 最后也牺牲
你的吻 像龙卷风吹过 怎可对抗这吸引
身贴身 如海啸冲击我 使我向下沉
再走近 是我完全难自禁
就算知道实在太愚笨
到底一刻也算是缘分 仍然愿靠近
谁又理朦胧夜里 天沉地暗
你的吻 像龙卷风吹过 怎可对抗这吸引
身贴身 如海啸冲击我 使我向下沉
再走近 是我完全难自禁
就算知道实在太愚笨
到底一刻也算是缘份 天地沦陷
余震是浸没痛苦中 一试兴奋
余震是靠在你掌心 永远被困
              </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</si>
  <si>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</si>
  <si>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</si>
  <si>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</si>
  <si>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</si>
  <si>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</si>
  <si>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</si>
  <si>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</si>
  <si>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</si>
  <si>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</si>
  <si>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</si>
  <si>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</si>
  <si>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</si>
  <si>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</si>
  <si>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</si>
  <si>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</si>
  <si>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</si>
  <si>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</si>
  <si>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</si>
  <si>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</si>
  <si>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</si>
  <si>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</si>
  <si>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</si>
  <si>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春秋</t>
  </si>
  <si>
    <t>Artist:张敬轩
Duration:04:19
那夜谁将酒喝掉 因此我讲得多了
然后你摇著我手拒绝我 动人像友情深了
我没权终止见面 只因你友善依然
仍用接近甜蜜那种字眼通电
没人应该 怨地怨天 得到这结局
难道怪罪神没有更伪善的祝福
我没有为你伤春悲秋不配有憾事
你没有共我踏过万里 不够剧情延续故事
头发未染霜 著凉亦错在我幼稚
应快活像个天使
有没有运气再扮弱者 玩失意
有没有道理为你落发必须得到世人同意
心灰得极可耻 心伤得无新意
那一线眼泪 欠大志
爱若能堪称伟大 再难挨照样开怀
如令你发现为你而活到失败
令人不安 我品性坏
我没有为你伤春悲秋不配有憾事
你没有共我踏过万里不够剧情延续故事
头发未染霜 著凉亦错在我幼稚
应快活像个天使
有没有运气再扮弱者玩失意
有没有道理为你落发必须得到世人同意
心灰得极可耻 心伤得无新意
那一线眼泪 欠大志 太没意思
若自觉这叫痛苦未免过份容易
我没有被你改写一生怎配有心事
我没有被你害过恨过写成情史 变废纸
春秋只转载要事 如果爱你欠意义
这眼泪 无从安置
我没有运气放大自私的失意
更没有道理在这日你得到真爱制造恨意
想心酸 还可以 想心底 留根刺
至少要见面上万次</t>
  </si>
  <si>
    <t>樱花树下</t>
  </si>
  <si>
    <t>Artist:韦雄
Duration:04:12
树荫有一只蝉 跌落你身边
惊慌到失足向前 然后扑入我一双肩
令你腼腆一脸 像樱花万千
怀念美好高中两年
期望你的青春不变
去到今天
还记得樱花正开 还未懂跟你示爱
初春来时 彼此约定过 继续期待
人置身这大时代 投入几番竞技赛
曾分开 曾相爱 等待花蕊又跌下来
才洞悉这是恋爱
未有过的爱情 但有种温馨
归家那单车小径 沿路细听你的歌声
没法再三倾听 你的感动昵称
维系错的一番友情
无奈已经不可纠正
太过坚贞
还记得樱花正开 还未懂跟你示爱
初春来时 彼此闭着眼 渴望未来
人置身这大时代 投入几番竞技赛
曾分开 曾相爱 等待跟你未爱的爱
你说悲不悲哀
秒速之间变改 小小世界
眷恋也许走不过拆卸的街
少女亦随年渐长 走得多么快
如有天樱花再开 期望可跟你示爱
当天园林今天已换上满地青苔
如有天置地门外 乘电车跨过大海
匆匆跟你相望一眼没理睬
明日花
昨日已开</t>
  </si>
  <si>
    <t>潜水</t>
  </si>
  <si>
    <t xml:space="preserve">
                  下载txt文档
                                张敬轩 - 潜水
作词：陈耀森
作曲：林家谦
编曲：Mac Chew
监制：张敬轩
OP：Terence Lam Production &amp; Co.
SP：Warner、Chappell Music, H.K. Ltd.、Universal Music Publishing Ltd.
你我就如窗边雨水
背弃密云跟风向找一角 暂居
过客亦求安睡
最怕突然打雷 惊吓
呼喊梦见的 仙境粉碎
你我又如敢死战队
对抗坏人击不退
少不免得罪
如孱弱被一击致命
如强硬没一点畏惧
在炮火里 豁出去
成就计时逐个追
难道我们难活得潇洒干脆
踏上不归之旅
停滞眼前闹市区
然后我们仍幻想天塌地震
继续潜水
偏踩中地雷 失去 焦距
大动作的伸伸懒腰
没大志将蚁族群领导层对调
遗留下摘星的少年
成为奴隶 双手废掉
尚有心跳 救不了
成就计时逐个追
难道我们难活得潇洒干脆
踏上不归之旅
停滞眼前闹市区
然后我们仍幻想天塌地震
继续潜水 下去
隔开 忧虑
沉沦下去 看海底
有堡垒造壮举
和人鱼成为伴侣
蔓延想象才安逸 准我从此
漫游深海里
成就计时逐个追
难道我们存在感挥之即去
翻身艰巨
停滞眼前闹市区
然后我们无目的飘泊
冒雨水
成就计时逐个追
难道我们难活得潇洒干脆
踏上不归之旅
停滞眼前闹市区
然后我们奇遇幻想
统统失据人海
只可跟队追随
才能顺水推舟撑下去
静望每颗窗边雨水
就共你干干杯饮醉
              </t>
  </si>
  <si>
    <t>缺</t>
  </si>
  <si>
    <t>Artist:张敬轩
Duration:04:40
当天这道门合上
冰箱里没人在雪中送炭
呼吸缺氧
这一带并无路向
漆黑里为燃亮我的信仰
历遍风霜
冰封了血肉无能力挡一仗
活像无名氏为爱战死沙场
你没赠我急救药箱
今天你避谈实相
修葺那牧场饲养白绵羊
生活如常
即使我滞留门内竭力拍响
不变你睡相
谈维持现状安好
远远说不上
气候过时何以遏止我寻方向
残破身躯注满热血
坚拒眼前由谁掠夺
日后岁月
以初心 对抗暴雪
不怕在低温中气喘
愿望无惧否决
理想长存 高空盘旋 从不缺
这困局就用双手来解脱
今天你为求获胜
铺天盖地营造了伪和平
虚幻无形
封锁我路途然后隔绝救兵
恐怕我做反应
如何凭极地飞霜
冻结我本性 我亦会重燃我这一套
求生本领
残破身躯注满热血
坚拒眼前由谁掠夺
日后岁月
以初心 对抗暴雪
不怕在低温中气喘
愿望无惧否决
理想长存 高空盘旋 从不缺
心里梦 热度总可 融解积雪
纵没闲情逸致换快乐
面前 问题才是冰山一角
藏着我 埋没我
仍有知觉
这身躯注满热血
坚拒眼前由谁掠夺
日后岁月
冷风吹 对镜自说
终有乐土可给眷恋
仍然可望见乐园
求存意志力与部署 从不缺
这困局 就用双手 来解脱
于困局 就用双手 对决</t>
  </si>
  <si>
    <t>井</t>
  </si>
  <si>
    <t>Artist:张敬轩
Duration:03:37
越来越冷 越来越湿 越来越黑
井底的眼睛 抬望宇宙 陨落碎星
越来越远 越来越虚 越来越轻
我愿为情黄泉下畅泳 你没有心领
呼吸一闭起 彷佛可以飞 飘上天际空气
最后蓦然回头望这地 发现已死
怎么苦恋到死 先想起转机 不必这样收尾
我要是为情能沉下去 便有勇气一力 爬起
越来越怨 越来越惨 越来越悲
井底的叫声 由大到弱 到没有声
越来越爱 越来越紧 越来越疯
这段剧情弥留在脑内 播著也高兴
呼吸一闭起 彷佛可以飞 飘上天际空气
最后蓦然回头望这地 发现已死
怎么苦恋到死 先想起转机 不必这样收尾
我要是为情能沉下去 便有勇气一力 爬起
不应偏执到死 先清楚记起 根本这是歪理
你会为情人挨完毒气 但你却对生命 儿嬉</t>
  </si>
  <si>
    <t>我本人</t>
  </si>
  <si>
    <t>Artist:张敬轩
Duration:04:21
人若变记忆便迷人
情令眼浅了便情深
认识一场 如雷雨一闪
就此 没有下文
无憾也觉得是遗憾
其实你已经是闲人
其实我讨厌被怜悯
或者一时 疲劳到伤身
弱得 像个病人
才像要找个肩膊枕一枕
难忘你 好听过若无其事没韵味
你真人 其实陌生得可以记不起
毋忘你 精彩过别来无恙如游戏
我本人 明白什么都总有限期
含泪去葬花极麻烦
唯独怨泣血没时间
或者失意 是为了工作
恸哭 未够浪漫
才暂借恋爱感觉去感叹
难忘你 好听过若无其事没韵味
你真人 其实陌生得可以记不起
毋忘你 精彩过别来无恙如游戏
我本人 明白什么都总有限期
难忘你 好听过淡忘情敌没妒忌
我本人 无林黛玉的本领痛心死
毋忘你 仿佛要为红楼梦内连戏
我本人 从来未稀罕悲壮传奇
我本人 宁愿为加班筋歇力疲</t>
  </si>
  <si>
    <t>百年树木</t>
  </si>
  <si>
    <t xml:space="preserve">
                  下载txt文档
                                张敬轩 - 百年树木
曲：伍卓贤
词：林若宁
联想校友会的周年宴
即将跟你遇见
竟令我红起一张脸
幼嫩得媲美昨天
残酷地再见是你显得礼貌谦谦
故事也许终结十年已没太多需要挂牵
怎用最奢侈的怀愐
好好给你实践
这是我无知青春的结欠跟你没发展
情路越行越远几多对象相爱和情变
沧桑弥漫似你唇上香烟
在最灿烂时光交织美丽的错爱
若有无奈只有用新的爱情来做替代
若看不开只不过从此没有这么紧张一段爱
未曾捉紧你那样放开
面对我们成长必经斗幸福竞赛
十五年后当你实现的美好将来能淡化我悲哀
在人海再遇说一些大概
你要走我要追车彼此生存路线
各有月台
能否用你今天的微笑补影一次合照
竟令到回忆都给污染了真相被揭晓
原来是唯独我此刻带著苦笑来凭吊
这一场玩笑漂亮地触礁
在最灿烂时光交织美丽的错爱
若有无奈只有用新的爱情来做替代
若看不开只不过从此没有这么紧张一段爱
未曾捉紧你那样放开
面对我们成长必经斗幸福竞赛
廿五年后当你实现的美好将来能淡化我悲哀
在人海再遇说一些大概
你抱拥我正分开互取所需的灌溉
树荫看着人海悲欢爱恨都记载
二百年后所有事物都种出青苔坟墓见证花开
又何必挂碍秒速一段爱
我腼腆你也坦率未可得到的最爱
再后悔都精彩
              </t>
  </si>
  <si>
    <t>Artist:张敬轩
Duration:04:40
除非 将毕生所信 也推翻
除非 能说服我 只开一只眼
虽则你和我 已是争吵惯
常和好于当晚 这次谅解极难
情人之间 讲心比讲理更简单
缠绵一番 难教义理相冲也冲淡
伴你共渡过劫难 分担过人间悲惨
想不到最后仍会散 只因你角度存偏袒
原来是世间太荒谬
你我分的手先最合理与温柔
每个争斗 谁来假装妥协 心不对口
暗地也有伤口 无法善后
跟你试过迁就
痛也不分手先至悟透人世里
有一些价值是比爱恨大
要补这个深沟 凭著爱不足够
从前不懂 这出经典戏太夸张
明明相恋 情侣路半分开 太牵强
为爱事事已退让 偏因那原则开仗
今天这抉择轮到我 比虚构戏剧还哀伤
原来是世间太荒谬
你我分的手先最合理与温柔
每个争斗 谁来假装妥协心不对口
暗地也有伤口 无法善后
跟你试过迁就
痛也不分手先至悟透人世里
有一些价值是比爱恨大
要补这个深沟 凭著爱不足够
转个时代 我想跟你 相厮守
谈情在这刻太荒谬
有某些隐忧恐怕父母也不能既往不究
谁来假装妥协 心不对口
暗地也有伤口 无法善后
祝你与我此后
各有新出口因邂逅你才看透
我终身志愿 为所爱认命
或为所信分开 如没法可兼有</t>
  </si>
  <si>
    <t>吴哥窑</t>
  </si>
  <si>
    <t>error</t>
  </si>
  <si>
    <t>钟无艳</t>
  </si>
  <si>
    <t xml:space="preserve">
                  下载txt文档
                                 作曲 : Christopher Chak
 作词 : 林夕
其实我怕你总夸奖高估我坚忍
其实更怕你只懂得欣赏我品行
无人及我用字绝重拾了你信心
无人问我可甘心演这伟大 化身
其实我想间中崩溃脆弱如恋人
垂在你两臂中低得不需要身份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难怪注定似兄妹一对
其实我怕你的好感基于我修养
其实最怕你的私心窥准我体谅
 无人问我寂寞尽头何处去养伤
原来是我的心境高到变为 偶像
谁情愿照耀着别人就如 月亮
为奴婢为你备饭奉茶是残忍真相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让我决定我的快乐
那须得你的允许 我都会爱下去
互相祝福心软之际或者准我吻下去
我痛恨成熟到 不要你望着我流泪
但漂亮笑下去 彷佛冬天饮雪水
被你一贯的赞许 无须装说下去
在你悲伤一刻必须解慰找到我乐趣
我甘于当副车 却没法撞入堡垒
彼此这么了解 难怪注定似兄妹一对
你的他怎允许 结伴观赏雪的泪
永不开封的汽水 让我抱在怀内吻下去
              </t>
  </si>
  <si>
    <t>爱的故事上集</t>
  </si>
  <si>
    <t>Artist:夢涵
Duration:04:50
星的光点点洒于午夜
人人开开心心说说故事
偏偏今宵所想讲不太易
迟疑地望你想说又复迟疑
秋风将涌起的某夜
遗留她的窗边有个故事
孤单单的小伙子不顾寂寞
徘徊树下直至天际露月儿
冬风吹走几多个月夜
为何窗边的她欠缺注视
刻于窗扉小子写的爱慕字
完全没用像个飘散梦儿
今宵的小伙子倾吐憾事
谁人痴痴的要再听故事
偏偏痴心小子只知道上集
祈求下集是个可爱梦儿
知不知对你牵上万缕爱意
每晚也痛心空费尽心思
这小子欲断难断这故事
全为我爱上你偏偏你不知
春风轻吹点点火花衬月夜
人人开开心心说说故事
终于倾出这小子的往事
长年累月为你怎再自持
今宵知否对你的暗示
为何真的将它当故事
偏偏痴心小子只知道上集
祈求下集是个可爱梦儿
知不知对你牵上万缕爱意
每晚也痛心空费尽心思
这小子欲断难断这故事
全为爱上了你偏偏你不知
知不知每晚想你十次百次
每晚也去等因我极心痴
可不可合力延续这故事
延续这片爱意一生俩相依
知不知对你牵上万缕爱意
每晚也痛心空费尽心思
这小子欲断难断这故事
全为爱上了你偏偏你不知
知不知每晚想你十次百次
每晚也去等因我极心痴
可不可合力延续这故事
延续这片爱意一生俩相依</t>
  </si>
  <si>
    <t>你把我灌醉</t>
  </si>
  <si>
    <t>Artist:G.E.M.
Duration:04:45
开 往城市边缘开
把车窗都摇下来
用速度换一点痛快
孤单 被热闹的夜赶出来
却无从告白是你留给我的悲哀
喔爱 让我变得看不开
喔爱 让我自找伤害
你把我灌醉 你让我流泪
扛下了所有罪 我拚命挽回
你把我灌醉 你让我心碎
爱得收不回
猜 最好最坏都猜
你为何离开
可惜永远没有答案
对我 你爱得太晚
又走得太快
我的心你不明白
喔爱 让我变得看不开
喔爱 让我自找伤害
你把我灌醉 你让我流泪
扛下了所有罪 我拚命挽回
你把我灌醉 你让我心碎
爱得收不回
我梦到哪里你都在
怎么能忘怀
你那神秘的笑脸
是不是说 放不下你是我活该
你把我灌醉 你让我流泪
扛下了所有罪 我拚命挽回
你把我灌醉 你让我心碎
爱得收不回</t>
  </si>
  <si>
    <t>空白格</t>
  </si>
  <si>
    <t>Artist:蔡健雅
Duration:04:13
其实很简单 其实很自然
两个人的爱由两人分担
其实并不难 是你太悲观
隔著一道墙不跟谁分享
不想让你为难
你不再需要给我个答案
我想你是爱我的 我猜你也舍不得
但是怎么说 总觉得 我们之间留了太多空白格
也许你不是我的 爱你却又该割舍
分开或许是选择
但它也可能是我们的缘份
其实很简单 其实很自然
两个人的爱由两人分担
其实并不难 是你太悲观
隔著一道墙不跟谁分享
不想让你为难
你不再需要给我的答案
我想你是爱我的 我猜你也舍不得
但是怎么说 总觉得 我们之间留了太多空白格
也许你不是我的 爱你却又该割舍
分开或许是选择
但它也可能是我们的缘份
我想你是爱我的 我猜你也舍不得
但是怎么说 总觉得 我们之间留了太多空白格
也许你不是我的 爱你却又该割舍
分开或许是选择
但它也可能是我们的缘份</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</si>
  <si>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</si>
  <si>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</si>
  <si>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</si>
  <si>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</si>
  <si>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</si>
  <si>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</si>
  <si>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</si>
  <si>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</si>
  <si>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</si>
  <si>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</si>
  <si>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</si>
  <si>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</si>
  <si>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</si>
  <si>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</si>
  <si>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</si>
  <si>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</si>
  <si>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</si>
  <si>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</si>
  <si>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</si>
  <si>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</si>
  <si>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</si>
  <si>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</si>
  <si>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</si>
  <si>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</si>
  <si>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</si>
  <si>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</si>
  <si>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</si>
  <si>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</si>
  <si>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</si>
  <si>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</si>
  <si>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</si>
  <si>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</si>
  <si>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</si>
  <si>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</si>
  <si>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</si>
  <si>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</si>
  <si>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</si>
  <si>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</si>
  <si>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</si>
  <si>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气球</t>
  </si>
  <si>
    <t>Artist:許哲珮
Duration:04:17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t>
  </si>
  <si>
    <t>童话</t>
  </si>
  <si>
    <t>Artist:光良
Duration:04:05
忘了有多久 在没听到妳
对我说妳 最爱的故事
我想了很久 我开始慌了
是不是我又做错了什么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我要变成 童话里妳爱的那个天使
张开双手 变成翅膀守护妳
妳要相信 相信我们会像童话故事里
幸福和快乐是结局
我会变成 童话里 妳爱的那个天使
张开双手 变成翅膀守护妳
妳要相信 相信我们会像童话故事里
幸福和快乐是结局
一起写 我们的结局</t>
  </si>
  <si>
    <t>死性不改</t>
  </si>
  <si>
    <t>Artist:Boy'z &amp; Twins feat. Twins 合唱版
Duration:03:50
死性不改
G：再见了我的宠爱 谁愿接受这种意外
你赞我天生可爱 不愿看著我离开
C：同伴也话我傻 喜欢受挫 宁愿情敌在伤我
人天生根本都不可以爱死身边的一个
无奈你最够刺激我 凡事也治倒我
几多黑心的教唆 我亦挨得过
来煽风来点火 就击倒我么
G：谁恋爱就多障碍 死性我不想改
如我没有你的爱 我没法活得来
情人的存在 是我从来都志在 难在我拱手让爱
C独白：点解要咁者
G独白：点解唔可以咁呀
C独白：你唔觉得好辛苦咩
G独白：辛苦 但系我钟意呀
C独白：算吧啦
K：我怕可一不可再 难道你被爱都有害
S：我确信天真不会错 威力会移山填海
B：同伴也话我傻 喜欢受挫 宁愿情敌在伤我
B：人天生根本都不可以 爱死身边的一个
无奈你最够刺激我 凡事也治倒我
几多黑心的教唆 我亦挨得过
来煽风来点火 就击倒我么
B：谁恋爱就多障碍 死性我不想改
如我没有你的爱 我没法活得来
情人的存在 是我从来都志在 难在我拱手让爱
T+B：人天生根本都不可以 爱死身边的一个
无奈你最够刺激我 凡事也治倒我
几多黑心的教唆 我亦挨得过
来煽风来点火 就击倒我么
T+B：谁恋爱就多障碍 死性我不想改
如我没有你的爱 我没法活得来
情人的存在 是我从来都志在 难在我拱手让爱</t>
  </si>
  <si>
    <t>听说爱情回来过</t>
  </si>
  <si>
    <t xml:space="preserve">
                  下载txt文档
                                蔡依林 - 听说爱情回来过
作词：李偲菘
作曲：李偲菘
爱是一种需要
一种缺乏
所以我们都喜欢情歌
不管爱在进行中
还是仍未萌芽
不管你爱他比较多
还是他爱你比较多
爱或被爱
其实都是一种喜悦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这一种想见不敢见的伤痛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把你放在心中
这一种想见不敢见的伤痛
让我对你的思念越来越浓
我却只能把你
把你放在我心中
对你的声音你的影你的手
我发誓说我没有忘记过
而关于你选择了现在的她
我只能说我有些难过
我真心真意的等过
有一种想见不敢见的伤痛
有一种爱还埋藏在我心中
我只能把你放在我的心中
把你放在心中
这一种想见不敢见的伤痛
让我对你的思念越来越浓
我却只能把你
把你放在我心中
只能把你把你放在我心中
              </t>
  </si>
  <si>
    <t>心动</t>
  </si>
  <si>
    <t>Artist:陈洁仪
Duration:03:50
有多久没见你 以为你在哪里
原来就住在我心底 陪伴著我呼吸
有多远的距离 以为闻不到你气息
谁知道你背影这么长 回头就看到你
过去让它过去 来不及
从头喜欢你 白云缠绕著蓝天
Ha... 如果不能够永远走在一起
也至少给我们怀念的勇气 拥抱的权利
好让你明白 我心动的痕迹
过去让它过去 来不及
从头喜欢你 白云缠绕著蓝天
Ha... 如果不能够永远走在一起
也至少给我们怀念的勇气 拥抱的权利
好让你明白 我心动的痕迹
总是想再见你
还试著打探你消息
原来你就住在我的身体
守护我的回忆
Da da da da da da
你就在那里</t>
  </si>
  <si>
    <t>新不了情</t>
  </si>
  <si>
    <t>Artist:萬芳
Duration:04:28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回忆过去 痛苦的相思忘不了
为何你还来 拨动我心跳
爱你怎么能了
今夜的你应该明了 缘难了 情难了</t>
  </si>
  <si>
    <t>味道</t>
  </si>
  <si>
    <t>Artist:张敬轩
Duration:06:04
今天晚上的星星很少 不知道它们跑那去了
赤裸裸的天空星星多寂寥
我以为伤心可以很少 我以为我能过得很好
谁知道一想你 思念苦无药 无处可逃
想念你的笑 想念你的外套
想念你白色袜子 和你身上的味道
我想念你的吻 和手指淡淡烟草味道
记忆中曾被爱的味道
今天晚上的心事很少 不知道这样算好不好
赤裸裸的寂寞朝著心头绕
我以为伤心可以很少 我以为我能过得很好
谁知道一想你 思念苦无药 无处可逃
想念你的笑 想念你的外套
想念你白色袜子 和你身上的味道
我想念你的吻 和手指淡淡烟草味道
记忆中曾被爱的味道
想念你的笑 想念你的外套
想念你白色袜子 和你身上的味道
我想念你的吻 和手指淡淡烟草味道
记忆中曾被爱的味道</t>
  </si>
  <si>
    <t>在水一方</t>
  </si>
  <si>
    <t>Artist:汪東城
Duration:05:08
Lǜ cǎo cāngcāng bái wù mángmáng
Yǒu wèi jiārén zài shuǐ yīfāng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Wǒ yuàn nìliú ér shàng yǔ tā qīng yán xì yǔ Wúnài qián yǒu xiǎntān dàolù qūzhé wúyí Wǒ yuàn shùnliú ér xià zhǎoxún tā de zōngjī
Què jiàn fǎngfú yī xī tā zài shuǐzhōng zhùlì</t>
  </si>
  <si>
    <t>我愿意</t>
  </si>
  <si>
    <t>Artist:陈洁丽
Duration:04:24
思念是一种很玄的东西
如影随形
无声又无息出没在心底
转眼吞没我在寂默里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</si>
  <si>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</si>
  <si>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</si>
  <si>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</si>
  <si>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</si>
  <si>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</si>
  <si>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</si>
  <si>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</si>
  <si>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</si>
  <si>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</si>
  <si>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</si>
  <si>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</si>
  <si>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</si>
  <si>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</si>
  <si>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</si>
  <si>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</si>
  <si>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</si>
  <si>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</si>
  <si>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</si>
  <si>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</si>
  <si>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</si>
  <si>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</si>
  <si>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</si>
  <si>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</si>
  <si>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</si>
  <si>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</si>
  <si>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</si>
  <si>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</si>
  <si>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</si>
  <si>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</si>
  <si>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</si>
  <si>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</si>
  <si>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</si>
  <si>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</si>
  <si>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</si>
  <si>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</si>
  <si>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</si>
  <si>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</si>
  <si>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</si>
  <si>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</si>
  <si>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</si>
  <si>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</si>
  <si>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</si>
  <si>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</si>
  <si>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近在千里</t>
  </si>
  <si>
    <t>Artist:周柏豪
Duration:04:41
宁愿与你一分一秒 视作一生中小插曲
停在最远处送给你祝福
时常梦见你相识一个 为你披起婚纱庆祝
连幻觉我也有些痛 却心足
听你开心结局
至放心你让我冥目
有斑点狗与我 流连到避世小屋
原来越爱 我越需要尝试放手
躲进地球后 大方一点撤走
遥遥望你最后一眼微笑与否
名份纵使没有
愿你在未来的配偶
令你活到这样甜 削减 我挂念你借口
名字快要稀释冲淡 别要天天都考记忆
明白爱你要转一个方式
如重读我送一本小说 令你轻松多于叹息
期望你世界再不要太灰色
坐我的观众席
远远起哄为你努力
每一天打听你 传闻快乐也忐忑
原来越爱 我越需要尝试放手
躲进地球后 大方一点撤走
遥遥望你 最后一眼微笑与否
名份纵使没有
愿你为著人生奋斗
别理会我怎样愁
Just close your eyes
And be with me forever
Always by my side
No matter what comes by
You've touched my heart
人离越远我越感到难以放手
I swear I'll love you forever
期望你好便够
By the starlights in the sky
愿你共未来的配偶
别要像我这样愁 至少叫你绽放笑口
哪怕是我荒谬</t>
  </si>
  <si>
    <t>My Cookie Can</t>
  </si>
  <si>
    <t>Artist:卫兰
Duration:03:40
You and I alright
You and I alright
讲一声冻冻
你会和我抱拥
哗一声痛痛
你会张开我的笑容
You give me security
手信要 永远藏在铁罐中
天天都碰碰
就似古董那么贵重
You give me security
你 叫一切变美
有关你每秒也要收起
糖份满爆也不理
(挤挤逼逼我更欢喜)
收获 但愿会变定期
手里心里都要怀著你
我要 储起你
My cookie can
Hey you say you love me till the end
My cookie can
Hey you're the only one I'd called my man
My cookie can
Hey you say you love me till the end
My cookie can
You are my man
讲一声冻冻
你会和我抱拥
哗一声痛痛
你会张开我的笑容
You give me security
这铁罐 我已无法放松
天天都碰碰
我比千亿富翁更红
You give me security
你 叫一切变美
有关你每秒也要收起
糖份满爆也不理
(挤挤逼逼我更欢喜)
收获 但愿会变定期
手里心里都要怀著你
我要 储起你
My cookie can
Hey you say you love me till the end
My cookie can
Hey you're the only one I'd called my man
My cookie can
Hey you say you love me till the end
My cookie can
You are my man
Woo yeah wow
My cookie can
Hey you say you love me till the end
My cookie can
Hey you're the only one I'd called my man
My cookie can
Hey you say you love me till the end
My cookie can
You are my man</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</si>
  <si>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</si>
  <si>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</si>
  <si>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</si>
  <si>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</si>
  <si>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</si>
  <si>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</si>
  <si>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</si>
  <si>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</si>
  <si>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</si>
  <si>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</si>
  <si>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</si>
  <si>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</si>
  <si>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</si>
  <si>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</si>
  <si>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</si>
  <si>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</si>
  <si>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</si>
  <si>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</si>
  <si>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</si>
  <si>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</si>
  <si>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</si>
  <si>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</si>
  <si>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</si>
  <si>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</si>
  <si>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</si>
  <si>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</si>
  <si>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</si>
  <si>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</si>
  <si>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</si>
  <si>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</si>
  <si>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</si>
  <si>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</si>
  <si>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</si>
  <si>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</si>
  <si>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</si>
  <si>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</si>
  <si>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</si>
  <si>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</si>
  <si>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</si>
  <si>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</si>
  <si>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</si>
  <si>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</si>
  <si>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</si>
  <si>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</si>
  <si>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</si>
  <si>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</si>
  <si>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</si>
  <si>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</si>
  <si>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</si>
  <si>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</si>
  <si>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</si>
  <si>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</si>
  <si>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</si>
  <si>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</si>
  <si>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</si>
  <si>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</si>
  <si>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</si>
  <si>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</si>
  <si>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</si>
  <si>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</si>
  <si>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</si>
  <si>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</si>
  <si>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</si>
  <si>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</si>
  <si>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</si>
  <si>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</si>
  <si>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</si>
  <si>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</si>
  <si>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</si>
  <si>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</si>
  <si>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</si>
  <si>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</si>
  <si>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</si>
  <si>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</si>
  <si>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</si>
  <si>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</si>
  <si>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</si>
  <si>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</si>
  <si>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</si>
  <si>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</si>
  <si>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</si>
  <si>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</si>
  <si>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</si>
  <si>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</si>
  <si>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</si>
  <si>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</si>
  <si>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</si>
  <si>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</si>
  <si>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</si>
  <si>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</si>
  <si>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</si>
  <si>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安好再聚首</t>
  </si>
  <si>
    <t xml:space="preserve">
                  下载txt文档
                                安好再聚首 - 程响
词Lyricist：雒文成
曲Composer：雒文成
编曲Arranger：曲比阿且
混音Mixing：王朋
母带Master tape：全相彦
视觉设计Visual Design：华玮轩
宣传发行Publicity：冷小婧/杜梦婷
音乐统筹Music co ordination：陈亚飞
企划营销Project Marketing：袋熊/马可/刘芳/范婧娴
营销：银河方舟X壳壳菠萝
项目总监：庄有豪
出品人：潘鸿业/陆瑒
OP：北京金翼龙国际文化传媒有限公司
SP：银河方舟
【未经著作权人许可 不得翻唱翻录或使用】
时光总是太匆匆 别离何时休
送别夕阳几多愁 长江天际流
劝君更尽一杯酒 泪莫湿衣袖
五洲四海皆朋友 安好再聚首
时光一去不回头 童颜换白首
愿闻真心几时有 流年里相逢
劝君更尽一杯酒 泪莫湿衣袖
五洲四海皆朋友 安好再聚首
劝君更尽一杯酒 泪莫湿衣袖
五洲四海皆朋友 安好再聚首
时光总是太匆匆 别离何时休
送别夕阳几多愁 长江天际流
送别夕阳几多愁 长江天际流
              </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</si>
  <si>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</si>
  <si>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</si>
  <si>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</si>
  <si>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</si>
  <si>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</si>
  <si>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</si>
  <si>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</si>
  <si>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</si>
  <si>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</si>
  <si>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</si>
  <si>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</si>
  <si>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</si>
  <si>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</si>
  <si>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</si>
  <si>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</si>
  <si>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</si>
  <si>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</si>
  <si>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</si>
  <si>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</si>
  <si>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</si>
  <si>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</si>
  <si>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</si>
  <si>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</si>
  <si>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</si>
  <si>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</si>
  <si>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</si>
  <si>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</si>
  <si>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</si>
  <si>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</si>
  <si>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</si>
  <si>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</si>
  <si>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</si>
  <si>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</si>
  <si>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</si>
  <si>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</si>
  <si>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</si>
  <si>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</si>
  <si>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</si>
  <si>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</si>
  <si>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</si>
  <si>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</si>
  <si>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</si>
  <si>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</si>
  <si>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</si>
  <si>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</si>
  <si>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</si>
  <si>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</si>
  <si>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</si>
  <si>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</si>
  <si>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</si>
  <si>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</si>
  <si>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</si>
  <si>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</si>
  <si>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</si>
  <si>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</si>
  <si>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</si>
  <si>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</si>
  <si>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 xml:space="preserve">
                  下载txt文档
                                 作词 : 周兴哲/吴易纬
 作曲 : 周兴哲
河堤的风  混合太阳和你笑容
天台上练习犯的错  轻轻弹奏
时间别走
倒数着梦  回忆都烙印心里头
当爱美在将错就错  有始有终
才会言不由衷
想知道你  心里在想什么
不愿让你  消失生命中
不说破  是我的温柔
看你好好的  胜过拥有
想知道你  心里在想什么
口是心非  说我不难过
找不到  最好的时刻
害怕失去  所以爱没说
那年的风  代替我拥你在怀中
最靠近心跳的双手  轻轻弹奏
请勿忘我
倒数着梦  回忆都烙印心里头
原来要告别一个人  会这么痛
让我重新来过
想知道你  心里在想什么
口是心非  说我不难过
找不到  最好的时刻
害怕失去  所以爱没说
总要等到分开那分钟
才发现走着走着再无法回头
总是要笑到哭了才明白寂寞
是再也没有你会陪着我
想知道你  心里在想什么
不愿让你  消失生命中
不说破  是我的温柔
我从没想过  从此错过
想知道你  心里在想什么
爱从不是  成全谁自由
真的爱  勇敢说出口
你需要我  我在你身后
              </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</si>
  <si>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</si>
  <si>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</si>
  <si>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</si>
  <si>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</si>
  <si>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</si>
  <si>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</si>
  <si>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</si>
  <si>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</si>
  <si>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</si>
  <si>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</si>
  <si>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</si>
  <si>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</si>
  <si>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</si>
  <si>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</si>
  <si>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</si>
  <si>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</si>
  <si>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</si>
  <si>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</si>
  <si>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</si>
  <si>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</si>
  <si>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</si>
  <si>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</si>
  <si>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</si>
  <si>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</si>
  <si>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</si>
  <si>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</si>
  <si>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</si>
  <si>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</si>
  <si>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</si>
  <si>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</si>
  <si>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</si>
  <si>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</si>
  <si>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</si>
  <si>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</si>
  <si>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</si>
  <si>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</si>
  <si>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</si>
  <si>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</si>
  <si>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</si>
  <si>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</si>
  <si>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</si>
  <si>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</si>
  <si>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</si>
  <si>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</si>
  <si>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</si>
  <si>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</si>
  <si>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</si>
  <si>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</si>
  <si>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</si>
  <si>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又是艳阳天 （又是大晴天）
留一点时间 （有一点悠闲）
看你方不方便（如果你不忙）
出来一起散步聊聊天
又是艳阳天（或许太直接）
或许我太一厢情愿
犹豫不决 对着镜子 反复演练
你躲在房间 反正也浪费时间</t>
  </si>
  <si>
    <t>https://www.youtube.com/watch?v=Yk77DACoMfE</t>
  </si>
  <si>
    <t>昆仑镜</t>
  </si>
  <si>
    <t>No</t>
  </si>
  <si>
    <t>似曾</t>
  </si>
  <si>
    <t>不用告诉我</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</si>
  <si>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</si>
  <si>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</si>
  <si>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</si>
  <si>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</si>
  <si>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</si>
  <si>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</si>
  <si>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</si>
  <si>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</si>
  <si>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Artist:林俊傑
Duration:04:25
风到这里就是黏 黏住过客的思念
雨到了这里缠成线 缠著我们流连人世间
你在身边就是缘 缘份写在三生石上面
爱有万分之一甜 宁愿我就葬在这一点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相信爱一天 抵过永远
在这一刹那冻结了时间
不懂怎么表现温柔的我们
还以为殉情只是古老的传言
离愁能有多痛 痛有多浓
当梦被埋在江南烟雨中 心碎了才懂</t>
  </si>
  <si>
    <t>萍聚</t>
  </si>
  <si>
    <t>Artist:卓依婷
Duration:03:19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t>
  </si>
  <si>
    <t>双栖动物</t>
  </si>
  <si>
    <t xml:space="preserve">
                  下载txt文档
                                胡夏 - 双栖动物
作词：小寒
作曲：黄韵仁
出品公司：大雨文化
制作人：刘胡轶
编曲：刘胡轶、杨颖彪
乐器监制：刘胡轶
配唱制作人：刘胡轶
吉他：杨颖彪
贝斯：赵浩成
人声、吉他、贝斯、录音棚：55TEC Studio
录音监制：李游
录音师：倪涵文、李杨、邢铜
混音工程工作室：55TEC Studio
混音师：李游
母带工程师：周天澈@TC Faders
爱情如果真的是束缚
为何你能爱的轻松自如
你说你天生爱孤独
两人生活有点太辛苦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你的脚步在不远处
我反复将自己说服
就算最终
这一场爱的催眠术
能解除依然无助
我无法和我一个人相处
你不愿搬回从前居住
就算哭也一样没帮助
我被困在一个人的峡谷
多想要却又不得你安抚
眼前是什么路已看不清楚
              </t>
  </si>
  <si>
    <t>温柔</t>
  </si>
  <si>
    <t>Artist:五月天
Duration:07:07
走在风中 今天阳光 突然好温柔
天的温柔 地的温柔 像你抱著我
然后发现 你的改变 孤单的今后
如果冷 该怎么渡过
天边风光 身边的我 都不在你眼中
你的眼中 藏著什么 我从来都不懂
没有关系 你的世界 就让你拥有
不打扰 是我的温柔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嘿 我给你自由
我给你自由
我给你自由 我给你自由
我给你全部全部全部 全部自由
喔 喔 喔 喔 喔
这是我的温柔 这是我的温柔
还你你的自由 还你你的自由 哦 哦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自由
这是我的温柔
这是我的温柔
这是我的温柔
这是我的 温柔 呜
就让你自由
喔 喔</t>
  </si>
  <si>
    <t>人质</t>
  </si>
  <si>
    <t xml:space="preserve">
                  下载txt文档
                                冯提莫 - 人质
作词：冷玩妹
作曲：黄韵仁
编曲：欧中建、唐森
制作人：欧中建
录音：刘天舒
混音：刘鑫磊
吉他：Shamril Salleh
鼓：Lawrence
Bass:Hurricane
监制、策划：嘉普乐思娱乐股份有限公司
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 我们都别说谎
              </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</si>
  <si>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</si>
  <si>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</si>
  <si>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</si>
  <si>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</si>
  <si>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</si>
  <si>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</si>
  <si>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</si>
  <si>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</si>
  <si>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</si>
  <si>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</si>
  <si>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</si>
  <si>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</si>
  <si>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</si>
  <si>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</si>
  <si>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</si>
  <si>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</si>
  <si>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</si>
  <si>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</si>
  <si>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</si>
  <si>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</si>
  <si>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</si>
  <si>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</si>
  <si>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</si>
  <si>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</si>
  <si>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</si>
  <si>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</si>
  <si>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</si>
  <si>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</si>
  <si>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</si>
  <si>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</si>
  <si>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</si>
  <si>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</si>
  <si>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</si>
  <si>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</si>
  <si>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</si>
  <si>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</si>
  <si>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</si>
  <si>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</si>
  <si>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</si>
  <si>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</si>
  <si>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</si>
  <si>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</si>
  <si>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</si>
  <si>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</si>
  <si>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</si>
  <si>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</si>
  <si>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</si>
  <si>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</si>
  <si>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</si>
  <si>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</si>
  <si>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</si>
  <si>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</si>
  <si>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</si>
  <si>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</si>
  <si>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</si>
  <si>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</si>
  <si>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</si>
  <si>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</si>
  <si>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</si>
  <si>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</si>
  <si>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</si>
  <si>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</si>
  <si>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</si>
  <si>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</si>
  <si>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</si>
  <si>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</si>
  <si>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</si>
  <si>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</si>
  <si>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</si>
  <si>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</si>
  <si>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</si>
  <si>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</si>
  <si>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</si>
  <si>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</si>
  <si>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</si>
  <si>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</si>
  <si>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</si>
  <si>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</si>
  <si>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</si>
  <si>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</si>
  <si>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</si>
  <si>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 xml:space="preserve">
                  下载txt文档
                                 作曲 : 香我/日出
 作词 : 八女/日出
制作人 : 陈珊妮
编曲 : 鱼丁糸
录音师 : 陈文骏
混音师 : 陈文骏
Additional programming：陈珊妮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Guitar : 可田 Cu-te (何景扬)
Guitar : 豕豆 Stone (刘家凯)
Bass : 香我 Fragrant (谢馨仪)
Keyboard : 金八 Kinba (龚钰祺)
Drums : 八女 Ba Nu (史俊威)
Vocal : 日出 Sunrise (吴青峰)
              </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</si>
  <si>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</si>
  <si>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</si>
  <si>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</si>
  <si>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</si>
  <si>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</si>
  <si>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</si>
  <si>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</si>
  <si>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</si>
  <si>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</si>
  <si>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</si>
  <si>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</si>
  <si>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</si>
  <si>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</si>
  <si>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</si>
  <si>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</si>
  <si>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</si>
  <si>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</si>
  <si>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</si>
  <si>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</si>
  <si>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</si>
  <si>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</si>
  <si>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</si>
  <si>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</si>
  <si>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</si>
  <si>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</si>
  <si>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</si>
  <si>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</si>
  <si>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</si>
  <si>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</si>
  <si>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</si>
  <si>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</si>
  <si>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</si>
  <si>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</si>
  <si>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</si>
  <si>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</si>
  <si>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</si>
  <si>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</si>
  <si>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</si>
  <si>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</si>
  <si>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</si>
  <si>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</si>
  <si>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</si>
  <si>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</si>
  <si>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</si>
  <si>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</si>
  <si>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</si>
  <si>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</si>
  <si>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</si>
  <si>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</si>
  <si>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</si>
  <si>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</si>
  <si>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</si>
  <si>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</si>
  <si>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</si>
  <si>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</si>
  <si>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</si>
  <si>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</si>
  <si>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</si>
  <si>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</si>
  <si>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</si>
  <si>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</si>
  <si>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</si>
  <si>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</si>
  <si>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</si>
  <si>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</si>
  <si>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</si>
  <si>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</si>
  <si>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</si>
  <si>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</si>
  <si>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</si>
  <si>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</si>
  <si>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</si>
  <si>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</si>
  <si>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</si>
  <si>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</si>
  <si>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</si>
  <si>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</si>
  <si>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</si>
  <si>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</si>
  <si>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</si>
  <si>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</si>
  <si>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</si>
  <si>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我无法克制自己</t>
  </si>
  <si>
    <t xml:space="preserve">
                  下载txt文档
                                 作词 : 潘云安
 作曲 : 潘云安
现在真的很想见你 不管多远
现在真的很想见你 不管天气
现在真的很想见你 不管时间
现在真的很想见你 没⼈能阻挡
我无法克制⾃⼰
克制⾃⼰想念你
如果思念是微风
如果思念是⼤雨
如果我能搭上筋⽃云
如果不屈服命运
如果不听从注定
是不是能有不同结局
我望着这座我不熟悉的城市
希望在⼈群里找到跟你类似的⾝影
仅仅只是类似要说你的独特
我三天三夜可能也说不完
就是想念驱使让我写下这歌词
你可能会觉得⼀个乐团不应该这个样⼦
可是情绪在跑我克制不住
就让这段成为我纪录情感的⽅式
主要还是因为我被关在这里
⼀个想你念你却碰不到你的房间
这姿势这历史这有趣的样⼦
让我逐渐习惯是这城市对我的尝试
我不可以败在这里待在这里陷在这里
我必须我必须我必须我必须我必须找到你
找到熟悉的你的样⼦
时间不能重来
回忆不能重来
如果爱能重来
现在真的好想见你
如果思念是微风
如果思念是⼤雨
如果我能搭上筋⽃云
如果不屈服命运
如果不听从注定
是不是能有不同结局
现在真的很想见你
不管多远
              </t>
  </si>
  <si>
    <t>同样一个你</t>
  </si>
  <si>
    <t xml:space="preserve">
                  下载txt文档
                                 作词 : 潘云安
 作曲 : 潘云安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我为自己留下的空白 是一处隽永的释怀
如果失去是重来 就不会太慢才明白
夺门而出远离对你的爱
尽全力释怀对你的无奈
只愿拥有相同的情怀
从此被好好地对待
              </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</si>
  <si>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</si>
  <si>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</si>
  <si>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</si>
  <si>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</si>
  <si>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</si>
  <si>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</si>
  <si>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</si>
  <si>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</si>
  <si>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</si>
  <si>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</si>
  <si>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</si>
  <si>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</si>
  <si>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原谅我不可自拔
可能不经意
看你一眼
百米冲刺都会停下
只恨科技不够发达
逆着时光回去陪你从小长大
风里还没有细沙
不切实际的想法</t>
  </si>
  <si>
    <t>https://www.youtube.com/watch?v=I_SLgMIxF-s</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</si>
  <si>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</si>
  <si>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</si>
  <si>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</si>
  <si>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</si>
  <si>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</si>
  <si>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</si>
  <si>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</si>
  <si>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</si>
  <si>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</si>
  <si>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</si>
  <si>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</si>
  <si>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</si>
  <si>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</si>
  <si>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</si>
  <si>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</si>
  <si>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</si>
  <si>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</si>
  <si>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</si>
  <si>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</si>
  <si>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</si>
  <si>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</si>
  <si>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</si>
  <si>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</si>
  <si>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</si>
  <si>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</si>
  <si>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</si>
  <si>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</si>
  <si>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</si>
  <si>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</si>
  <si>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</si>
  <si>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</si>
  <si>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</si>
  <si>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</si>
  <si>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</si>
  <si>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</si>
  <si>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</si>
  <si>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</si>
  <si>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</si>
  <si>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</si>
  <si>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</si>
  <si>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</si>
  <si>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</si>
  <si>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</si>
  <si>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</si>
  <si>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</si>
  <si>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</si>
  <si>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</si>
  <si>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</si>
  <si>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</si>
  <si>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</si>
  <si>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</si>
  <si>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</si>
  <si>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</si>
  <si>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</si>
  <si>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</si>
  <si>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</si>
  <si>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</si>
  <si>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</si>
  <si>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</si>
  <si>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</si>
  <si>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</si>
  <si>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</si>
  <si>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</si>
  <si>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</si>
  <si>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</si>
  <si>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</si>
  <si>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</si>
  <si>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</si>
  <si>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</si>
  <si>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</si>
  <si>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</si>
  <si>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</si>
  <si>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</si>
  <si>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</si>
  <si>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</si>
  <si>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</si>
  <si>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</si>
  <si>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</si>
  <si>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</si>
  <si>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</si>
  <si>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</si>
  <si>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</si>
  <si>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</si>
  <si>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</si>
  <si>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</si>
  <si>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</si>
  <si>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</si>
  <si>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</si>
  <si>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</si>
  <si>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</si>
  <si>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</si>
  <si>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</si>
  <si>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</si>
  <si>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</si>
  <si>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</si>
  <si>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</si>
  <si>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</si>
  <si>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</si>
  <si>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</si>
  <si>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</si>
  <si>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</si>
  <si>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</si>
  <si>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</si>
  <si>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</si>
  <si>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</si>
  <si>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</si>
  <si>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</si>
  <si>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</si>
  <si>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</si>
  <si>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</si>
  <si>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</si>
  <si>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</si>
  <si>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</si>
  <si>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</si>
  <si>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</si>
  <si>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</si>
  <si>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</si>
  <si>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</si>
  <si>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</si>
  <si>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</si>
  <si>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</si>
  <si>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</si>
  <si>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</si>
  <si>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Artist:陈小春
Duration:04:02
今天 很值得纪念 你在我身边 说这是起点
心跳 是那么绝对 我不顾一切 要你的明天
我 不想说永远 爱超过了语言 也没有期限
爱比永远更远 你可以看见 我不会变
我不只是一天 不只是永远
守护著你 爱千真万确
今天 很值得纪念 你在我身边 说这是起点
心跳 是那么绝对 我不顾一切 要你的明天
我 不想说永远 爱超过了语言 也没有期限
爱比永远更远 你可以看见 我不会变
我不只是一天 不只是永远
守护著你 爱千真万确
爱比永远更远 真心绝不会 输给时间
我的心 从不曾后悔 从不曾厌倦
今生有你 梦全部实现</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</si>
  <si>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</si>
  <si>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</si>
  <si>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</si>
  <si>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</si>
  <si>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</si>
  <si>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</si>
  <si>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</si>
  <si>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</si>
  <si>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</si>
  <si>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</si>
  <si>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</si>
  <si>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</si>
  <si>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</si>
  <si>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</si>
  <si>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</si>
  <si>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</si>
  <si>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</si>
  <si>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</si>
  <si>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</si>
  <si>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</si>
  <si>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</si>
  <si>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</si>
  <si>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</si>
  <si>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</si>
  <si>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</si>
  <si>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</si>
  <si>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</si>
  <si>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</si>
  <si>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</si>
  <si>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</si>
  <si>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</si>
  <si>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</si>
  <si>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</si>
  <si>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</si>
  <si>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</si>
  <si>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</si>
  <si>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</si>
  <si>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</si>
  <si>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</si>
  <si>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</si>
  <si>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</si>
  <si>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</si>
  <si>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</si>
  <si>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</si>
  <si>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</si>
  <si>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</si>
  <si>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</si>
  <si>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</si>
  <si>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</si>
  <si>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</si>
  <si>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</si>
  <si>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</si>
  <si>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</si>
  <si>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</si>
  <si>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</si>
  <si>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</si>
  <si>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</si>
  <si>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</si>
  <si>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</si>
  <si>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</si>
  <si>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</si>
  <si>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</si>
  <si>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</si>
  <si>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</si>
  <si>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</si>
  <si>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</si>
  <si>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</si>
  <si>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</si>
  <si>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</si>
  <si>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</si>
  <si>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</si>
  <si>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</si>
  <si>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</si>
  <si>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</si>
  <si>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</si>
  <si>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</si>
  <si>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</si>
  <si>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</si>
  <si>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</si>
  <si>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</si>
  <si>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</si>
  <si>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</si>
  <si>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</si>
  <si>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</si>
  <si>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</si>
  <si>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</si>
  <si>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</si>
  <si>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</si>
  <si>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</si>
  <si>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</si>
  <si>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</si>
  <si>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</si>
  <si>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</si>
  <si>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</si>
  <si>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</si>
  <si>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</si>
  <si>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</si>
  <si>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</si>
  <si>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</si>
  <si>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</si>
  <si>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</si>
  <si>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</si>
  <si>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</si>
  <si>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</si>
  <si>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</si>
  <si>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</si>
  <si>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</si>
  <si>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</si>
  <si>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</si>
  <si>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</si>
  <si>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</si>
  <si>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</si>
  <si>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</si>
  <si>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</si>
  <si>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</si>
  <si>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</si>
  <si>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</si>
  <si>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</si>
  <si>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</si>
  <si>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</si>
  <si>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</si>
  <si>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</si>
  <si>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</si>
  <si>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</si>
  <si>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</si>
  <si>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</si>
  <si>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</si>
  <si>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</si>
  <si>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</si>
  <si>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</si>
  <si>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</si>
  <si>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</si>
  <si>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</si>
  <si>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</si>
  <si>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</si>
  <si>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</si>
  <si>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</si>
  <si>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</si>
  <si>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</si>
  <si>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</si>
  <si>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</si>
  <si>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</si>
  <si>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</si>
  <si>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</si>
  <si>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</si>
  <si>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</si>
  <si>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</si>
  <si>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</si>
  <si>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</si>
  <si>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</si>
  <si>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</si>
  <si>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</si>
  <si>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</si>
  <si>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</si>
  <si>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</si>
  <si>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</si>
  <si>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</si>
  <si>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</si>
  <si>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</si>
  <si>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</si>
  <si>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</si>
  <si>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</si>
  <si>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</si>
  <si>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</si>
  <si>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</si>
  <si>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</si>
  <si>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</si>
  <si>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</si>
  <si>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</si>
  <si>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</si>
  <si>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</si>
  <si>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</si>
  <si>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</si>
  <si>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</si>
  <si>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</si>
  <si>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</si>
  <si>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</si>
  <si>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情景剧</t>
  </si>
  <si>
    <t xml:space="preserve">
                  下载txt文档
                                陈粒 - 情景剧(Live)
作词：包杨
作曲：陈粒
编曲：许蔚天、于杨悠然
昨晚做了一个梦
梦见天空变成粉红
神仙给我一杯酒
流进刺痛咽喉
逝去的日子
束缚自由的自由
悄无声息逝去了
什么也没留
难过了
在最后一刻 我如同虚设
清醒了
美梦前一秒 生死也看破
破碎了
伤口要流泪 浴血逆成河
美丽禁果挡不住我 非要碰
眼睛是一堵墙
两只手没处放
她坐成了雕像
背靠着我肩膀
世界慢慢散去
这炫丽的情景
一刹那变锋利
踽踽独行
繁华消失过 不再惊奇
梦境消失过 不再怀疑
远方消失过 不再谈及
命运也会消失的
荒漠一席
我做了一个梦
这天空变成粉红
谁给我一杯酒
刺痛我咽喉
你的日子 被束缚的自由
没声息逝去了 什么也没留
过了 最后一刻 如同虚设
醒了 梦前一秒 全都看破
碎了 我要流泪 血逆成河
那禁果挡不住我 非要碰
眼睛是一堵墙
两只手没处放
她坐成了雕像
背靠着我肩膀
世界慢慢散去
这炫丽的情景
一刹那变锋利
踽踽独行
繁华消失过 不再惊奇
梦境消失过 不再怀疑
远方消失过 不再谈及
命运也会消失的
眼睛是一堵墙
两只手没处放
她坐成了雕像
背靠着我肩膀
世界慢慢散去
这炫丽的情景
一刹那变锋利
踽踽独行
繁华消失过 不再惊奇
梦境消失过 不再怀疑
远方消失过 不再谈及
命运也会消失的
荒漠一席
              </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</si>
  <si>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</si>
  <si>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</si>
  <si>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</si>
  <si>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</si>
  <si>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</si>
  <si>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</si>
  <si>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</si>
  <si>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</si>
  <si>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</si>
  <si>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</si>
  <si>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</si>
  <si>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</si>
  <si>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</si>
  <si>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</si>
  <si>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</si>
  <si>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</si>
  <si>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</si>
  <si>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</si>
  <si>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</si>
  <si>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</si>
  <si>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</si>
  <si>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</si>
  <si>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</si>
  <si>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</si>
  <si>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</si>
  <si>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</si>
  <si>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</si>
  <si>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</si>
  <si>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</si>
  <si>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</si>
  <si>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</si>
  <si>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</si>
  <si>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</si>
  <si>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</si>
  <si>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</si>
  <si>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</si>
  <si>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</si>
  <si>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</si>
  <si>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</si>
  <si>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</si>
  <si>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</si>
  <si>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</si>
  <si>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</si>
  <si>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</si>
  <si>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</si>
  <si>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</si>
  <si>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</si>
  <si>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</si>
  <si>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</si>
  <si>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</si>
  <si>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</si>
  <si>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</si>
  <si>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</si>
  <si>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</si>
  <si>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</si>
  <si>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</si>
  <si>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</si>
  <si>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</si>
  <si>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</si>
  <si>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</si>
  <si>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</si>
  <si>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</si>
  <si>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</si>
  <si>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</si>
  <si>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</si>
  <si>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</si>
  <si>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</si>
  <si>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</si>
  <si>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</si>
  <si>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</si>
  <si>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</si>
  <si>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</si>
  <si>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</si>
  <si>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</si>
  <si>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</si>
  <si>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</si>
  <si>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</si>
  <si>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</si>
  <si>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</si>
  <si>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</si>
  <si>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</si>
  <si>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</si>
  <si>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</si>
  <si>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</si>
  <si>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</si>
  <si>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</si>
  <si>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</si>
  <si>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</si>
  <si>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</si>
  <si>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</si>
  <si>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</si>
  <si>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</si>
  <si>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</si>
  <si>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</si>
  <si>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</si>
  <si>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</si>
  <si>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</si>
  <si>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</si>
  <si>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</si>
  <si>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</si>
  <si>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</si>
  <si>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</si>
  <si>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</si>
  <si>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</si>
  <si>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</si>
  <si>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</si>
  <si>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</si>
  <si>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</si>
  <si>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</si>
  <si>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</si>
  <si>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</si>
  <si>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</si>
  <si>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</si>
  <si>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</si>
  <si>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</si>
  <si>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</si>
  <si>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</si>
  <si>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</si>
  <si>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</si>
  <si>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</si>
  <si>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</si>
  <si>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</si>
  <si>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</si>
  <si>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</si>
  <si>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</si>
  <si>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</si>
  <si>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</si>
  <si>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</si>
  <si>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</si>
  <si>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</si>
  <si>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</si>
  <si>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</si>
  <si>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</si>
  <si>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</si>
  <si>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</si>
  <si>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</si>
  <si>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</si>
  <si>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</si>
  <si>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</si>
  <si>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</si>
  <si>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</si>
  <si>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</si>
  <si>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</si>
  <si>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</si>
  <si>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</si>
  <si>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</si>
  <si>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</si>
  <si>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</si>
  <si>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</si>
  <si>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</si>
  <si>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</si>
  <si>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</si>
  <si>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</si>
  <si>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</si>
  <si>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</si>
  <si>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</si>
  <si>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</si>
  <si>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</si>
  <si>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</si>
  <si>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</si>
  <si>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</si>
  <si>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</si>
  <si>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</si>
  <si>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</si>
  <si>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</si>
  <si>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</si>
  <si>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</si>
  <si>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</si>
  <si>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</si>
  <si>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</si>
  <si>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</si>
  <si>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</si>
  <si>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</si>
  <si>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</si>
  <si>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</si>
  <si>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</si>
  <si>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</si>
  <si>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</si>
  <si>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</si>
  <si>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</si>
  <si>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</si>
  <si>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</si>
  <si>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</si>
  <si>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</si>
  <si>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</si>
  <si>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</si>
  <si>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</si>
  <si>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</si>
  <si>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</si>
  <si>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</si>
  <si>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</si>
  <si>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</si>
  <si>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</si>
  <si>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</si>
  <si>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</si>
  <si>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</si>
  <si>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</si>
  <si>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</si>
  <si>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</si>
  <si>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</si>
  <si>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</si>
  <si>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</si>
  <si>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</si>
  <si>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</si>
  <si>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</si>
  <si>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</si>
  <si>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</si>
  <si>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</si>
  <si>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</si>
  <si>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</si>
  <si>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</si>
  <si>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</si>
  <si>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</si>
  <si>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</si>
  <si>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</si>
  <si>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</si>
  <si>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</si>
  <si>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</si>
  <si>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</si>
  <si>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</si>
  <si>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</si>
  <si>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</si>
  <si>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</si>
  <si>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</si>
  <si>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</si>
  <si>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</si>
  <si>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</si>
  <si>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</si>
  <si>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</si>
  <si>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</si>
  <si>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</si>
  <si>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</si>
  <si>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</si>
  <si>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</si>
  <si>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</si>
  <si>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</si>
  <si>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</si>
  <si>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</si>
  <si>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</si>
  <si>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</si>
  <si>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</si>
  <si>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</si>
  <si>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</si>
  <si>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</si>
  <si>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</si>
  <si>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</si>
  <si>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</si>
  <si>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</si>
  <si>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一想到你呀</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</si>
  <si>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</si>
  <si>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</si>
  <si>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</si>
  <si>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</si>
  <si>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</si>
  <si>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</si>
  <si>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</si>
  <si>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</si>
  <si>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</si>
  <si>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</si>
  <si>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</si>
  <si>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</si>
  <si>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</si>
  <si>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</si>
  <si>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</si>
  <si>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</si>
  <si>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</si>
  <si>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</si>
  <si>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</si>
  <si>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</si>
  <si>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</si>
  <si>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</si>
  <si>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</si>
  <si>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</si>
  <si>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</si>
  <si>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</si>
  <si>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</si>
  <si>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</si>
  <si>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</si>
  <si>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</si>
  <si>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</si>
  <si>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</si>
  <si>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</si>
  <si>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</si>
  <si>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</si>
  <si>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</si>
  <si>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</si>
  <si>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</si>
  <si>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</si>
  <si>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</si>
  <si>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</si>
  <si>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</si>
  <si>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</si>
  <si>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</si>
  <si>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</si>
  <si>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</si>
  <si>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</si>
  <si>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</si>
  <si>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</si>
  <si>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</si>
  <si>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</si>
  <si>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</si>
  <si>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</si>
  <si>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</si>
  <si>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</si>
  <si>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</si>
  <si>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</si>
  <si>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</si>
  <si>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</si>
  <si>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</si>
  <si>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</si>
  <si>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</si>
  <si>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</si>
  <si>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</si>
  <si>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</si>
  <si>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</si>
  <si>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</si>
  <si>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</si>
  <si>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</si>
  <si>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</si>
  <si>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</si>
  <si>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</si>
  <si>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</si>
  <si>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</si>
  <si>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</si>
  <si>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</si>
  <si>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</si>
  <si>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</si>
  <si>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</si>
  <si>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</si>
  <si>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</si>
  <si>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</si>
  <si>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</si>
  <si>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</si>
  <si>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</si>
  <si>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</si>
  <si>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</si>
  <si>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</si>
  <si>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</si>
  <si>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</si>
  <si>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</si>
  <si>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</si>
  <si>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</si>
  <si>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</si>
  <si>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</si>
  <si>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</si>
  <si>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</si>
  <si>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</si>
  <si>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</si>
  <si>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</si>
  <si>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</si>
  <si>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</si>
  <si>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</si>
  <si>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</si>
  <si>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</si>
  <si>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</si>
  <si>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</si>
  <si>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</si>
  <si>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</si>
  <si>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</si>
  <si>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</si>
  <si>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</si>
  <si>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</si>
  <si>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</si>
  <si>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</si>
  <si>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</si>
  <si>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</si>
  <si>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</si>
  <si>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</si>
  <si>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</si>
  <si>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</si>
  <si>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</si>
  <si>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</si>
  <si>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</si>
  <si>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</si>
  <si>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</si>
  <si>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</si>
  <si>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</si>
  <si>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</si>
  <si>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</si>
  <si>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</si>
  <si>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</si>
  <si>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</si>
  <si>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</si>
  <si>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</si>
  <si>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</si>
  <si>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</si>
  <si>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</si>
  <si>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</si>
  <si>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</si>
  <si>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</si>
  <si>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</si>
  <si>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</si>
  <si>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</si>
  <si>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</si>
  <si>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</si>
  <si>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</si>
  <si>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</si>
  <si>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</si>
  <si>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</si>
  <si>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</si>
  <si>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</si>
  <si>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</si>
  <si>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</si>
  <si>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</si>
  <si>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</si>
  <si>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</si>
  <si>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</si>
  <si>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</si>
  <si>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</si>
  <si>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</si>
  <si>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</si>
  <si>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</si>
  <si>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</si>
  <si>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</si>
  <si>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</si>
  <si>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</si>
  <si>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</si>
  <si>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</si>
  <si>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</si>
  <si>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</si>
  <si>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</si>
  <si>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</si>
  <si>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</si>
  <si>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</si>
  <si>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</si>
  <si>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</si>
  <si>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</si>
  <si>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</si>
  <si>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</si>
  <si>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</si>
  <si>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</si>
  <si>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</si>
  <si>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</si>
  <si>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</si>
  <si>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</si>
  <si>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</si>
  <si>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</si>
  <si>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</si>
  <si>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</si>
  <si>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</si>
  <si>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</si>
  <si>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</si>
  <si>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</si>
  <si>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</si>
  <si>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</si>
  <si>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</si>
  <si>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</si>
  <si>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</si>
  <si>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</si>
  <si>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</si>
  <si>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</si>
  <si>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</si>
  <si>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</si>
  <si>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</si>
  <si>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</si>
  <si>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</si>
  <si>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</si>
  <si>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</si>
  <si>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</si>
  <si>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</si>
  <si>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</si>
  <si>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</si>
  <si>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</si>
  <si>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</si>
  <si>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</si>
  <si>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</si>
  <si>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</si>
  <si>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</si>
  <si>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</si>
  <si>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</si>
  <si>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</si>
  <si>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</si>
  <si>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</si>
  <si>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</si>
  <si>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</si>
  <si>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</si>
  <si>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</si>
  <si>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</si>
  <si>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</si>
  <si>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</si>
  <si>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</si>
  <si>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</si>
  <si>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</si>
  <si>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</si>
  <si>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</si>
  <si>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</si>
  <si>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</si>
  <si>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</si>
  <si>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</si>
  <si>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</si>
  <si>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</si>
  <si>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</si>
  <si>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</si>
  <si>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</si>
  <si>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</si>
  <si>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</si>
  <si>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</si>
  <si>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</si>
  <si>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</si>
  <si>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</si>
  <si>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</si>
  <si>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</si>
  <si>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</si>
  <si>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</si>
  <si>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</si>
  <si>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</si>
  <si>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</si>
  <si>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</si>
  <si>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</si>
  <si>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</si>
  <si>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</si>
  <si>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</si>
  <si>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</si>
  <si>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</si>
  <si>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</si>
  <si>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</si>
  <si>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</si>
  <si>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</si>
  <si>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</si>
  <si>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</si>
  <si>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</si>
  <si>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</si>
  <si>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</si>
  <si>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</si>
  <si>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</si>
  <si>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</si>
  <si>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</si>
  <si>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</si>
  <si>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</si>
  <si>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雨后初晴</t>
  </si>
  <si>
    <t>春风起时何处拦
哪有湖水不受牵连
你如细雨忽然来
心生涟漪让梦难安</t>
  </si>
  <si>
    <t>https://www.youtube.com/watch?v=MM9iuxmt4Mc</t>
  </si>
  <si>
    <t>美若黎明</t>
  </si>
  <si>
    <t>我听见那天堂鸟已开始了歌唱
跑过来又跑过去的风还在游荡
我看见那梦中人走出彩色的房间
远处渐渐升起不一样的朝阳</t>
  </si>
  <si>
    <t>https://www.youtube.com/watch?v=3WWwbiCWmuw</t>
  </si>
  <si>
    <t>远</t>
  </si>
  <si>
    <t>就算分离的世界天空依然相连
有没有在风中听到我呼唤
也许流浪的云他能带去思念
有没有在雨中看到我的泪点</t>
  </si>
  <si>
    <t>https://www.youtube.com/watch?v=tjmq6frcktc</t>
  </si>
  <si>
    <t>徜徉</t>
  </si>
  <si>
    <t>好望角</t>
  </si>
  <si>
    <t>Artist:李健
Duration:03:46
是否 我能向往 如风般来去自由
是否 你能感受 当我想你的时候
菩提花温柔 蓝鹤悠然飞过
群星闪耀美丽世界的尽头
火热的节奏 击打着心灵
释放我的灵魂
彻夜的歌声 海风吹送着
从天而来轻吻
还有那 充满希望的神奇角落
是否 我能回到 水天一色的地方
是否 在那天边 你还在日夜眺望
菩提花温柔 在我心里开放
有情飞翔蓝鹤的故乡
火热的节奏 击打着心灵
释放我的灵魂
彻夜的歌声 海风吹送着
从天而来轻吻
还有那 充满希望的神奇角落
奔腾的原野 从来不停歇
是大地的绿龙
不眠的歌声 深埋了苦难
是天空的面容
还有你 带我穿越那奔腾河流</t>
  </si>
  <si>
    <t>什刹海</t>
  </si>
  <si>
    <t xml:space="preserve">
                  下载txt文档
                                 作曲 : 薛禹舟
 作词 : 薛禹舟
 制作人：王佳依
 监制：姚政
 编曲：闫津浩&amp;2MM
 那一年我沿着什刹海
 大概走过一百四十四万步
 记得那是一条
 从初秋走到深冬的小路
 看着身旁那棵老树
 从翠绿落到光秃
 我就低着头
 在麻木的生活里踱步
 那些街头拉客的托们
 从不纠缠背着吉他的路人
 我就如此地走着望着
 每天攒动的人群
 也曾天真的期待过人海里
 突然出现那张熟悉的脸
 但也明了
 那只是荧幕里的狗血桥段
 日子这样一天天
 只有孤独与我为伴
 我走在无人的窗前
 低头挤一挤笑脸
 日子这样一天天
 身后灯火与我何干
 我座在落雨的房檐下
 看着我模糊的明天
 深夜的银锭桥边
 从来不缺喝成烂醉的男人
 也许酒精真的能告慰
 那些遗失的青春
 每个晴朗日子里
 远处的天空是那样湛蓝
 我却看不穿
 面对失去该如何不纠结
 日子这样一天天
 只有孤独与我为伴
 我走在无人的窗前
 低头挤一挤笑脸
 日子这样一天天
 身后灯火与我何干
 我座在落雨的房檐下
 看着我模糊的明天
 日子这样一天天
 我抬头望着云聚云散
 成长便是一次次面对那些
 不得不道的别
 日子这样一天天
 失落的旅途还有多远
 我用力把生活塞满
 好像忘记了孤单
 吉他：刘磊
 键盘：赵二
 贝斯：闫津浩&amp;2MM
 和声：金天
 混音：崔洁
 母带：崔洁
 录音室／录音师：袁栋
 企划：晓涵 刘畅
 统筹：谭微
              </t>
  </si>
  <si>
    <t>紫罗兰</t>
  </si>
  <si>
    <t xml:space="preserve">
                  下载txt文档
                                紫罗兰 (《明天我们好好过》电视剧片尾曲) - 阿兰
词：刘嘉
曲：刘嘉
编曲：刘嘉
吉他/贝斯：苏宏亮
和声编写演唱：海青
弦乐演奏：国际首席爱乐乐团
指挥：刘嘉
录音：王路遥/丁晨泽
混音：郑昊杰
录音室：2496TopMusicStudio
混音室：2496TopMusicStudio
制作人：刘靖
离开 也许能遥远的相爱
放开 只为了再重来
等待 那一天和你相遇人海
带着幸福坠入你的胸怀
可是我的心 逃不出命运安排
总是轻易被谎言击败
没有你的世界
我的眼前一片空白
只能重复和你的精彩
紫色的爱情是烟火
只有一瞬间的炙热
短暂的美丽
变成回忆
都坠入伤心的河
只能遗忘那些经过
只能让眼泪慢慢流
只能带走这片蓝色的温柔
离开 也许能遥远的相爱
放开 只为了再重来
等待 那一天和你相遇人海
带着幸福坠入你胸怀
紫色的爱情是烟火
只有一瞬间的炙热
短暂的美丽
变成回忆
都坠入伤心的河
只能遗忘那些经过
只能让眼泪慢慢流
只能带走这片蓝色的温柔
我已没有力量
再拆穿你的伪装
受过伤的心 怎么隐藏 怎么退让
站在风中摇晃 闻不到爱的芬芳
守护着最后的希望
紫色的爱情是烟火
只有一瞬间的炙热
短暂的美丽
变成回忆
都坠入了伤心的河
只能遗忘那些经过
只能让眼泪慢慢流
只能带走这片蓝色的温柔
还在等待 你说那句I love you
              </t>
  </si>
  <si>
    <t>爱的四季</t>
  </si>
  <si>
    <t>Artist:Li, Jian
Duration:04:33
爱 像深深的海
要怎样的胸怀 才能容下她澎湃
我 一直学着爱 难免有伤害
就算深深溺爱也离不开
在 我的生命里
有过许多爱
有些已不在
可我 不能停下来
是快乐是忧伤 是我的永远
在白天在黑夜
在那一瞬间 你穿过我的心
爱 像变幻的云 翻卷或舒缓
总是让人难追寻
我 会为情所困 偶尔要沉沦
终究这是为爱而生的灵魂
当 有一天老去 但愿能深爱
在这一生中 都是为了爱纠缠
是春天是冬天 是我的季节
在天边在眼前 在我的世界
你就是一切
是春天是冬天 是我的季节
在天边在眼前
在我的世界 你就是一切</t>
  </si>
  <si>
    <t>水流众生</t>
  </si>
  <si>
    <t xml:space="preserve">
                  下载txt文档
                                李健 - 水流众生
作词：李健
作曲：李健
编曲：赵兆
制作人：赵兆
有没有那样的山
能阻挡命运的乌云
保佑从来不平坦的路程
有没有这样的水
能洗去所有的沉迷
让众生轻盈
可是我能如何
总是越要越多最后要解脱
嗯...谁能给
水到何处自成漩涡
有谁看见转山转水转不出自我
看不完的尘世里看不出辽阔
唐古拉山崎岖路上从不缺勇敢
谁能逃脱花前月下转身难
如果有那样的山
能阻挡命运的乌云
它的路程会不会更艰辛
如果有这样的水
能洗去所有的沉迷
它来自哪里
可是我又如何
总是越要越多最后要解脱
嗯...谁说过
水流潺潺哪来漩涡
有谁看见转山转水转不出自我
看不完的尘世里看不出辽阔
唐古拉山崎岖路上从不缺勇敢
谁能逃脱花前月下转身难
当你看见转山转水转出了自我
冰川般的心灵里何止是辽阔
唐古拉山冰雪融化那不是脆弱
那是历经千辛留给众生的承诺
              </t>
  </si>
  <si>
    <t>珍爱深深</t>
  </si>
  <si>
    <t>Artist:李健
Duration:04:33
深深的洱海 深深的世界
深不过我的思念
留不住云海 留不住时间
却留住誓言
我在等待 等你到来 来看我一眼
多少次 流云飞舞 恍惚重现 你当年青春曼妙
一瞬间 情意满天 纷飞笼罩 深不见底的寂寥
向往那飞鸟 飞到他身旁 替我看一眼 哪怕只有一秒
我日夜祈祷 天空慈爱 别让他再受伤害 吹散阴霾
深深的洱海 深深的世界
深埋着我的爱
留不住云海 留不住时间 留住多少爱
此生为你 为你而来 那一朵云彩
我在等待 永远等待 等待永远 永远爱
我在等待 永远等待 等待永远 永远爱
深深的洱海 深深的世界
深不过我的思念
留不住云海 留不住时间
却留住誓言
我在等待 等你到来 来看我一眼
我在等待 永远等待 等待永远 永远爱
我在等待 永远等待 等待永远 永远爱
我在等待 永远等待 等待永远 永远爱</t>
  </si>
  <si>
    <t>窗台</t>
  </si>
  <si>
    <t xml:space="preserve">
                  下载txt文档
                                陈缘浅 - 窗台
作词：陈缘浅
作曲：陈缘浅
制作人：陈缘浅
录音：陈缘浅
混音：陈缘浅
编曲：FuGa pang
每天从凌晨醒来
面对着书页的空白
昨天浪费的时间
已经后悔不来
每天早上都提前来到学校
抱着一本课本
伪装着他的心跳
那个女孩又经过了窗台
对视了一秒又赶忙躲开
看着桌上的书满满堆积成山
心里恐惧分离很快就会到来
着手计划着明天
画着向往未来
慢慢开始朝着希望永不言败
夜晚又来到阳台
想象着他的对白
为什么她的表情又如此冷淡
她朋友圈又是三天可见
心里凉了半截
开始回忆早上画面
就这样几个礼拜
成就像是在耍赖
对于学习和女孩都没有进展
这天早上因迟到又被罚站
背着沉重书包
比不上他心事泛滥
那个女孩再次经过窗台
这次没有抬头显有些无奈
梦想对峙现实狠狠被打败
女孩对着他笑
融化了他的心跳
信号进到心窍
他还并不知道
总有一天成就目标就会达到
半夜从桌面醒来
难过的像个小孩
努力是不是不一定有未来
他打开她最爱的电台
看着黎明的夜
幻想火苗渐渐熄灭
              </t>
  </si>
  <si>
    <t>异乡人</t>
  </si>
  <si>
    <t>Artist:李健
Duration:03:50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有许多时候
眼泪就要流
那扇窗是让我坚强的理由
小小的门口
还有她的温柔
给我温暖陪伴我左右</t>
  </si>
  <si>
    <t>大海啊，故乡</t>
  </si>
  <si>
    <t>Artist:朱明瑛
Duration:03:31
小时候妈妈对我讲
大海就是我故乡
海边出生
海里成长
大海啊大海
是我生活的地方
海风吹 海浪涌
随我飘流四方
大海啊大海
就像妈妈一样
走遍天涯海角
总在我的身旁
小时候妈妈对我讲
大海就是我故乡
海边出生
海里成长
大海啊大海
是我生活的地方
海风吹 海浪涌
随我飘流四方
大海啊大海
就像妈妈一样
走遍天涯海角
总在我的身旁
大海啊大海
就像妈妈一样
走遍天涯海角
总在我的身旁
大海啊故乡
大海啊故乡
我的故乡
我的故乡</t>
  </si>
  <si>
    <t>温暖</t>
  </si>
  <si>
    <t xml:space="preserve">
                  下载txt文档
                                我坐在我的房间
翻看着你的相片
又让我想到了大理
阳光总那么灿烂
天空是如此湛蓝
永远翠绿的苍山
我爱蓝色的洱海
散落着点点白帆
心随风缓慢的跳动
在金色夕阳下面
绿色的仙草丛里
你的笑容多温暖
我爱丽江夜晚 熊熊的篝火
我们歌唱跳舞 快乐简单
我爱蓝色夜晚 漫天的星光
天使掠过头顶 飞向远方
在我怀里 你轻声低语在耳边
那一些温暖在我心间
伴随我想你的今天
你让我长久沉重的心
感到从没有的轻盈
我爱丽江夜晚 熊熊的篝火
我们歌唱跳舞 快乐简单
我爱蓝色夜晚 漫天的星光
天使掠过头顶 飞向远方
在我怀里 你轻声低语在耳边
那一些温暖在我心间
伴随我想你的今天
你让我长久沉重的心
感到从没有的轻盈
那一些温暖在我心间
伴随我想你的今天
你让我长久沉重的心
感到从没有的轻盈
感到从没有的轻盈
感到从没有的轻盈
              </t>
  </si>
  <si>
    <t>雾中列车</t>
  </si>
  <si>
    <t xml:space="preserve">
                  下载txt文档
                                李健、王俊凯 - 雾中列车(电影《解忧杂货店》宣传曲)
作词：韩寒
作曲：李健(改编自成田为三《海滨之歌》)
编曲：刘卓
制作人：刘卓
后期：李军
吉他：金天
弦乐：国际首席爱乐乐团
首席：李朋
单簧管：李为
录音师：郭飞
音乐推广营销：奔跑怪物
李健：那曾是雾中的列车
通往我年少时候
它从此让我一天天孤单
心随它去天边
然后呢然后啊
然后我就去到天的另一边
火车冒着烟冒着烟
我的爱人也在天边
王俊凯：远方我来了
带着我的一切
梦之城我是你的人
远方我来了高楼亮的灯
那就是我的星辰
李健：这不是雾中的列车
当我再次离开时候
归途中不再是少年
不再去冒险
然后啊然后啊
然后没有一个人和我告别
总说在天边在天边
却不知道天在哪边
王俊凯：远方再见了
我也曾努力过
原谅我无法生起火
故乡再见了我只能路过
原谅我继续漂泊
王俊凯：谁记得雾中的列车
就像人海中的我
李健：那远方那故乡那里的她
合：路过啊错过吧
              </t>
  </si>
  <si>
    <t>众妙</t>
  </si>
  <si>
    <t>Artist:李健
Duration:04:22
我拜见过许多的神仙
可我的信仰还是没看见信仰
我生在最寒冷的地方
与生俱来最热切的渴望渴望
不是所有的庙宇都洒满恩惠
就像不是每个人有灵魂
当我看不到通天的道路
像在迷宫里寻找
可我忘不掉曾有的瞬间
心里升腾的美好
那是一团不灭的火焰
在我心里忽明又忽暗 火焰
我宁愿神灵存在给我些安慰
尽管它总让我觉得不完美
当我看不到通天的道路
像在迷宫里寻找
可我忘不掉曾有的瞬间
心里升腾的美好
当我又看到无边的虚无
似乎注定无处可逃
可是我知道有人在寻找
寻找从未见的美好</t>
  </si>
  <si>
    <t>向往</t>
  </si>
  <si>
    <t>Artist:李健
Duration:03:47
我知道并不是 所有鸟儿都飞翔
当夏天过去后 还有鲜花未曾开放
我害怕看到你 独自一人绝望
更害怕看不到你 不能和你一起迷惘
多想你在我身旁 看命运变幻无常
体会这默默忍耐的力量
当春风越过山岗 依然能感觉寒冷
却无法阻挡对温暖的向往
(又怎能停止对温暖的向往)
我知道并不是 耕耘就有收获
当泪水流干后 生命还是那么脆弱
多残忍 你和我 就像流星划落
多麋烂 飞驰而过 点亮黑夜最美焰火</t>
  </si>
  <si>
    <t>一念一生</t>
  </si>
  <si>
    <t xml:space="preserve">Artist:李健
Duration:04:36
你可曾听说过雪山悬崖
曾让人魂绕梦牵
传说中有宝藏在上面
也藏着万丈深渊
多少人为了他就此长眠
却不能闭上双眼
那是谁登上高高山顶
让传说继续流传
一段段 一步步
越来越近 却咫尺天涯
一天天 一年年
一遍又一遍 什么都没变
你以为这究竟是个传说
相信的人并不多
你可见过雪山洁白巍峨
却闪耀金色的诱惑
聪明的 愚笨的 善良的人
还有你熟悉的人
在山坡 在悬崖
在山顶深渊 在一念之间
呜 雪花飞扬 看雪花纷纷扬扬
聪明的 愚笨的 善良的人
都是你熟悉的人
在山坡 在悬崖
在巅峰云端 在这人世间
呜 让雪花纷纷扬扬
你可曾记得那雪山脚下
有一面清清湖水
传说中在那深深湖底
沉睡着古老的秘密
</t>
  </si>
  <si>
    <t>我始终在这里</t>
  </si>
  <si>
    <t xml:space="preserve">
                  下载txt文档
                                李健 - 我始终在这里(Live)
作词：李健
作曲：李健
就像天空雷鸣闪电
大地盼春雨
哦你给我长久考验
我只能期许
我的信仰就是
让我沸腾的诗句
哦我不能无处可去
生活还是要继续
But I still love you
But I still love
走过春秋走过冬夏
一路追随你
哦如火般的奔向你
这冰天雪地
我也拥有与生俱来的
倔强与脆弱
哦你可知道这勇气
快耗尽我的生命
But I still love you
But I still love
走过春秋走过冬夏
却没走进你
哦当我伤痕累累后
你转身离去
我也拥有与生俱来的
倔强与脆弱
哦我也知道这勇气
快耗尽我的生命
But I still love you
But I still love
我曾为你付出所有
所以才会一无所有
Oh……
But I still love you
But I still love
But I still love you
But I still love
But I still love
              </t>
  </si>
  <si>
    <t>恋人</t>
  </si>
  <si>
    <t>Artist:Masayuki Suzuki
Duration:05:42
近づいた肩 寄り添うふたり 星空にためされてる
时々なぜか 触れる指先をつかまえてしまいそう
いまはただ 何も気づかなくていい 仆の気持ち 何ひとつ
あなたが いま望むなら いますぐ强く
抱きしめたい 夺ってしまいたい
どうして 困らせるほど つのる想いは
ただ仆には 泣きたいくらい恋人
泣いているのに微笑まないで 唇が震えている
ちがう爱ほど 余计つらいこと 谁よりもわかるから
强がってみせる 友达のままで みつめている 仆にまで
想いをいま届けたい この街角で
抱きしめたい かわらない强さで
あなたを いまみつめてる この先ずっと
ただ谁より 瞳 きれいな恋人
あなたがいま望むなら いますぐ强く
抱きしめたい 夺ってしまいたい
どうして困らせるほど つのる想いは
ただ仆には 泣きたいくらい恋人
想いをいま届けたい この先ずっと
抱きしめたい かわらない强さで
あなたを いまみつめてる いつでも侧で
ただ谁より 瞳 きれいな恋人
ただ谁より 瞳 きれいな恋人</t>
  </si>
  <si>
    <t>梅雨</t>
  </si>
  <si>
    <t>Artist:Abyss Idols
Duration:04:38
濡れてる灰色に
空は汚れた
光はだんだん消えてく
あぁ、梦から目を覚ましたら
気づいちゃったよ、梅雨は
止まないと
沈黙に至る理想
(息がつまりそう)
谛めそうになるけど
(らめ层につらいいけど)
この热情は
もう锖びちゃったら
あぁ、たどり着けない
だから、そう
(Do it for yourself, no consequence, do it for yourself!)
羽 広げたい！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
壊れてしまうほどに
心臓暴れる
「どん！」の后なの、爆発は
混迷の雾だわ
(视界遮るのは)
迷路に迷い込んじゃったかも
(Set you free)
自分の意识で
目を逸らしたら
もう、明日に会えない
挑戦だよ
(Do it for yourself, no consequence, do it for yourself!)
阴影-终わりよ！
人生っていつも顺调ではない
暗暗も、明かりも、向き合おう
(Let's go!)
明日の予报はまだ知らないけど
积极的でいましょう！
楽観的に生きていていいよ
(Let's go abyss, abyss!)
纯粋な决心持っていれば
(Hey, let's go!)
きっと勇気が溢れるさ
ほら
深呼吸 前を向く
准备 道もう分かる
今でもある
臆病な心のことだ
谛めるの？
まさかね！
(Do it for yourself, no consequence, do it for yourself!)
一生悬命走るよ！
「今日の空は绮丽な青だな」
ってふいに见上げていたら、呟いた
「雨上がりはきっと、虹だ」って
嬉しくて涙を流したよ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t>
  </si>
  <si>
    <t>门</t>
  </si>
  <si>
    <t>Artist:曹方
Duration:03:26
每一扇门的后面都有一个世界
你是否愿意开启从此面对自己
我知道你会怀疑
不想得到那么多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每一扇门的后面都有一个世界
你是否愿意开启从此面对自己
我知道你会怀疑
并不想要那么多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你怎么能够不管我了
Yes I'll be brave
But a little afraid
我想要打开你那紧闭的门
我又怕风声雨声嘈杂的人混乱你心扉
Yes I'll be brave
But a little afraid
我想要潜入你那秘密的门
我又怕太亮太暗太不自然把我们击毁
于是又各自关门回到了彼此的原位</t>
  </si>
  <si>
    <t>Artist:李健
Duration:06:34
你可知道在你的故乡
有人在等你回来 念念不忘
年复一年许多事变了模样
种著庄稼的土地长出了楼房
你的地方听说像海洋
看似平淡无奇然而深不可测
无边无际你可曾感到慌张
来时的路早已被人海覆盖
有什么理由让你踏上归途
等待你的是否那一如当初
那隐隐作痛最深处的伤口
在绚丽的夜晚让你如梦方醒
你的地方就是个海洋
有人挣扎沉向海底从此无声无息
层层迷雾仿佛是弥天大谎
不敢怀疑因为走不出你的善良
有什么理由让你踏上归途
等待你的是否那一如当初
那隐隐作痛最深处的伤口
在绚丽的夜晚让你如梦方醒
是什么理由让你还在这里
你是否在等待传说中的奇迹
那隐约浮现梦幻般的温柔
在最深的夜晚让你一醉方休
你可知道在遥远地方
有人在等你回来念念不忘
年复一年许多事还是那样
天真的孩子找不到他的天堂
Wu</t>
  </si>
  <si>
    <t>你从天而降</t>
  </si>
  <si>
    <t xml:space="preserve">
                  下载txt文档
                                你从天而降 - 李健
词：李健
曲：李健
编曲：刘卓
吉他：金天/崔万平
鼓：卢炜
贝斯：孟凡荻
和音：刘卓
制作团队：唯伴音乐
录音师：黄可爱
录音助理：张伊然
录音棚：百人文化录音棚
音频编辑：石行
混音/母带：佟尚泽
每天清晨你来到我窗台
有意无意地敲打我的窗
我惊喜地从梦中醒来
你是否从天而降
我把喜爱的全都拿出来
盼望着和你一起分享
你感觉到这友好的对待
于是开心地放声歌唱
嗯 如此信赖 我就在你身旁
嗯 童话就在你每天降临的早上
某个清晨你没来我窗台
而我早早就守候我的窗
我胡思乱想你受了伤害
看着外面大大的风浪
呜 如此失落 雾气模糊我的窗
呜 但愿你去往下一个更好的地方
嗯
某个清晨你来到我窗台
像从前那样敲打我的窗
我惊喜地从梦中醒来
这一次你从天而降
              </t>
  </si>
  <si>
    <t>你一言我一语</t>
  </si>
  <si>
    <t xml:space="preserve">
                  下载txt文档
                                吕口口 - 你一言我一语的爱情
作词：汤哲
作曲：巫思华
编曲：鸿钟
后期：宋马超
走过懵懂 故事还是很年轻
窗外飘过 紫色的蒲公英
我记得那天 雨落的很坚定
你在我的手心 写下了爱情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那是 你一言我一语的爱情
午后阳光拥抱 成双的倒影
你牵着我的手 走在浪漫街景
你的爱 我可以 幸福的确定
              </t>
  </si>
  <si>
    <t>溺爱</t>
  </si>
  <si>
    <t>Artist:刘增瞳
Duration:03:53
都已经过了多久没有再联络
你呢
最近的生活是否过的还不错
听说
有了新的陪伴者 温柔体贴懂你的
他是否爱电影呢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t>
  </si>
  <si>
    <t>绒花</t>
  </si>
  <si>
    <t>Artist:韓紅
Duration:05:07
(刘峰和小萍小站分别后 再见面已经是十年后了)
(零五年刘峰生了一场大病)
(幸亏小萍及时把他接到身边 悉心照料 才捡回一条命)
(他们没有结婚 也都没有子女)
(他们相依为命 把彼此当成唯一的亲人)
(我是在 2016 年春天 孩子的婚礼上)
(见到了那些失散多年的战友的)
(不由暗自感叹 一代人的芳华已逝 面目全非)
(虽然他们谈笑如故 但是不难看出岁月 对每个人的改变和难掩的失落)
(倒是刘峰和小萍显得更知足 话虽不多却待人温和)
(原谅我不想让你们看到我们老去的样子)
(就让荧幕 留住我们芬芳的年华吧)
世上有朵美丽的花
那是青春吐芳华
铮铮硬骨绽花开
沥沥鲜血染红它
啊 啊
绒花 绒花
一路芬芳满山崖
世上有朵英雄的花
那是青春放光华
花载亲人上高山
顶天立地迎彩霞
啊 啊
绒花 绒花
一路芬芳满山崖</t>
  </si>
  <si>
    <t>爱咋咋地</t>
  </si>
  <si>
    <t xml:space="preserve">
                  下载txt文档
                                李健 - 爱咋咋地
作词：李健
作曲：李健
制作人：刘卓
编曲：李健、V Band
键盘：刘卓
吉他：李健、金天、崔万平
贝斯：孟凡荻
鼓：卢炜
和声：刘卓
录音：黄东山、张伊然
录音棚：百人文化录音棚
音频编辑：石行
缩混：李军、佟尚泽
母带处理：Ted Jensen @Sterling Sound
如果想走
就请你一定要远走
因为那样
你才能感到自由
如果自由
就是你想走就走
我想告诉你的
有些事你还没有看透
有人说如果爱
就长久忍耐
你和我彼此存在
并非为自由而来
如果想留
也不一定要说出口
因为这样
一切似乎还依旧
如果依旧
一切你还能忍受
我想告诉你的
有些事你不必太追究
有人说因为爱
才能去忍耐
你和我为彼此存在
有忍耐才有未来
所有高深的道理
都讲给别人听
就像当我遇见你
那些逻辑早已被忘记
如果想走
就请你一定要远走
因为那样
你才能感到自由
如果自由
就是你想走就走
我想告诉你的
有些事你还没有看透
              </t>
  </si>
  <si>
    <t>雨夜曲</t>
  </si>
  <si>
    <t>一句顶一万句</t>
  </si>
  <si>
    <t xml:space="preserve">
                  下载txt文档
                                李健 - 一句顶一万句 (Live)
作词：李健
作曲：李健
原唱：李健
演唱：李健
我的名字 平凡如我
常常被人忘记
你也如此 路人甲乙
在别人的眼里
但在彼此的心里面
你温柔 我勇敢
遥远的未来就像近在眼前
滴滴答答 时钟向前
我们离开原地
一年四季 养家糊口
并非说说而已
忙忙碌碌 渐渐习惯
生活的不容易
来不及发现 有些事被忘记
像今天 还重复着昨天
就这样 我们变了模样
曾说将来去看欧洲
可现在还没到广州
你说其实并不很计较
你最留恋
我们曾有永远都说不完的话
甚至不在意真假
多想再把那些话找回来
有时满足 有时抱怨
生活的无助
尽管辛苦 我们一起
抵抗着孤独
那天我握住你的手
有冻伤的裂口
我不知道 我竟忽略了很久
看着我 你还一如当初
我就像 走了三百里路
把你送上拥挤的列车
找到很小的角落
人来人往 这真让我难过
我说抱歉 事到如今
还让你受了些委屈
你在我耳边说了句
我才明白
这一句顶一万句
              </t>
  </si>
  <si>
    <t>我始终爱你</t>
  </si>
  <si>
    <t>舍得</t>
  </si>
  <si>
    <t>Artist:季彦霖
Duration:04:18
都转身了
微笑著眼红了
沉默著
不知应该说些什么
所有舍不得
最后都舍得
注视著 倔强的脆弱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希望你
以后遇到的都值得
你错过我
希望这不是将就的选择
南方的风
禁不起北方的折磨
可惜我
从不悔相逢那一刻
希望你
以后遇到的都值得
你错过我
希望这是你真爱的选择
南方的雨
缓慢的飘落
怎么能舍得</t>
  </si>
  <si>
    <t>回到从前</t>
  </si>
  <si>
    <t>Artist:黄小琥
Duration:04:55
自己坐在自己的镜子前
看看是否有一点点改变
拉上了窗帘 满心的依恋
过去的日子是不是慢慢走远
自己坐在自己的镜子前
回想我曾拥有过的一切
得到了什么 失去了哪些
未来的日子是否也值得怀念
好想再回到从前
啊 一张张泛黄的照片
啊 陪我走过明天
往事一幕幕重演 谁还能留在身边
自己坐在自己的镜子前
看看是否有一点点改变
拉上了窗帘 满心的依恋
过去的日子是不是慢慢走远
好想再回到从前
啊 一张张泛黄的照片
啊 陪我走过明天
往事一幕幕重演 谁还能留在身边
自己坐在自己的镜子前
回想我曾拥有过的一切
得到了什么 失去了哪些
未来的日子是否也值得怀念
好想再回到从前
好想再回到从前</t>
  </si>
  <si>
    <t>幻梦花园</t>
  </si>
  <si>
    <t xml:space="preserve">
                  下载txt文档
                                幻梦花园 - 李健
词：李健
曲：李健
编曲： V Band
制作人：刘卓
键盘：刘卓
吉他：金天/崔万平
贝斯：孟凡荻
鼓：卢炜
和声：石行
录音：黄东山/张伊然
录音棚：百人文化录音棚
音频编辑：石行
缩混：李军/佟尚泽
母带处理：Ted Jensen @Sterling Sound
有谁会知道在这荒原
曾经有一座美丽花园
奇花异草像彩色的鸟
主人是勤劳的年轻人
年轻人守护每一朵花
幻梦花园
迷人的花园招惹人来
年轻人遇见心上人
当他在夜晚诉说思念
鸟儿也开始窃窃私语
他幻想的未来像朵花
幻梦花园
一天又一天 花香飘散得很远
他的爱几乎近在眼前
年轻人怎懂得命运的捉弄
他被夺走心爱的花园
一天又一天 花儿渐渐的枯萎
彩色的鸟流干了眼泪
年轻人昂着头不肯屈服
可是勇敢更让他无助
一年又一年 人们早已忘记他
他消失的像往日芬芳
有人说他后来远走他乡
善良的人但愿是这样
              </t>
  </si>
  <si>
    <t>Feeling Good</t>
  </si>
  <si>
    <t>Artist:The Mighty Bop
Duration:04:18
Bird flying high
You know how I feel
Sun in the sky
You know how I feel
Breeze drifting on by
You know how I feel
It's a new a dawn
And a new day
And a new life for me
And I'm feeling good
So good, yeah
Fish in the sea
You know how I feel
Rivers running free
You know how I feel
Blossom on the tree
You know how I feel
It's a new a dawn
And a new day
And a new life for me, yeah
And I'm feeling good
So good
So good
Dragon fly out in the sun
You know what I mean
Don't you know?
Butterflies all having fun
You know what I mean
Sleep in peace when day is done
That's what I mean
And this old world
Is a new world
And the whole world for me
For me
Stars when you shine
You know how I feel
Scent of pine
You know how I feel
Oh freedom is mine
And I know how I feel
It's a new dawn
And a new day
And a new life for me
And I'm feeling...
Oh...
I'm feeling good
You know how I feel
You know how I feel
You
You know how I feel
Feeling good
I'm feeling good
I'm feeling good
Feeling good
Feeling good
It's a new dawn
It's a new day
It's a new life for me</t>
  </si>
  <si>
    <t>风花树</t>
  </si>
  <si>
    <t>懂得</t>
  </si>
  <si>
    <t>Artist:A-Lin
Duration:04:26
最近会有点忙 亲爱的我想
多亏你贴心的体谅
自由自在飞翔 并非奢望
心决定风向的晴朗
有时候我在想 什么力量
让爱放心的流浪
像天上的风筝 自由却不慌张
有你就能够返航
梦还握在手上
大雨后萌芽的土壤
再疲惫都会等花盛开后的芬芳
风穿过 黑夜的星光
相逢久违的曙光
我的翅膀 有你陪我飞翔
有时候我在想 什么力量
让爱放心的流浪
像天上的风筝 自由却不慌张
有你就能够返航
梦还握在手上
大雨后萌芽的土壤
再疲惫都会等花盛开后的芬芳
风穿过 黑夜的星光
相逢久违的曙光
我的翅膀 有你陪我飞翔
不管天空会有多大
都不会迷航
爱就是最温暖的家
更懂得 幸福的重量
是我珍贵的行囊
陪我到达 那梦想的天堂
你懂得我的倔强
成全了天空宽广
温柔的放我去翱翔
让我勇敢去闯 接近梦的远方
不管天空会有多大
都不会迷航
爱就是最温暖的家
更懂得 幸福的重量
是我珍贵的行囊
陪我到达 那梦想的天堂</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</si>
  <si>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</si>
  <si>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</si>
  <si>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</si>
  <si>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</si>
  <si>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</si>
  <si>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</si>
  <si>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</si>
  <si>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</si>
  <si>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</si>
  <si>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</si>
  <si>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</si>
  <si>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</si>
  <si>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</si>
  <si>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</si>
  <si>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</si>
  <si>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</si>
  <si>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</si>
  <si>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</si>
  <si>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</si>
  <si>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</si>
  <si>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</si>
  <si>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</si>
  <si>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</si>
  <si>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</si>
  <si>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</si>
  <si>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</si>
  <si>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</si>
  <si>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</si>
  <si>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</si>
  <si>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</si>
  <si>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</si>
  <si>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</si>
  <si>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</si>
  <si>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</si>
  <si>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</si>
  <si>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</si>
  <si>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</si>
  <si>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</si>
  <si>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</si>
  <si>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</si>
  <si>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</si>
  <si>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</si>
  <si>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</si>
  <si>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</si>
  <si>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</si>
  <si>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</si>
  <si>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</si>
  <si>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</si>
  <si>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</si>
  <si>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</si>
  <si>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</si>
  <si>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</si>
  <si>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</si>
  <si>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</si>
  <si>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</si>
  <si>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</si>
  <si>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</si>
  <si>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</si>
  <si>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</si>
  <si>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</si>
  <si>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</si>
  <si>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</si>
  <si>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</si>
  <si>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</si>
  <si>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</si>
  <si>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</si>
  <si>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</si>
  <si>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</si>
  <si>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</si>
  <si>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</si>
  <si>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</si>
  <si>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</si>
  <si>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</si>
  <si>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</si>
  <si>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</si>
  <si>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</si>
  <si>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</si>
  <si>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</si>
  <si>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</si>
  <si>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</si>
  <si>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</si>
  <si>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</si>
  <si>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</si>
  <si>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</si>
  <si>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</si>
  <si>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</si>
  <si>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</si>
  <si>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</si>
  <si>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</si>
  <si>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</si>
  <si>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</si>
  <si>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</si>
  <si>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</si>
  <si>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</si>
  <si>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</si>
  <si>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</si>
  <si>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</si>
  <si>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</si>
  <si>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</si>
  <si>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</si>
  <si>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</si>
  <si>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</si>
  <si>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</si>
  <si>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</si>
  <si>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</si>
  <si>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</si>
  <si>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</si>
  <si>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</si>
  <si>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</si>
  <si>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</si>
  <si>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</si>
  <si>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</si>
  <si>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</si>
  <si>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</si>
  <si>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</si>
  <si>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</si>
  <si>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</si>
  <si>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</si>
  <si>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</si>
  <si>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</si>
  <si>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</si>
  <si>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</si>
  <si>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</si>
  <si>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</si>
  <si>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</si>
  <si>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</si>
  <si>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</si>
  <si>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</si>
  <si>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</si>
  <si>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</si>
  <si>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</si>
  <si>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</si>
  <si>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</si>
  <si>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</si>
  <si>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</si>
  <si>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</si>
  <si>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</si>
  <si>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</si>
  <si>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</si>
  <si>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</si>
  <si>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</si>
  <si>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</si>
  <si>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</si>
  <si>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</si>
  <si>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</si>
  <si>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</si>
  <si>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 我要能睡的安稳
有些人不抱了才温暖
离开了才不恨 我早应该割舍</t>
  </si>
  <si>
    <t>https://www.youtube.com/watch?v=a-i_UJDP1dE</t>
  </si>
  <si>
    <t>你是爱我的</t>
  </si>
  <si>
    <t>我要相信你是爱我的
我要相信你是勇敢的
我烦时间是最残酷的
我怎么等</t>
  </si>
  <si>
    <t>https://www.youtube.com/watch?v=uJ69R0FXqsI</t>
  </si>
  <si>
    <t>狗</t>
  </si>
  <si>
    <t>那年说 为了不寂寞
为了有寄托
一起养条狗
现在它 拴在门窗后
隔着一条缝
看着新朋友</t>
  </si>
  <si>
    <t>https://www.youtube.com/watch?v=-uwa8pfqtqI</t>
  </si>
  <si>
    <t>女人说</t>
  </si>
  <si>
    <t>女人说多爱我一分钟
比给我什么都有用 oh
你和我相爱的每一天都贵重</t>
  </si>
  <si>
    <t>https://www.youtube.com/watch?v=63uyhN30RZk</t>
  </si>
  <si>
    <t>不二法门</t>
  </si>
  <si>
    <t>以为你要的太多
也不愿意放过
这爱
我不在
你也可以好过</t>
  </si>
  <si>
    <t>https://www.youtube.com/watch?v=0gCM-dDkLDg</t>
  </si>
  <si>
    <t>离爱出走</t>
  </si>
  <si>
    <t>离爱出走 也许我能够想通
离爱出走 晒点太阳吹点风
离爱出走 带着自由不苦痛
让爱走 会不会才最轻松</t>
  </si>
  <si>
    <t>https://www.youtube.com/watch?v=23tnKLrOx5M</t>
  </si>
  <si>
    <t>快乐眼泪</t>
  </si>
  <si>
    <t>我始终变得不多愁善感
回忆还像心跳那么难忘
拥抱的热还留在我们的身上
缘分却不能反抗</t>
  </si>
  <si>
    <t>https://www.youtube.com/watch?v=zjyLCRRGfhQ</t>
  </si>
  <si>
    <t>纯真年代</t>
  </si>
  <si>
    <t>Wonder why
真不明白
怎么不知不觉
就这样却失去了坦白
Tell me why
我不明白
怎么找回从前
不怕永远
只怕从前它不再来</t>
  </si>
  <si>
    <t>https://www.youtube.com/watch?v=aK4Y8bM7fTw</t>
  </si>
  <si>
    <t>情人敌人</t>
  </si>
  <si>
    <t>这份爱错了就错 算了就算
你別把我当敌人 难道这样苦伤人
你才会快乐 你才能割舍</t>
  </si>
  <si>
    <t>https://www.youtube.com/watch?v=7V96fEsUlac</t>
  </si>
  <si>
    <t>也许明天</t>
  </si>
  <si>
    <t>也许明天 没有谁
陪我走过 潮起潮落
也许明天 还有你
陪我开始 直到最后
海一望无际 我在浪里</t>
  </si>
  <si>
    <t>https://www.youtube.com/watch?v=-is8aPQVduE</t>
  </si>
  <si>
    <t>维多利亚的秘密</t>
  </si>
  <si>
    <t>谁的唇能变成我的吻
能清楚感觉到他的体温
准不准一整天不出门
睡觉胡闹拥抱</t>
  </si>
  <si>
    <t>https://www.youtube.com/watch?v=JdL48blBfik</t>
  </si>
  <si>
    <t>母系社会</t>
  </si>
  <si>
    <t>不要再说要进厨房能出厅堂
不要再说要会铺床又能着床
这个世界没有女人该怎么办
你想 你想</t>
  </si>
  <si>
    <t>https://www.youtube.com/watch?v=0GQpiskxnFI</t>
  </si>
  <si>
    <t>寂寞保龄球</t>
  </si>
  <si>
    <t>当爱情让我feel so boring
我开始爱上打bowling
让寂寞就像圆球
滚动滚动
滚出爱情的伤痛</t>
  </si>
  <si>
    <t>https://www.youtube.com/watch?v=JNqDadrja4Q</t>
  </si>
  <si>
    <t>剪爱</t>
  </si>
  <si>
    <t>把爱 剪碎了随风吹向大海
有许多事 让泪水洗过更明白
天真如我 张开双手以为撑得住未来
而谁担保爱永远不会染上尘埃</t>
  </si>
  <si>
    <t>https://www.youtube.com/watch?v=5odMUhxO_h0</t>
  </si>
  <si>
    <t>High High High</t>
  </si>
  <si>
    <t>Oh 你的Love Love Love 让我爱又不敢爱
怎么做 怎么说 我不愿受伤害
High High into the Sky 你的爱让我的心High起來 把我心窗打开</t>
  </si>
  <si>
    <t>https://www.youtube.com/watch?v=QPLp8ht9mTQ</t>
  </si>
  <si>
    <t>冲动</t>
  </si>
  <si>
    <t>忍不住
想要爱你的冲动
不确定你属于我
会有点寂寞
你给的幸福在我心中自由走动
抚平我每一个伤口</t>
  </si>
  <si>
    <t>https://www.youtube.com/watch?v=5N9_f6df1Nw</t>
  </si>
  <si>
    <t>彩虹</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</si>
  <si>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</si>
  <si>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</si>
  <si>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</si>
  <si>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</si>
  <si>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</si>
  <si>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</si>
  <si>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</si>
  <si>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</si>
  <si>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</si>
  <si>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</si>
  <si>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</si>
  <si>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</si>
  <si>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</si>
  <si>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</si>
  <si>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</si>
  <si>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</si>
  <si>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</si>
  <si>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</si>
  <si>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</si>
  <si>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</si>
  <si>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</si>
  <si>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</si>
  <si>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</si>
  <si>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</si>
  <si>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</si>
  <si>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</si>
  <si>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</si>
  <si>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</si>
  <si>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</si>
  <si>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</si>
  <si>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</si>
  <si>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</si>
  <si>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</si>
  <si>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</si>
  <si>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</si>
  <si>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</si>
  <si>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</si>
  <si>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</si>
  <si>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</si>
  <si>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</si>
  <si>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</si>
  <si>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</si>
  <si>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</si>
  <si>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</si>
  <si>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</si>
  <si>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</si>
  <si>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</si>
  <si>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</si>
  <si>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</si>
  <si>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</si>
  <si>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</si>
  <si>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</si>
  <si>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</si>
  <si>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</si>
  <si>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</si>
  <si>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</si>
  <si>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</si>
  <si>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</si>
  <si>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</si>
  <si>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</si>
  <si>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</si>
  <si>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</si>
  <si>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</si>
  <si>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</si>
  <si>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</si>
  <si>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捧着爱静静等侯
我的双手
其实同样在颤抖
但我能给你什么 
我只是一个他遗忘的我
心被一扫而空</t>
  </si>
  <si>
    <t>https://www.youtube.com/watch?v=rDK3XDgxbjA</t>
  </si>
  <si>
    <t>爱我的资格</t>
  </si>
  <si>
    <t>你对我多好 多温柔 多认真 
不构成爱我的资格
除非你只看着我 想着我 只有我 
爱本来就该独一无二</t>
  </si>
  <si>
    <t>https://www.youtube.com/watch?v=-TrwpRTdWDo</t>
  </si>
  <si>
    <t>花都开好了</t>
  </si>
  <si>
    <t>颜色艳了 香味香了 花都开好了
你是我的 我有爱了 世界完成了
心紧贴着 手紧握着 没有遗憾了
我很快乐 我很快乐 花开好了</t>
  </si>
  <si>
    <t>https://www.youtube.com/watch?v=-wU_mycyVe0</t>
  </si>
  <si>
    <t>花又开好了</t>
  </si>
  <si>
    <t>看一场电影 主角是自己
倒放着人生的缩影
回忆是天赋 也是种天敌
让眼泪 无尽</t>
  </si>
  <si>
    <t>https://www.youtube.com/watch?v=Nyl-YVzl7H0</t>
  </si>
  <si>
    <t>Shero</t>
  </si>
  <si>
    <t>看不到 找不到 等不到 你的HERO
为何不 作自己 只手撑天的SHERO
你可以 我可以 为自己赴汤蹈火 的SHERO 
像女王 挥舞着 骄傲披风</t>
  </si>
  <si>
    <t>https://www.youtube.com/watch?v=romPmNNtoOs</t>
  </si>
  <si>
    <t>亲爱的树洞</t>
  </si>
  <si>
    <t>亲爱的你说 这到底为什么
有没有谁的人生 能真的永远快乐
亲爱的告诉我 到底该怎么做
才让每个埋在心底的伤口 
能开出花再结成果</t>
  </si>
  <si>
    <t>https://www.youtube.com/watch?v=pr3WkRlMVek</t>
  </si>
  <si>
    <t>金钟罩铁布衫</t>
  </si>
  <si>
    <t>我要给你个金钟罩 一个铁布衫
走多了崎岖的路 也不觉得害怕
我要给你个好灵魂 一副好心肠
看见的美丽风景 全都舍得分享</t>
  </si>
  <si>
    <t>https://www.youtube.com/watch?v=hFZyG7Ep1Vs</t>
  </si>
  <si>
    <t>爱呢</t>
  </si>
  <si>
    <t xml:space="preserve">你在怀里藏什么 挤得抱不紧我
在你胸口找温柔 只找到一片沙漠
沒有弧度的笑容 沒有温度的手
慢慢倾斜的天空 正迅速压垮着我 </t>
  </si>
  <si>
    <t>https://www.youtube.com/watch?v=5Q8lFCPgoLI</t>
  </si>
  <si>
    <t>说你爱我</t>
  </si>
  <si>
    <t>说你爱我 变成一种问候 
不如趁早放手 把爱坠落让满地鲜红
说你爱我 变成一种折磨 
不用陪我走到最后 我承担不起你的承诺</t>
  </si>
  <si>
    <t>https://www.youtube.com/watch?v=KfYdmCNEIYM</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</si>
  <si>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</si>
  <si>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</si>
  <si>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</si>
  <si>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</si>
  <si>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</si>
  <si>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</si>
  <si>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</si>
  <si>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</si>
  <si>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</si>
  <si>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</si>
  <si>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</si>
  <si>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</si>
  <si>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</si>
  <si>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</si>
  <si>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</si>
  <si>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</si>
  <si>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</si>
  <si>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</si>
  <si>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</si>
  <si>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</si>
  <si>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</si>
  <si>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</si>
  <si>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</si>
  <si>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</si>
  <si>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</si>
  <si>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</si>
  <si>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</si>
  <si>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</si>
  <si>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</si>
  <si>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</si>
  <si>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</si>
  <si>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</si>
  <si>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</si>
  <si>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</si>
  <si>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</si>
  <si>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</si>
  <si>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</si>
  <si>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</si>
  <si>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</si>
  <si>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</si>
  <si>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</si>
  <si>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</si>
  <si>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</si>
  <si>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</si>
  <si>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</si>
  <si>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</si>
  <si>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</si>
  <si>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</si>
  <si>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</si>
  <si>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</si>
  <si>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</si>
  <si>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</si>
  <si>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</si>
  <si>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</si>
  <si>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</si>
  <si>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</si>
  <si>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</si>
  <si>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</si>
  <si>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</si>
  <si>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</si>
  <si>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</si>
  <si>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</si>
  <si>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</si>
  <si>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</si>
  <si>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</si>
  <si>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</si>
  <si>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</si>
  <si>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</si>
  <si>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</si>
  <si>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</si>
  <si>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</si>
  <si>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</si>
  <si>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</si>
  <si>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</si>
  <si>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</si>
  <si>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</si>
  <si>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</si>
  <si>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</si>
  <si>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</si>
  <si>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</si>
  <si>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</si>
  <si>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</si>
  <si>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</si>
  <si>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</si>
  <si>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</si>
  <si>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</si>
  <si>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</si>
  <si>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</si>
  <si>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</si>
  <si>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</si>
  <si>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</si>
  <si>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</si>
  <si>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</si>
  <si>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</si>
  <si>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</si>
  <si>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</si>
  <si>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</si>
  <si>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</si>
  <si>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</si>
  <si>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</si>
  <si>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</si>
  <si>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</si>
  <si>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</si>
  <si>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</si>
  <si>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</si>
  <si>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</si>
  <si>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</si>
  <si>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</si>
  <si>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</si>
  <si>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</si>
  <si>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</si>
  <si>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</si>
  <si>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</si>
  <si>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</si>
  <si>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</si>
  <si>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</si>
  <si>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</si>
  <si>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</si>
  <si>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</si>
  <si>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</si>
  <si>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羽毛</t>
  </si>
  <si>
    <t>心电心</t>
  </si>
  <si>
    <t>水仙</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</si>
  <si>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</si>
  <si>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</si>
  <si>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</si>
  <si>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</si>
  <si>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</si>
  <si>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</si>
  <si>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</si>
  <si>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</si>
  <si>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</si>
  <si>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</si>
  <si>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</si>
  <si>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</si>
  <si>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</si>
  <si>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</si>
  <si>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</si>
  <si>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</si>
  <si>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</si>
  <si>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</si>
  <si>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</si>
  <si>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</si>
  <si>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</si>
  <si>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</si>
  <si>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</si>
  <si>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</si>
  <si>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</si>
  <si>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</si>
  <si>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</si>
  <si>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</si>
  <si>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</si>
  <si>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 xml:space="preserve">
                  下载txt文档
                                我们的生活就要开
往哪儿开 往幸福里开吗
我们的爱情就要开
往哪儿开 往永恒里开嘛
我们的青春就要开
往哪儿开 往希望里开呗
我们的理想就要开
往哪儿开 往幼儿园里开
我们的生活它还在开
往哪儿开 往红楼梦里开吗
我们的爱情它还在开
往哪儿开 往高潮里开嘛
我们的青春它还在开
往哪儿开 往三国里开呀
我们的理想它还在开
往哪儿开 往西游记里开 开 开
如果全世界的人都在卖 卖
如果全世界的人都在卖 卖
如果全世界的人都在卖 卖
我往哪儿逃
如果全世界的人都在卖 卖
如果全世界的人都在卖 卖
如果全世界的人都在卖 卖
我看你往哪儿逃
我们的生活还得继续去开
往哪儿开 往绝望里开吗
我们的爱情也得继续去开
往哪儿开 往艳爱里开嘛
我们的青春也得继续去开
往哪儿开 往枯萎里开嘛
我们的理想也得继续去开
往哪儿开 往垃圾堆里开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那你猜猜
              </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</si>
  <si>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</si>
  <si>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</si>
  <si>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</si>
  <si>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</si>
  <si>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</si>
  <si>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</si>
  <si>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</si>
  <si>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</si>
  <si>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</si>
  <si>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</si>
  <si>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</si>
  <si>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</si>
  <si>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</si>
  <si>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</si>
  <si>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</si>
  <si>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</si>
  <si>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</si>
  <si>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</si>
  <si>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</si>
  <si>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</si>
  <si>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</si>
  <si>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</si>
  <si>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</si>
  <si>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</si>
  <si>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</si>
  <si>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 xml:space="preserve">
                  下载txt文档
                                 作曲 : 袁娅维
 作词 : 袁娅维/易家扬
眼睛看到的耳朵听到的
都是我的fav blue
别说他不懂你说的笑话
还怪人没幽默感
幸福就是要陪你在一起
无论是笑或泪管他的风和雨
My sunning day
要赖在阳光里
和你看着远方聊聊愿望
云中的太阳潜蓝色的爱
我没办法让你离开
以后和未来都值得去猜
于是我的爱
you need to believe
嘴唇亲吻天空脸上贴着温柔
爱就是我的fav blue
你像是微风你说的情话
跟着蓝天飘过来
幸福就是要和你在一起
无论是笑或泪管他的风和雨
My sunning day
要赖在阳光里
让吻在你手心里不再流浪
云中的太阳潜蓝色的爱
我真的真的不想让你离开
雨后的未来比晴天更美
你是我的爱
you need to believe
u are my fav blue ,u are my babe blue
云中的太阳浅蓝色的爱
我真的真的不想让你离开
雨后的未来比晴天更美
你是我的爱
you need to believe
you gonna believe it
you gonna believe it
my fav blue ，my fav blue
my fav blue
la la la …
              </t>
  </si>
  <si>
    <t>来电狂响</t>
  </si>
  <si>
    <t xml:space="preserve">
                  下载txt文档
                                袁娅维 - 来电狂响（电影《来电狂响》同名主题曲）
作词：李聪
作曲：Akiyama Sayuri
编曲：杨云浩
制作人：彭飞
录音室和混音室：Big J studio Beijing
录音师：汝文博
混音师：赵靖
母带工程师：赵靖
音乐企划营销：奔跑怪物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
              </t>
  </si>
  <si>
    <t>大哉问</t>
  </si>
  <si>
    <t>Artist:TIA RAY
Duration:03:42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五想要的是女神
六不宠我的狗
症下药的恋爱
我得到什么
很抱歉生而为人
常被欲望磨蹭
失败到不太确定
我是好人
我为谁在等
没想过 故布疑阵
变幻莫测 还不是为了
过号不候的亲吻
我为谁而生
如有雷同 答非所问
尽管这样 我坚持 不停发问
我为爱贯彻
乐观得 稍微愚蠢
那些大问题 总是当真
只是为了有下文
我为爱而生
赌一个想 答案的人
还有精神 我愿意 为情所困
很抱歉生而为人
常被欲望磨蹭
失败到不太确定
我是好人</t>
  </si>
  <si>
    <t>北极星</t>
  </si>
  <si>
    <t xml:space="preserve">
                  下载txt文档
                                北极星 - 阿断Ayden
词：阿断（Ayden）
曲：阿断（Ayden）
编曲：余威
制作人：颜小健
配唱制作人：Double
吉他：Double
和声：阿断
录音：Double
混音/母带：渝泽
录音棚/混音/母带后期棚：JYken Studio
出品：小小奶糕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我想和你去北欧冰岛看星星
北极光的艳丽
照亮着我和你
想给你听我给你写的melody
偷偷看着你是怎样的反应
偷偷看着你是怎样的反应
              </t>
  </si>
  <si>
    <t>惊奇无限假期 A-T-V</t>
  </si>
  <si>
    <t xml:space="preserve">
                  下载txt文档
                                 作词 : 易家扬
 作曲 : Nick Lee/Aaron Paris/Luka Kloser/Kyan Palmer/袁娅维TIA RAY
 编曲 : Nick Lee
 制作人 : Nick Lee/Aaron Paris
 Rap作词 : Vinida (万妮达)
 和声及和声设计 : 袁娅维TIA RAY/黄丽玲/Vinida (万妮达)
 配唱制作人 : Nick Lee/Derrick Sepnio張德銘/Fergus Chow貢多傑
 人声编辑 : Nick Lee
 录音 : Nick Lee @ Sunbeam Studios/Derrick Sepnio張德銘/Fergus Chow貢多傑/Myles Bell/SwagKelly@IRIS Chengdu
 键盘 : Nick Lee
 吉他 : Aaron Paris
 小号 : Nick Lee
 弦乐 : Aaron Paris
 Programming : Nick Lee
 混音 : Nick Lee @ Sunbeam Studios
 母带 : 周天澈@Studio21A
(TIA RAY)
刚刚发现了没 泪和冰飘浮在⾶云之外
慢慢的拢成⼀弯
莫⽐乌斯带 永远绕不回来
复刻了回忆 跟时间说 欢迎
(TIA RAY)
旅⾏中忘记跟⼈说嗨 流浪在艺术馆的流派
是谁在左⽿边说厉害 演化成右眼里的油彩
动态 酷了 我来爱上没有终点的愉快
静态 绝了 ⼈被钉在无脸凋像的悬崖
(TIA RAY)
⼀⼈拎着⼀个梦 Amazing 画的梦
Timeless⼀直往前⾛ 我很不同
⼼态 崩了 我要⼀场进⾏式的 Vacation
(A-Lin)
等宣判失恋无罪很久 乌云中跟着雷声漫游
电影拍盗了梦的⼩偷 就怕爱不是个对⼿
怪胎 疯了 我来奉陪惊奇世界的冷热
悲哀 乱了 ⼈被锁在睁眼说谎的快乐
(A-Lin)
⼀⼈活成⼀阵⾵ Amazing 追的⾵
Timeless⼀直⾶个够 我已经不同
闪开 真的 我要⼀种⾃由式的 Vacation
(TIA RAY+A-Lin)
不爱 滚开 活该
不怪比赛 不去甩胜负
(Vinida)
Listen 倒数吧 叁秒差别
我在火星上的另一端 开了插眼
对了  我不欢迎扫兴的单细胞 思维体 还有待提高
关于我过去 过滤多余多虑
情绪交易 每个昼夜交替
也不在理 路过路口路途
感性击打 我的每个指甲
不要问不要想不要听太多
墨守成规的反义词我经常做
Question one two
答案仓促的略过了沙土都寂寞了
它像我的故事它在荒漠里开花
从未有的感受 像有了智慧的青蛙
一旦你做了梦你就不可能会停下
怪我没有问 那是我自己的情话
(A-Lin)
⼀⼈为了⼀次疯 Amazing 来的疯
(Vinida)
Timeless一直撞磕碰 我不怕痛
(TIA RAY)
爱我 恨我 我要⼀段未来式的Vacation
(A-T-V)
⼀⼈为了⼀次疯 Amazing 来的疯
Timeless一直撞磕碰 我不怕痛
爱我 恨我 我要⼀段未来式的 Vacation
Give me love
不爱 滚开 活该
Let’s go on vacation
不怪比赛 不去甩胜负
Love Love Love
我要⼀种⾃由式的 Vacation
              </t>
  </si>
  <si>
    <t>神预言</t>
  </si>
  <si>
    <t xml:space="preserve">
                  下载txt文档
                                神预言 (TIVA000) - 袁娅维
词：李聪
曲：袁娅维/邓伊伦
编曲：邓伊伦
制作人：邓伊伦/袁娅维/李聪
配唱制作人：袁娅维/邓伊伦
和声及和声设计：袁娅维
男声：Captain Deng
录音：吴理文@Studio21A
混音：周天澈@Studio21A
母带：周天澈@Studio21A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
              </t>
  </si>
  <si>
    <t>Moonlight</t>
  </si>
  <si>
    <t>Artist:Chris Lane feat. Lauren Alaina
Duration:03:19
Black cherry, white claw, sippin' on a tailgate
We got the cooler loaded down and a bonfire flame
Got some Pioneers bumping while the DJ plays a bunch of Country
Solid gold, yeah, we're letting go and
Dancin' in the moonlight
Everybody knows where to go on a Friday night
Where you can't see the city lights
Everybody's dancin' in the moonlight
Nowhere to go (nowhere to go)
Nowhere to be (nowhere to be)
And it's heaven with your hands on me
So, let's keep dancin' in the moonlight
Girl, you know it feels so right
When that hot summer sun makes its way on down
The fireflies and the stars get to comin' out
We circle up at the hottest night club in town
Yeah, off that county road, where the wild things grow
And all the girls getting bare feet dusty
All the boys passing something from Kentucky
And girl, I'm just feeling pretty damn lucky
Just watching you sway, yeah, I love the way you're
Dancin' in the moonlight
Everybody knows where to go on a Friday night
Where you can't see the city lights
Everybody's dancin' in the moonlight
Nowhere to go (nowhere to go)
Nowhere to be (nowhere to be)
And it's heaven with your hands on me
So, let's keep dancin' in the moonlight
Boy, you know it feels so right
Dancin' in the moonlight (ooh, yeah)
Everybody knows where to go on a Friday night
Where you can't see the city lights (hey, yeah)
Everybody's dancin' in the moonlight
Nowhere to go (nowhere to go)
Nowhere to be (nowhere to be)
And it's heaven with your hands on me (with your hands on me)
So, let's keep dancin' in the moonlight
Girl, you know it feels so right (ooh, you know it feels so right)
So let's keep dancin' in the moonlight
Girl, you know it feels so right (hey, hey, yeah)</t>
  </si>
  <si>
    <t>为你而来</t>
  </si>
  <si>
    <t xml:space="preserve">
                  下载txt文档
                                格格、李苏亚拉 - 为你而来
作词：玉镯儿
作曲：薛承勇
编曲：朱雀音乐
录音：朱雀音乐
混音：朱雀音乐
出品人：魏枫
OP：塑星文化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我知道你为我等待
我只是为你而来
我的心已为你亮起来
就不辜负所有等待
我知道你为我存在
我只是为你而来
我的心一半失落在人海
真感谢你为我找回来
              </t>
  </si>
  <si>
    <t>开往春天的地铁</t>
  </si>
  <si>
    <t xml:space="preserve">
                  下载txt文档
                                这个冬天 最后一夜
我和你都在寻找 开往春天的地铁
这里不是 我的世界
我等了一天一夜 等开往春天的地铁
我不怕 用任何代价
只是我害怕 自己对付不了牵挂
我已经等你找你追你用尽所有方法
找啊 找啊 找啊
不过是爱了恨了分了合了变化
一时冲动的想法
擦肩而过 目光交错
我依然还在追赶 开往春天的地铁
我不怕 受任何惩罚
只是我害怕 有天你不和我说话
我已经等你找你追你用尽所有方法
找啊 找啊 找啊
不过是爱了恨了分了合了变化
一时冲动的想法
我被风吹得冻得醒了张不开了嘴巴
跑啊 跑啊 跑啊
一颗心哭了醒了丢了撕了痛吗，（别躲我了）
海泉：痛吗？（羽凡：好吗？）
              </t>
  </si>
  <si>
    <t>半世风霜</t>
  </si>
  <si>
    <t xml:space="preserve">
                  下载txt文档
                                半世风霜 (《一念关山》影视剧温情曲) - 袁娅维TIA RAY
词：如一
曲：石杨
编曲：罗锟
制作人：林乔
竹笛：王华
箫：王华
弦乐：国际首席爱乐乐团
吉他：牛子健
和声编写：袁娅维/赖冠谕
和声：袁娅维/赖冠谕
混音/母带：顾潇予
项目经理：周菁/秦子祎/张馨艺Summer
音乐营销：张婧烨/邓伟强
音乐监制：林乔
OP/出品：柠萌影视
SP/营销：银河方舟StarNation
若世事如一片浪
淹没尘封的过往
谁与我风帆同掌 舟行远方
渺人间层云万丈 刀光藏下了泪光
爱是唇齿间的谎
为你 生死之间求寻常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雨遮住心跳的响
离别又添道新伤
叹心事谁能如意 偏生惆怅
天涯路长到何方 转身时寸断肝肠
爱是指尖分离时的慌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关山梦断 流连这一晌
别后余恨 几滴泪沾裳
誓约何曾轻许
炙热两颗心 相守至天荒
谁共我饮半世风霜
倾此身换一抹天光
天若有情 你我 来生再回望
              </t>
  </si>
  <si>
    <t>彼岸</t>
  </si>
  <si>
    <t>Artist:井朧
Duration:02:58
剪 一阵风 抖落在水月中
谁 躲藏在 回忆中不愿先走
捡 一个梦 趁夜色正朦胧
在他苏醒之前 有始有终
她看过漫山遍野 那覆盖一切
被夺目红色染脏的雪
她穿过 昼与夜 与陨落的星擦肩
寻访未曾见过的叶
她熬过漫长冬月 想见你一面
寂寞纠缠成一根红线
她恍然 微醺间 往事浮现于眼前
是谁的容颜
啊 啊 啊
剪一阵风抖落在水月中
谁躲藏在回忆中不愿先走
捡一个梦趁夜色正朦胧
在他苏醒之前有始有终
她看过漫山遍野那覆盖一切
被夺目红色染脏的雪
她穿过昼与夜与陨落的星擦肩
寻访未曾见过的叶
她捧起镜花水月一刹那湮灭
人间一趟如昙花一现
她渡舟忘川间手心藏半枚玉片
饮一碗从前
剪一朵红抖落在水月中
转过身却不见影踪</t>
  </si>
  <si>
    <t>爱不曾离开</t>
  </si>
  <si>
    <t>Artist:许飞
Duration:04:18
人来人往城市中央
弥漫着迷惘和感伤
疲惫的心灵 遇见你的方向
吉他把最美妙的音乐拔响
眼神里迷人的倔强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人来人往城市中央
弥漫着迷惘和感伤
疲惫的心灵 遇见你的方向
吉他把最美妙的音乐拔响
你是那样的倔强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爱 从那一刻不曾离开
梦 走过夏天预约未来
我们 一起飞行在云海
把青春的羽翼打开
爱 从那一刻不曾离开
梦 追寻理想锁定现在
时光 守望缤纷的舞台
让彼此的诺言存在
让彼此的诺言存在</t>
  </si>
  <si>
    <t>直接</t>
  </si>
  <si>
    <t>Artist:Rene Liu
Duration:03:47
在朋友之间 我是勇敢的
纤细敏感 我也都有
爱与寂寞 换句话说
就能变成洒脱
我独自经过的 最后的脆弱
当初是怎么消灭解脱
来不及痛 一闪而过的自然放手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并不一定的 内心的缺口
非要爱填充 反而坠落
别再巧合 太宿命只是对号入座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给我爱了就爱 直接的爱
任凭直觉展开 无所不在
再不要多壮烈的等待
一跃入 就直接在未来
谁能爱了就爱 直接的爱
瞬间彼此明白 分不开
过去都被覆盖 替我找回来</t>
  </si>
  <si>
    <t>你的名字</t>
  </si>
  <si>
    <t>Artist:鱼闪闪BLING
Duration:03:19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t>
  </si>
  <si>
    <t>秘地</t>
  </si>
  <si>
    <t xml:space="preserve">
                  下载txt文档
                                秘地 (GRAVITY) - 袁娅维TIA RAY
词：袁娅维TIA RAY/DEN邓杰
曲：袁娅维TIA RAY/DEN邓杰
编曲：DEN邓杰
制作人：袁娅维TIA RAY/DEN邓杰
和声及和声设计：袁娅维TIA RAY/DEN邓杰
录音：吴理文@Studio21A
混音：周天澈@Studio21A
母带：周天澈@Studio21A
夜色的灰
这就忘了谁
银色的泪
随星河粉碎
I wanna dance now
让视线变得迷离
和未知情绪生息
I think I'm lost now
失踪的频率混淆
I want my
Oh my
向着半月 fly away fly away
悬着伴影 run away
想着半月 fly away fly away
迷人的美
I wanna find out
是谁支配着谁
爱本该醒了
未来也才来
失重的身体
让视线变得迷离
未知的情绪
浑浊和失踪的频率
I think I'm lost now
And I want my my
向着半月 fly away fly away
悬着伴影 run away
想着半月 fly away fly away
迷人的美
DEN邓杰：
To find out your way
Your way
看我慢慢坠落
陪着你梦
Em
              </t>
  </si>
  <si>
    <t>一生等你</t>
  </si>
  <si>
    <t xml:space="preserve">
                  下载txt文档
                                蒋雪儿 - 一生等你
作词：可泽
作曲：可泽
编曲：吕小毅
录音：候春阳
混音：候春阳
封面拍摄：张峰
封面画妆：进田
封面发型：卢金伟
那年的我还是没能等到你
誓言总是太过单薄很无力
往后日子我总在寻觅你
到底你在哪里亲爱的
一个人夜色太过孤寂
I will forever waiting for you
No matter when no matter how
再多的言语也诉不尽留恋
You are always on my mind
Touch me now hold me now
你给的心动永远驻在我心田
那年的我还是没能等到你
誓言总是太过单薄很无力
往后日子我总在寻觅你
到底你在哪里亲爱的
一个人夜色太过孤寂
I will forever waiting for you
No matter when no matter how
再多的言语也诉不尽留恋
You are always on my mind
Touch me now hold me now
你给的心动永远驻在我心田
I will forever waiting for you
No matter when no matter how
再多的言语也诉不尽留恋
You are always on my mind
Touch me now hold me now
你给的心动永远驻在我心田
你给的心动永远驻在我心田
              </t>
  </si>
  <si>
    <t>谎</t>
  </si>
  <si>
    <t xml:space="preserve">
                  下载txt文档
                                李炳辰 - 谎
作词：武鹏飞
作曲：武鹏飞
编曲：大巍
混音：青格乐
制作人：李大旭
午夜的北京是那么地安静
安静的只剩下呼吸的声音
写给你的信你却丢在垃圾桶
说起来是那么的沉重
别说过只爱我一人
而现在你却装不懂
没有可能你让我如何相信
别说了是我太认真
你可以装傻不诚恳
也许是你早已变了心
害怕的是我太认真
害怕的是你都不懂
你的伪装连微笑都残忍
害怕我不能够原谅
记忆却变成了悲伤
你说的话只会让我受伤
别说了是我太认真
你可以装傻不诚恳
也许是你早已变了心
害怕的是我太认真
害怕的是你都不懂
你的伪装连微笑都残忍
害怕我不能够原谅
记忆却变成了悲伤
你说的话只会让我受伤
害怕的是我太认真
害怕的是你都不懂
你的伪装连微笑都残忍
害怕我不能够原谅
记忆却变成了悲伤
你说的话只会让我受伤
              </t>
  </si>
  <si>
    <t>Don't Start Now</t>
  </si>
  <si>
    <t>Artist:Dua Lipa
Duration:03:03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</si>
  <si>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楼外楼</t>
  </si>
  <si>
    <t xml:space="preserve">
                  下载txt文档
                                楼外楼 - 时代少年团
原词：Lev Freedman/Michael Dunaief
中文词：PO8
曲：Lev Freedman/Michael Dunaief/PO8
编曲：许荣臻(SBMS)/BFLo(SBMS)/Micheal Dunaief
制作人：许荣臻(SBMS)
配唱制作人：许荣臻(SBMS)
和声设计：许荣臻(SBMS)
和声：许荣臻(SBMS)
人声编辑：汝文博(SBMS)
录音师：徐天鸿/许卓恺/吴理文
录音棚：Studio21A
混音工程师：赵靖(SBMS)
母带工程师：赵靖(SBMS)
混音母带工作室：SPEED BUMPS MUSIC STUDIO
声乐指导：文力@25hrs Music Team
企划统筹：CRR
音乐企划：RedH/Terena Tang/JZ
宋亚轩：
在 这漆黑的高楼 外
路蜿蜒交错
丁程鑫：
冰冷的眼眸
全都指向我
马嘉祺：
迷失的蝌蚪
被水流浪潮淹没
刘耀文：
哭喊无声的歌喉
给自己上锁
马嘉祺：
这空间里连呼吸都变得拥挤
即便如此我要尽情去演奏
宋亚轩：
在这丛林里朝花香飞奔的蜂群
是踏出高楼的献祭礼
丁程鑫：
声压 快要震碎耳膜
贺峻霖：
挣扎 想要尽快摆脱
马嘉祺：
孤身不由命运宰割
Ah fight
丁程鑫：
被灼伤的眼球
被碾碎的骨头
都终将会愈合
张真源：
Woo hu hu woo
贺峻霖：
漫天飞的雪皑
把硝烟都掩埋
但火不会熄灭的
刘耀文：
Maybe I'm one of a kind
张真源：
Maybe I'm one of a
马嘉祺：
Maybe I'm one of a kind
严浩翔：
爆 炸 撕 裂 下 坠
刘耀文：
碎石同雨点般砸向我头
严浩翔：
夜 下 摘 星 踏 月
刘耀文：
才发现楼外是更高的楼
严浩翔：
它向地表延伸
恐怖的压迫感刺痛我全身
刘耀文：
废墟里回荡起魅惑的弦声
但此刻我睁开眼要逆转乾坤
丁程鑫：
成年人必须
要面对残忍
他们说你经历过才
会变得完整
贺峻霖：
前方是层层的围墙
无限的回廊
哪里有春风会轻拂起垂杨
严浩翔：
让我做先遣
同类总悲观地告诉你
这路途艰险
沉重的脚印它会证明我才是天选
丁程鑫：
Maybe I'm one of a kind
严浩翔：
Maybe I'm one of a
张真源：
Maybe I'm one of a kind
贺峻霖：
双手攥紧
没空去叹息
马嘉祺：
打破这惯例
I'm down to fight
You roll a dice
宋亚轩：
乌云散去
我接上断臂
张真源：
让对手颤栗
Take that fight
宋亚轩：
楼外的光它将我唤醒 跌倒 站起
探出了窗却看不清 白色 迷雾
张真源：
楼外的光它将我唤醒 跌倒 站起
永填不满的空白
丁程鑫：
楼外的光它将我唤醒 跌倒 站起
探出了窗却看不清 白色 迷雾
张真源：
Woo hu hu woo
刘耀文
楼外的光它将我唤醒 跌倒 站起
永填不满的空白
合：
被灼伤的眼球
被碾碎的骨头
都终将会愈合
漫天飞的雪皑
把硝烟都掩埋
但火不会熄灭的
贺峻霖：
I'll be that one of a kind
张真源：
看清了怪物的身影和
巨大的面部是狰狞的
利齿让血肉都分离了
刘耀文：
Maybe I'm one of a
严浩翔：
大多喜欢众说纷纭着
我们却默默地耕耘着
光的信条我们遵循了
马嘉祺：
I'll be that one of a kind
              </t>
  </si>
  <si>
    <t>国际歌</t>
  </si>
  <si>
    <t>Artist:唐朝
Duration:04:26
起来 饥寒交迫的奴隶
起来 全世界受苦的人
满腔的热血已经沸腾 要为真理而斗争
旧世界打个落花流水 奴隶们起来 起来
不要说我们一无所有 我们要做天下的主人
这是最后的斗争 团结起来到明天
英特纳雄耐尔 就一定要实现
这是最后的斗争 团结起来到明天
英特纳雄耐尔 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 就一定要实现
这是最后的斗争 团结起来到明天
英特纳雄耐尔 就一定要实现
最可恨那些毒蛇猛兽 吃尽了我们的血肉
一旦把他们消灭干净 鲜红的太阳照遍全
这是最后的斗争 团结起来到明天
英特纳雄耐尔 就一定要实现
这是最后的斗争 团结起来到明天
英特纳雄耐尔 就一定要实现
英特纳雄耐尔 就一定要实现</t>
  </si>
  <si>
    <t>祈愿</t>
  </si>
  <si>
    <t>Artist:當山みれい
Duration:05:40
２人の思い出 かき集めたなら
また泣けてきちゃう 寂しさ溢れて
最后の恋だと 信じて愿った
あの日々にウソはなかった
希望 梦 明るい未来
东京に持った大きな期待
だけど现実は甘くなくて
落ち叶见つめ 深く思い诘めてた
そんなときにあなたと出会って
いつもあなたに助けられて
バイトが楽しみになって
実はシフト被るように狙ってた
スタンプ使いが妙にうまくて
お化けも虫も受け付けなくて
くしゃくしゃの笑颜が可爱くて
眠れない夜はキミのせいで
この気持ち今すぐに 伝えたい
けどバレたくない どうしたらいいの？
迷ってるうちに夜明けがきて
马鹿みたいに后悔して
２人の思い出 かき集めたなら
また泣けてきちゃう 寂しさ溢れて
最后の恋だと 信じて愿った
あの日々にウソはなかった
帰り道の公园で受けた告白
ベタすぎるセリフ笑っちゃった
一生忘れられない想い出
あなたがプレゼントしてくれた
一日中ゲームやりこんで
夜ご饭は一绪に作って
赘沢なんてしなくたって
二人いればそれだけでよくて
口下手２人が本気で喧哗
お互いブロック 通じない电话
本気でぶつかり合えることが
どんな爱しいか気づけなかった
あなたが教えてくれたこと くれたもの
胸に刻み过ごしてる 今日も
だから伝えたい ありがとう
２人の思い出 かき集めたなら
また泣けてきちゃう 寂しさ溢れて
最后の恋だと 信じて愿った
あの日々にウソはなかった
子供のままでいられたなら
何も怖がらず歩いていけたかな？
もっと早く大人になっていたなら ２人で乗り越えられたかな？
今もキミの梦夜空へ愿う
今でもキミはあの顷と同じ笑颜で
今でもキミはあの顷のようにまっすぐで
今でもキミはあの顷と変わらない优しさで
今でもキミは... キミのままでいてほしいそう愿うよ
２人の思い出 かき集めたなら また泣けてきちゃう 寂しさ溢れて
最后の恋だと 信じて愿った あの日々にウソはなかった
２人の思い出集めたら
泣き出しそうになる今夜も
寂しさ 溢れて 苦しくなる
最后の恋と信じ愿った あの日々にウソはなかった
离れても あなたの 幸せ愿う
２人の思い出集めたら
泣き出しそうになる今夜も
寂しさ 溢れて 苦しくなる
最后の恋と信じ愿った あの日々にウソはなかった
离れても あなたの 幸せ愿う</t>
  </si>
  <si>
    <t>如果你听见</t>
  </si>
  <si>
    <t xml:space="preserve">
                  下载txt文档
                                如果你听见 (I'M NOT GOOD) - 袁娅维
词：邓伊伦/袁娅维/向月娥
曲：邓伊伦
编曲：邓伊伦
制作人：邓伊伦
配唱制作人：邓伊伦/袁娅维
和声及和声设计：邓伊伦
录音：杨惠琳@Studio21A
混音：周天澈@Studio21A
母带：周天澈@Studio21A
看双眼眨着夜
不再吵杂的眼
凝望城市的火
嘲笑懦弱的我
哭和笑之间
遮掩我的妥协
Cause I'm not strong enough
却没人能懂得
我蜷缩着
也劝说了
这些负荷
居心叵测
在一唱一和
不停捉弄着
我沉默的
退避三舍
几经波折
束手无策
独自愈合
可
Babe I'm not good
Babe I'm not good
Sorry I'm not good
Babe I'm not good
Babe I'm not good
Sorry I'm not good
想逃跑的眼泪
被困在谁耳边
等不到你出现
抱 歉
其实我不特别
谁也别原谅谁
时间淹没时间
可
都没关系 怎么都没关系
全世界都窒息 我还可以努力
都没关系 怎么会没关系
如果你听见
Babe I'm not
Not good
Sorry I'm not good
Babe I'm not good
Babe I'm not good
Sorry I'm not good
Babe I'm not good
Babe I'm not good
Sorry I'm not good
Babe I'm not good
Sorry I'm not good
Maybe I'm not good
听着
听着想说的
想对你说的
Yah
听着
听着想说的
想对你说的
Maybe not
              </t>
  </si>
  <si>
    <t>Crazy</t>
  </si>
  <si>
    <t>Artist:Carrie Underwood
Duration:02:37
I'ma walking contradiction, baby, don't you try to figure me out
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t>
  </si>
  <si>
    <t>远远的</t>
  </si>
  <si>
    <t xml:space="preserve">
                  下载txt文档
                                 作曲 : Michael James Down/Will Taylor
 作词 : 王韵韵/Michael James Down/Will Taylor
曾幻想披上
魔力战衣召唤月亮
也渴望穿越
城市的光拯救海洋
哦哦 像超人拥有维护正义的胆量
像蜘蛛侠一样铲除黑暗力量
儿时的那个英雄无畏的梦想
依然还发着光
那昨天远远的时光照热冷冷孤单的心房
把脚下的步伐 变得更强
穿梭在城市每个角落汗滴在前方路
你是否实现 We are all or nothing
We are all or nothing
We are all or nothing
白天的工作
压得你无力又疲惫
独角兽的背
在夜晚带我任意飞
那昨天远远的时光照热冷冷孤单的心房
把脚下的步伐 变得更强
穿梭在城市每个角落汗滴在前方路
你是否实现 We are all or nothing
We are all or nothing
We are all or nothing
眼前的钟在倒退
午后的微风懒懒吹在脸上
阳光下小伙伴在奔跑
没有烦恼 没有选择要面对
远远的时光照热冷冷孤单的心房
把脚下的步伐 变得更强
穿梭在城市每个角落汗滴在前方路
你是否实现 We are all or nothing
We are all or nothing
We are all or nothing
制作人：Will Taylor /Daryl K
              </t>
  </si>
  <si>
    <t>流花</t>
  </si>
  <si>
    <t>Artist:Tia Ray
Duration:02:56
Woo I'm tired from love
Cause I'm thirsty
So I need some water
Now you bring it to me
Love could be smooth
And powerful unbreakable
What about a kiss right now
Do you feel me now
爱 是你温暖的拥抱
Do you feel me flow ow ow ow (是呼吸里甜蜜的味道)
Wooo oo oo oo oo oo oo
Like flowers
And I know that you do
Wooo oo oo oo oo oo oo
Like flowers
And no wonder that's cool
Now I'm waiting for you every second
For that lovely moment
Until you pass me your code
Living in your life free you mind
Touch your soul
What about a dance right now
Do you feel me now
爱 是你温暖的拥抱
Do you feel me flow ow ow ow (do yo' do yo' do yo')
Wooo oo oo oo oo oo oo
Like flowers
美丽幻妙地围绕
Wooo oo oo oo oo oo oo
爱就是我一生亲吻的气泡
I'm giving I I I'm giving you mine
Wooo oo oo oo oo oo oo
爱就是我一生亲吻的气泡
Sparkling</t>
  </si>
  <si>
    <t>时间不解释</t>
  </si>
  <si>
    <t xml:space="preserve">
                  下载txt文档
                                袁娅维 - 时间不解释
中文词：李姝
作曲： TIA袁娅维、Paul E. Phamous、Trevor David Brown、William Zaire Simmons
作词： Paul E. Phamous、TIA袁娅维
制作：Oak for GO! Music、The Orphanage
制作人："Downtown" Trevor Brown 、 Zaire Koalo for the Orphanage
配唱制作人：Paul E. Phamous
和声：TIA袁娅维
和声编写：TIA袁娅维
录音室： Studio21A (Beijing)
录音：倪涵文 @Studio21A
混音工程师： Manny Marroquin
混音录音室： Larrabee Studios (North Hollywood, CA)
混音工程：Chris Galland assisted by Robin Florent, Scott Desmarais、 Jeremie Inhaber
母带工程师：Michelle Mancini
母带录音室： Larrabee Studios (North Hollywood, CA)
穿过隧道就是未来
你在现在 不在未来
黎明遇见黄昏
暗涌熄灭所有星辰
所以愿意 一个亲吻
为孤独交换体温
我想你是天生
契合我的灵魂
开始结束 都很认真
让人迷失了分寸
可时间 从不 解 释
永恒的成分
爱情到最后 只剩一个眼神
Time wasnt right but you were you were
Time wasnt right but you were you were
Time wasnt right but you were you were
You were you were
Time wasnt right but you were you were
Time wasnt right but you were
Time wasnt right but you were you were
You were
打开了时空那扇门
千百个我们
情人的房间 还能听见海声
幸福遗憾交错的人生
我和你 沦为
城市里 擦身的旅人
爱情到最后 只剩一个眼神
Time wasnt right but you were you were right
Time wasnt right but you were you were right
Time wasnt right but you were
you were right you were right
Time wasnt right but you were
Time wasnt right but you were
Time wasnt right but you were
you were right you were right
              </t>
  </si>
  <si>
    <t>蒙古姑娘</t>
  </si>
  <si>
    <t xml:space="preserve">
                  下载txt文档
                                蒙古姑娘 - 袁娅维TIA RAY
词：刘欢
曲：刘欢
编曲：emawk
监制：刘欢
制作人：袁娅维TIA RAY/emawk
和声及和声设计：袁娅维TIA RAY/emawk
录音：杨惠琳@Studio21A/吴理文@Studio21A
小提琴：Tim Reynold
混音：周天澈@Studio21A
母带：周天澈@Studio21A
在一个静静的晚上
有一个蒙古姑娘
脸上的泪珠
好像天上的星光
为了那刚失去的
一只美丽羔羊
独自的悲伤
那样的悲伤
哦 美丽的姑娘
你不要再悲伤
你不见天上的白云
不就是你的羔羊
姑娘轻轻睡去
泪珠还在脸上
不觉是什么时候
东方已升起朝阳
哦 美丽的姑娘
你不要再悲伤
你不见天上的白云
不就是你的羔羊
姑娘轻轻睡去
泪珠还在脸上
不觉是什么时候
东方已升起朝阳
东方已升起朝阳
              </t>
  </si>
  <si>
    <t>好吗今天</t>
  </si>
  <si>
    <t xml:space="preserve">
                  下载txt文档
                                 作曲 : 林倛玉
 作词 : 易家扬
编曲：王子
一个雾霾天一车厢无名的脸
一串衣服的商店
过路的陌生人等斑马线
雷雨和闪电在用力替谁许愿
能走多远走多远
不需要自怜心摔碎的
忘记了他的从前
好吗挺冷的今天
烧完自己要的故事吃着面
心里有些话但世界听不见
命运给小人物白眼很抱歉
好吗多冷的今天
谁也不等待的城市过眼云烟
到最后还剩几段回忆能纪念
一个雾霾天一车厢无名的脸
一串衣服的商店
过路的陌生人等斑马线
雷雨和闪电在用力替谁许愿
能走多远走多远
不需要自怜心摔碎的
忘记了他的从前
好吗挺冷的今天
烧完自己要的故事吃着面
心里也有些话但世界听不见
命运给小人物白眼很抱歉
好吗多冷的今天
谁也不等待的城市过眼云烟
到最后还剩几段回忆能纪念
忘了吧路太远日子没有名字多可怜
还一路注视梦的边缘看着天
好吗挺冷的今天
烧完自己要的故事吃着面
心里有些话但世界听不见
命运给小人物白眼很抱歉
好吗多冷的今天
谁也不等待的城市过眼云烟
到最后还剩几段回忆能纪念
制作人：王子
吉他：牛晖
合声编写：王子
合声：王子
配唱制作人：王子
录音师：倪涵文
录音室：55TEC Studio
混音师：周天澈
母带后期处理工程师：Oak Felder
母带后期处理录音室：Su Casa Studios
              </t>
  </si>
  <si>
    <t>我们同唱一首歌</t>
  </si>
  <si>
    <t xml:space="preserve">
                  下载txt文档
                                我们同唱一首歌 - 萧敬腾/欧阳娜娜/张杰/袁娅维TIA RAY/陈立农
词：方文山
曲：杨宗南
竹篱笆 围绕着 茉莉花
只为它 挡风沙
挡风沙 雨在下 谁在家
我思念 你说话
你说话 说隔着 那海峡
的牵挂 放不下
放不下 的感觉 像幅画
谁安静 泡着茶
泡着茶 下着棋 榕树下
熟悉的 家乡话
家乡话 让游子 想起家
想回去 团圆啊
团圆啊 是最美 的牵挂
因为我 回到啦
回到啦 爷爷的 爷爷家
这乡愁 被融化
咱唱同款一条歌
拢唱安怎才会赢
我讲啥 你拢知影
你拢会晓听
咱是同祖先的名
咱唱同款一条歌
欢喜越唱越好听
你挺我 咱拢不惊
拢不知影疼
爱拚才有好名声
泡着茶 下着棋 榕树下
熟悉的 家乡话
家乡话 让游子 想起家
想回去 团圆啊
团圆啊 是最美 的天涯
因为我 回到啦
回到啦 爷爷的 爷爷家
这乡愁 被融化
咱唱同款一条歌
拢唱安怎才会赢
红砖厝 是谁哩
乡亲加序大
跟咱作伙向前行
咱唱同款一条歌
欢喜越唱越好听
风吹过 树梢枝桠
我们在月下 说彼此听懂的话
咱唱同款一条歌
拢唱安怎才会赢
雨潇潇 轻拍敲打 我微笑写下
所有美好不喧哗
咱唱同款一条歌
落叶归根是唐山
寻根路 你我对话
穿越了海峡 两岸从来是一家
祖谱有 你我的名
作阵去打拼
留故事乎人探听
              </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</si>
  <si>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</si>
  <si>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</si>
  <si>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</si>
  <si>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</si>
  <si>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</si>
  <si>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</si>
  <si>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</si>
  <si>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</si>
  <si>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</si>
  <si>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</si>
  <si>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</si>
  <si>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</si>
  <si>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</si>
  <si>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</si>
  <si>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</si>
  <si>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</si>
  <si>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</si>
  <si>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</si>
  <si>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</si>
  <si>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</si>
  <si>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</si>
  <si>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</si>
  <si>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</si>
  <si>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</si>
  <si>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</si>
  <si>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</si>
  <si>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</si>
  <si>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</si>
  <si>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</si>
  <si>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</si>
  <si>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</si>
  <si>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</si>
  <si>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</si>
  <si>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</si>
  <si>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</si>
  <si>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</si>
  <si>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</si>
  <si>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</si>
  <si>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</si>
  <si>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</si>
  <si>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</si>
  <si>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</si>
  <si>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</si>
  <si>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</si>
  <si>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</si>
  <si>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</si>
  <si>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</si>
  <si>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</si>
  <si>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</si>
  <si>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</si>
  <si>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</si>
  <si>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</si>
  <si>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</si>
  <si>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</si>
  <si>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</si>
  <si>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</si>
  <si>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</si>
  <si>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</si>
  <si>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</si>
  <si>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</si>
  <si>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</si>
  <si>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</si>
  <si>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</si>
  <si>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</si>
  <si>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</si>
  <si>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</si>
  <si>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</si>
  <si>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</si>
  <si>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</si>
  <si>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</si>
  <si>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</si>
  <si>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</si>
  <si>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</si>
  <si>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</si>
  <si>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</si>
  <si>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</si>
  <si>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</si>
  <si>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</si>
  <si>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</si>
  <si>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</si>
  <si>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</si>
  <si>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</si>
  <si>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</si>
  <si>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</si>
  <si>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</si>
  <si>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</si>
  <si>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</si>
  <si>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</si>
  <si>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</si>
  <si>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</si>
  <si>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</si>
  <si>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</si>
  <si>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</si>
  <si>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Artist:蔡依林
Duration:03:13
Up Up 抬起头 Up Up 别害羞
衣服穿什么 走什么风格
为什么觉得妳的一切那么眼熟
那口红的颜色 连走路的动作
忙了几个钟头努力当个分身干什么
做事要原则 做人要独特
跟旧的路线走怎么可能会跑在前头
一旦失去自我 下一步该怎么走
前后 左右 可都是对手
Up Up 抬起头 Up Up 举个手
Up Up 想个属于你自己的招牌动作
Up Up 甩个头 Up Up 扭一扭
Hey Come On Everybody
通通被你迷惑
Up Up 动一动 Up Up 举个手
Up Up 想个属于你自己的招牌动作
Up Up 甩个头 Up Up 扭一扭
Hey Come On Everybody
他的目光会被你掌握
暂停一秒钟 想到了没有
没有什么对错只要切记千万别做作
一旦找到自我
看一眼就会记得
随波逐流可不会快乐
Up Up 抬起头 Up Up 举个手
Up Up 想个属于你自己的招牌动作
Up Up 甩个头 Up Up 扭一扭
Hey Come On Everybody
他的目光会被你掌握
Hey 不会错 最简单那个动作
不会错 没有人和妳会相同
Up Up 抬起头 Up Up 举个手
Up Up 想个属于你自己的招牌动作
Up Up 甩个头 Up Up 扭一扭
Hey Come On Everybody
通通被你迷惑
Up Up 动一动 Up Up 举个手
Up Up 想个属于你自己的招牌动作
Up Up 甩个头 Up Up 扭一扭
Hey Come On Everybody
他的目光会被你掌握</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</si>
  <si>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</si>
  <si>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</si>
  <si>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</si>
  <si>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</si>
  <si>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</si>
  <si>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</si>
  <si>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</si>
  <si>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</si>
  <si>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</si>
  <si>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</si>
  <si>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</si>
  <si>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</si>
  <si>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</si>
  <si>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</si>
  <si>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</si>
  <si>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</si>
  <si>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</si>
  <si>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</si>
  <si>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</si>
  <si>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</si>
  <si>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</si>
  <si>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</si>
  <si>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</si>
  <si>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</si>
  <si>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</si>
  <si>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</si>
  <si>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</si>
  <si>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</si>
  <si>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</si>
  <si>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Artist:蔡依林
Duration:04:08
当退去光鲜外表
当我卸下睫毛膏
脱掉高跟鞋的脚
是否还能站得高
当一天掌声变少
可还有人对我笑
停下歌声和舞蹈
我是否重要
我镜子里的她
好陌生的脸颊
哪个我是真 哪个是假
我用别人的爱定义存在
怕生命空白
却忘了该不该让梦掩盖
当年那女孩
假如你看见我 这样的我
胆怯又软弱
会闪躲 还是说
你更爱我
当一天舞台变小
还有谁把我看到
莫非是我不够好
谁会来拥抱
我镜子里的她
好陌生的脸颊
哪个我是真 哪个是假
我用别人的爱定义存在
怕生命空白
却忘了该不该让梦掩盖
当年那女孩
假如你看见我 这样的我
胆怯又软弱
会闪躲 还是说
你更爱我
我怕没有人爱 不算存在
生命剩空白
却忘了我应该诚实对待
当年那女孩
假如你看见我 这样的我
窝在个角落
会闪躲 还是说
你更爱我
会闪躲 还是说
你更爱我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</si>
  <si>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</si>
  <si>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</si>
  <si>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</si>
  <si>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</si>
  <si>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</si>
  <si>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</si>
  <si>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</si>
  <si>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</si>
  <si>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</si>
  <si>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</si>
  <si>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</si>
  <si>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</si>
  <si>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</si>
  <si>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</si>
  <si>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</si>
  <si>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</si>
  <si>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</si>
  <si>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</si>
  <si>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</si>
  <si>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</si>
  <si>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</si>
  <si>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</si>
  <si>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</si>
  <si>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</si>
  <si>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</si>
  <si>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</si>
  <si>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</si>
  <si>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</si>
  <si>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</si>
  <si>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</si>
  <si>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</si>
  <si>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</si>
  <si>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</si>
  <si>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</si>
  <si>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Artist:田馥甄
Duration:04:44
最繁华的城市为何带来最寂寞的北极熊
最纯洁的孩子如何走过最肮脏的垃圾场
最混乱的回忆永远让我想起最专注的一刹那
最丑陋的世界偶然让我看到最美丽的一首诗
原来最暗的天空总有最闪烁的星星
为唤不回的 为做不到的 为还在活的我和你
原来最大的怀疑总有最渺小的自己
向蝴蝶知更 向肉体灵魂 向芸芸众生
我该说感谢 还是对不起
最暴烈的流徙难道为了成就最温柔的小团圆
最简单的渴望从来不想证明最荒谬的大时代
原来最暗的天空总有最闪烁的星星
为受过伤的 为犯过错的 为还在活的我和你
原来最大的怀疑总有最渺小的自己
向黄土灰尘 向肉体灵魂 向芸芸众生
我该说感谢 还是对不起
宇宙洪荒再沉默总有最闪烁的星星
某一天消失 某一天诞生 有一天宽恕我和你
原来最大的怀疑总有最渺小的自己
向恩怨爱恨 向肉体灵魂 向芸芸众生
我该说感谢 再说对不起</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</si>
  <si>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</si>
  <si>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</si>
  <si>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</si>
  <si>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Artist:陈楚生&amp;SPY.C
Duration:04:03
在横七竖八街道寻找未来的风景
在加油刹车之间一个人默默的叹息
在看得到的方向堵在路的中央焦急
在得与失之间灵魂被淹没之前转个弯歇息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就一醉到底
漂浮在夜空里
逃离那陷阱
let me
天亮又继续
反复却无止境
我无法按停</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</si>
  <si>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</si>
  <si>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</si>
  <si>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</si>
  <si>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</si>
  <si>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</si>
  <si>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</si>
  <si>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</si>
  <si>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</si>
  <si>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</si>
  <si>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</si>
  <si>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</si>
  <si>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</si>
  <si>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</si>
  <si>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</si>
  <si>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</si>
  <si>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</si>
  <si>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</si>
  <si>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</si>
  <si>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</si>
  <si>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</si>
  <si>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</si>
  <si>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</si>
  <si>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</si>
  <si>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</si>
  <si>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</si>
  <si>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</si>
  <si>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</si>
  <si>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</si>
  <si>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</si>
  <si>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</si>
  <si>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</si>
  <si>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</si>
  <si>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</si>
  <si>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</si>
  <si>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</si>
  <si>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</si>
  <si>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</si>
  <si>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</si>
  <si>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</si>
  <si>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</si>
  <si>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</si>
  <si>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</si>
  <si>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</si>
  <si>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</si>
  <si>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</si>
  <si>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</si>
  <si>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</si>
  <si>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</si>
  <si>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</si>
  <si>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</si>
  <si>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</si>
  <si>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</si>
  <si>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</si>
  <si>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</si>
  <si>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</si>
  <si>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</si>
  <si>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</si>
  <si>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</si>
  <si>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</si>
  <si>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</si>
  <si>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</si>
  <si>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</si>
  <si>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</si>
  <si>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</si>
  <si>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</si>
  <si>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</si>
  <si>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</si>
  <si>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</si>
  <si>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</si>
  <si>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</si>
  <si>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</si>
  <si>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</si>
  <si>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</si>
  <si>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</si>
  <si>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</si>
  <si>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</si>
  <si>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</si>
  <si>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</si>
  <si>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</si>
  <si>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</si>
  <si>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</si>
  <si>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</si>
  <si>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</si>
  <si>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</si>
  <si>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</si>
  <si>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</si>
  <si>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</si>
  <si>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</si>
  <si>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</si>
  <si>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</si>
  <si>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</si>
  <si>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</si>
  <si>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</si>
  <si>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</si>
  <si>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</si>
  <si>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</si>
  <si>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</si>
  <si>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</si>
  <si>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</si>
  <si>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</si>
  <si>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</si>
  <si>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</si>
  <si>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</si>
  <si>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</si>
  <si>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</si>
  <si>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</si>
  <si>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</si>
  <si>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</si>
  <si>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</si>
  <si>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</si>
  <si>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</si>
  <si>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</si>
  <si>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</si>
  <si>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</si>
  <si>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</si>
  <si>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</si>
  <si>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</si>
  <si>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</si>
  <si>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</si>
  <si>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</si>
  <si>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</si>
  <si>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</si>
  <si>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</si>
  <si>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</si>
  <si>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</si>
  <si>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</si>
  <si>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</si>
  <si>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</si>
  <si>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</si>
  <si>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</si>
  <si>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</si>
  <si>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</si>
  <si>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</si>
  <si>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</si>
  <si>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</si>
  <si>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</si>
  <si>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</si>
  <si>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</si>
  <si>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</si>
  <si>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</si>
  <si>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</si>
  <si>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</si>
  <si>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</si>
  <si>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</si>
  <si>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</si>
  <si>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</si>
  <si>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</si>
  <si>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</si>
  <si>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</si>
  <si>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</si>
  <si>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</si>
  <si>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</si>
  <si>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</si>
  <si>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</si>
  <si>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</si>
  <si>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</si>
  <si>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</si>
  <si>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</si>
  <si>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</si>
  <si>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</si>
  <si>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</si>
  <si>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</si>
  <si>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</si>
  <si>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</si>
  <si>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</si>
  <si>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</si>
  <si>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</si>
  <si>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</si>
  <si>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</si>
  <si>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</si>
  <si>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</si>
  <si>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</si>
  <si>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</si>
  <si>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</si>
  <si>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</si>
  <si>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</si>
  <si>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</si>
  <si>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</si>
  <si>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</si>
  <si>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</si>
  <si>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</si>
  <si>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</si>
  <si>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</si>
  <si>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</si>
  <si>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</si>
  <si>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</si>
  <si>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</si>
  <si>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</si>
  <si>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</si>
  <si>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</si>
  <si>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</si>
  <si>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</si>
  <si>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</si>
  <si>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</si>
  <si>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</si>
  <si>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</si>
  <si>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</si>
  <si>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</si>
  <si>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</si>
  <si>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</si>
  <si>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</si>
  <si>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</si>
  <si>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</si>
  <si>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</si>
  <si>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</si>
  <si>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</si>
  <si>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</si>
  <si>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</si>
  <si>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</si>
  <si>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</si>
  <si>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</si>
  <si>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</si>
  <si>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</si>
  <si>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</si>
  <si>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</si>
  <si>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</si>
  <si>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</si>
  <si>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</si>
  <si>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</si>
  <si>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</si>
  <si>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</si>
  <si>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</si>
  <si>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</si>
  <si>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</si>
  <si>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</si>
  <si>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</si>
  <si>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</si>
  <si>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</si>
  <si>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</si>
  <si>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</si>
  <si>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</si>
  <si>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</si>
  <si>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</si>
  <si>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</si>
  <si>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</si>
  <si>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</si>
  <si>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</si>
  <si>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</si>
  <si>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</si>
  <si>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</si>
  <si>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</si>
  <si>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</si>
  <si>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</si>
  <si>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</si>
  <si>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</si>
  <si>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</si>
  <si>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</si>
  <si>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</si>
  <si>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</si>
  <si>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</si>
  <si>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</si>
  <si>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</si>
  <si>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</si>
  <si>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</si>
  <si>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</si>
  <si>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</si>
  <si>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</si>
  <si>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</si>
  <si>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</si>
  <si>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</si>
  <si>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</si>
  <si>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</si>
  <si>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</si>
  <si>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</si>
  <si>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</si>
  <si>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</si>
  <si>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</si>
  <si>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</si>
  <si>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</si>
  <si>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</si>
  <si>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</si>
  <si>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</si>
  <si>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</si>
  <si>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</si>
  <si>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</si>
  <si>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</si>
  <si>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</si>
  <si>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</si>
  <si>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</si>
  <si>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</si>
  <si>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</si>
  <si>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</si>
  <si>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</si>
  <si>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</si>
  <si>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</si>
  <si>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</si>
  <si>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</si>
  <si>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</si>
  <si>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</si>
  <si>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</si>
  <si>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</si>
  <si>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</si>
  <si>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</si>
  <si>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</si>
  <si>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</si>
  <si>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</si>
  <si>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</si>
  <si>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</si>
  <si>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</si>
  <si>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</si>
  <si>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</si>
  <si>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</si>
  <si>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</si>
  <si>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</si>
  <si>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</si>
  <si>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</si>
  <si>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</si>
  <si>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</si>
  <si>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</si>
  <si>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</si>
  <si>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</si>
  <si>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</si>
  <si>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</si>
  <si>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</si>
  <si>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</si>
  <si>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</si>
  <si>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</si>
  <si>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</si>
  <si>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</si>
  <si>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</si>
  <si>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</si>
  <si>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</si>
  <si>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</si>
  <si>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</si>
  <si>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</si>
  <si>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</si>
  <si>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</si>
  <si>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越来越不懂爱</t>
  </si>
  <si>
    <t>对爱渴望</t>
  </si>
  <si>
    <t>Artist:蔡健雅
Duration:04:25
条件都已放宽 精彩又怎样
爱情的使用量 尽量 减半
睡得太晚 梦太频繁
别来烦 帮个忙
独自呢喃 天都快亮 又回想
无尽无尽的夜晚 不打烊的小酒馆
没有人急著回家 没有人想各自回家
无尽无尽的夜晚 爱在舌尖上打转
测试他对我有 多疯狂 原来只是精神上
对爱渴望 那么向往 那么困难
早适应了孤单 孤单不怎样
爱人的使用量 尽量 健康
睡得太晚 梦太频繁
别来烦 帮个忙
独自呢喃 天都快亮 又回想
无尽无尽的夜晚 不打烊的小酒馆
没有人急著回家 没有人想各自回家
无尽无尽的夜晚 爱在舌尖上打转
测试他对我有 多疯狂 原来只是形式上
对爱渴望 那么向往 那么困难
对爱渴望 对爱渴望
那么向往 那么困难
对爱渴望 对爱渴望</t>
  </si>
  <si>
    <t>失语者</t>
  </si>
  <si>
    <t>Artist:蔡健雅
Duration:03:41
那就不坚持 只好这样子
爱失去延续的价值
你我既炼不成钻石 像揉皱锡箔纸
不够奢侈
和平不争执 就放开彼此
是因为骄傲或潜意识
想假装高尚的仁慈 真心话都禁止
不可一世
我们总在 爱情里死不悔改
选择苦挨 放逐他漂流人海
把想说的 变胡扯
一个个的失语者
But we are
We are no better
当初的说辞 不适合彼此
只是藏匿懦弱的台词
都怪我觉悟得太迟 结束了爱你才开始
如此讽刺
我们总在 爱情里死不悔改
选择苦挨 放逐他漂流人海
把想说的 变胡扯
一个个的失语者
But we are
We are no better
总在爱情里我看不明白
既然有爱 好歹也说个明白
我嘲笑著 失败者
是眼睁睁放手的
But we are
We are no better
No better
No better
No better yeah</t>
  </si>
  <si>
    <t>True Love</t>
  </si>
  <si>
    <t>Artist:蔡健雅
Duration:03:49
选择明天可能的爱
那一夜 他沉默 从低潮关系逃开
一直到今天他还始终不明白
这样的决定到底该还不该
还记得那夜的悲哀
忍住泪 关上门 你故做坚强离开
然后安慰自己缘分自有安排
纵然心中充满了脆弱无奈
每个人都期待 下次遇到真爱
才放弃的比珍惜还快
每个人都期待 早点找到真爱
只可惜我们都 一直到
有一天彼此怀念时才明白
我想我们不例外
在茫茫人海中寻找著合身的爱
好像童话里那拣贝壳的小孩
到最后才了解已错过了真爱
每个人都期待 下次遇到真爱
才放弃的比珍惜还快
每个人都期待 早点找到真爱
只可惜我们都 一直到
有一天彼此怀念时才明白
只可惜我们都 一直到
有一天彼此怀念时才明白
你我各自在生活里徘徊
只是夜深人静里会醒来
每当看著两人的合照时
心中还是有很多感慨
每个人都期待 下次遇到真爱
才放弃的比珍惜还快
每个人都期待 早点找到真爱
只可惜我们都 一直到
有一天彼此怀念时才明白
是不是 我们 下一次会遇到真爱</t>
  </si>
  <si>
    <t>袁娅维</t>
  </si>
  <si>
    <t>紫</t>
  </si>
  <si>
    <t>Artist:蔡健雅
Duration:04:33
霞满天 一起看晚霞满天
当闭上双眼 还忘返流连
未完的心愿
依偎在你身边 曾是我憧憬的明天
就化作一缕紫烟 环绕你心间
若能再多看一眼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 眷恋</t>
  </si>
  <si>
    <t>Bluebirds</t>
  </si>
  <si>
    <t>Artist:蔡健雅
Duration:05:35
Bluebirds, bluebirds in the sky
Tell me that I'll be alright
Bluebirds, bluebirds flying high
Tell me it will be alright
眼前的路 看似有点模糊 我看不清楚
我甩不掉 心中那份绝望 该死的绝望
好想飞到 没有人的地方
在那地方 彻底把它埋葬
望著天空呐喊 请你还我自由
Bluebirds, bluebirds in the sky
Tell me that I'll be alright
Whoa, bluebirds, bluebirds flying high
Tell me it will be alright
星光闪烁 给了无数承诺 煽情的烟火
厌倦谎言 厌倦人间是非 该死的是非
好想飞到 最遥远的地方
在那地方 万物都是善良
望著天空呐喊 请你还我希望
Bluebirds, bluebirds in the sky
Tell me that I'll be alright
Whoa, bluebirds, bluebirds flying high
Tell me it will be alright
Bluebirds, bluebirds in the sky
Tell me that I'll be alright
Whoa, bluebirds, bluebirds flying high
Tell me it will be alright
Bluebirds in the sky
Tell me that I'll be alright
Whoa, bluebirds, bluebirds flying high
Tell me we will be alright
Whoa, bluebirds, bluebirds flying high
Tell me we will be alright</t>
  </si>
  <si>
    <t>菲林</t>
  </si>
  <si>
    <t>Artist:蔡健雅
Duration:04:19
孔雀鱼 彩色的旗
车鸣笛 脚下阶梯
都收集 我深深的着迷
着迷于 美丽外皮
滤光镜底 揭露的你
触不及 也不能抽离
你的脸型我的眼睛
简单的复色光感应
你捧我在你的手心
用眼神给我肯定
薄玻璃 雨向南移
填充题 踩过的泥
蒙太奇 你是一个字谜
执迷于 种种其余
用八厘米 记忆冲洗
我复习 爱只字不提
我的表情你的眼睛
简单的光学式反应
我爱你爱得好小心
这感觉无关远近
有时有时候
有时有失才会有
然后想然后
然而想从未没有
不停留 我不逗留
逗留回忆太久
那时那时候
那时哪是叫放手
然后想然后
然而我从未牵手
没缘由 也没怨尤
不跟你一起走
你的感情我的眼睛
刹那爱情
藏在眼底的情景
已超越复色光感应
刹那爱情
就是最美的风景
我爱你爱得好小心
越不透明
越不能将你定影
这感觉无关远近
越不透明
越能清晰你背影
专属于我的眼睛
心是菲林
记录最美的风景
那些爱不必澄清</t>
  </si>
  <si>
    <t>多米诺</t>
  </si>
  <si>
    <t>Artist:蔡健雅
Duration:04:05
我们多像多米诺骨牌
整齐的站立成了一排
等待发号司令的小孩
启动一连串排山倒海
来不及查问动机是真是假
全倒下 禁不起我身后同伴的敲打
越来越多 就越犯错 既然犯错 就无处躲
越躲不过 就越迷惑 既然迷惑 就没不妥
越来越错 就越难过 既然难过 就不想躲
越躲不过 就会更多 越来越多 越靠近我
逼近我 喔 喔 哦 哦 哦
我们就像多米诺骨牌
躺下去就再也站不起来
只会发号司令的小孩
怎知我纵身之前的摇摆
来不及抗辩身不由己的傻
就倒下 眼看阵线一片一片被拖垮
越来越多 就越犯错 既然犯错 就无处躲
越躲不过 就越迷惑 既然迷惑 就没不妥
越来越错 就越难过 既然难过 就不想躲
越躲不过 就会更多 越来越多 越靠近我
逼近我 逼近我
越来越多 的人犯错难道没有
越来越多 感觉迷惑的人问过
为什么 为什么 为什么是我 这结果
这结果有谁对我说
越来越多 就越犯错 既然犯错 就无处躲
越躲不过 就越迷惑 既然迷惑 就没不妥
越来越错 就越难过 既然难过 就不想躲
越躲不过 就会更多 越来越多 越靠近我
逼近我（逼近我）逼近我 哦 哦
（逼近我 呜 逼近我 呜）</t>
  </si>
  <si>
    <t>轮流转</t>
  </si>
  <si>
    <t>Artist:蔡健雅
Duration:04:27
琥珀色的黄昏随每一秒被调暗
等著被遗忘的时光守著左手腕
我也不是遗憾 只有点鼻酸
有些爱再怎么去温暖都会变冷淡
你给的伤害如辐射随年份减半
唯独思念瘫在床底踏不出门槛
是否我太乐观 没想怎么办
喜欢那些回忆的质感 留著不想换
风水轮流转 悲喜各一半
现在的阳光 在你那一端
就算有点慢 属于我的美满
等待生命的轮盘传给我答案
有时候觉得辛苦是不懂得拐弯
想试试顺其自然逞强不是勇敢
泪水自己会干 忍著是负担
感情的事让时间掌管 明天再打算
风水轮流转 悲喜各一半
现在的阳光 在你那一端
就算有点慢 属于我的美满
等待生命的轮盘传给我答案
不能反转那就快转 不能快转也别扭转
不能扭转让它自转 等它自己慢慢好转
一枚铜板是正是反 丢向地板来回旋转
尊重地球转 自转的窥探
生命的轮盘会给我答案
风水轮流转 悲喜各一半
现在的阳光 在你那一端
就算有点慢 属于我的美满
等待生命的轮盘传给我答案
风水轮流转 悲喜各一半
现在的阳光 在你那一端
就算有点慢 属于我的美满
等待生命的轮盘传给我答案
等待生命的轮盘传给我答案</t>
  </si>
  <si>
    <t>深信不疑</t>
  </si>
  <si>
    <t>Artist:蔡健雅
Duration:04:57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（对我）多少话
（对我）多少的梦想
（对我）现在还没有讲
（对你）多少夜
（对你）还有多少年
（对你）我才能够释放
我还是深信不疑地回想
爱情不是偶然
经过了多少蕴酿
让我们爱得那么狂
一半甜蜜 一半感伤
叹 相见恨晚
我还是深信不疑的联想
分手不是必然
因为自尊受了伤
所以才会那么惆怅
久久不能忘</t>
  </si>
  <si>
    <t>想你</t>
  </si>
  <si>
    <t>Artist:蔡健雅
Duration:04:16
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Du-du-du-du
Du-du-du-du
Du-du-du du-du-du-du
想你是一种猜谜（想你是一种猜谜）
距离拉开美丽
不想太早有谜底
发呆也很有趣
简单找个情歌哼给自己听
走着走着脚步也为我合音
哦 想你 哦 想你 哦 想你 哦 想你 (Du-du-du...)</t>
  </si>
  <si>
    <t>Bored</t>
  </si>
  <si>
    <t>Artist:Wallows feat. Clairo
Duration:02:58
What's wrong, you've been askin'
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t>
  </si>
  <si>
    <t>谜</t>
  </si>
  <si>
    <t>Artist:蔡健雅
Duration:03:55
有如浮云 的流星
你扰乱了我内心的天平
也如无形 的水晶
你的爱密布却无迹可寻
谜 解不开的你
无 所谓是难题
在自由里 我出不去越出不去越
爱上了谜 把谜语当谜底
啦啦啦啦是真是假
啦啦啦啦随它去吧
有如天明 的曾经
你本身是一件诡异事情
也如殷勤 的冷清
你的爱会不会口说无凭
谜 解不开的你
无 所谓是难题
在自由里 我出不去越出不去越
爱上了谜 把谜语当谜底
啦啦啦啦是真是假
啦啦啦啦随它去吧
谜 解不开的你
无 所谓是难题
在自由里 我出不去越出不去越
爱上了谜 把谜语当谜底
谜 谜一样的你
无 所谓的难题
在自由里 已回不去越回不去越
爱上了谜 等于揭开谜底
啦啦啦啦啦啦啦啦
啦啦啦啦啦啦啦啦
啦啦啦啦是真是假
啦啦啦啦就这样吧</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</si>
  <si>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</si>
  <si>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</si>
  <si>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</si>
  <si>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</si>
  <si>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</si>
  <si>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</si>
  <si>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</si>
  <si>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</si>
  <si>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</si>
  <si>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</si>
  <si>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</si>
  <si>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</si>
  <si>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</si>
  <si>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</si>
  <si>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</si>
  <si>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</si>
  <si>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</si>
  <si>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</si>
  <si>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</si>
  <si>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</si>
  <si>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</si>
  <si>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</si>
  <si>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</si>
  <si>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</si>
  <si>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</si>
  <si>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</si>
  <si>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</si>
  <si>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</si>
  <si>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</si>
  <si>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</si>
  <si>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</si>
  <si>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</si>
  <si>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</si>
  <si>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</si>
  <si>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</si>
  <si>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</si>
  <si>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</si>
  <si>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</si>
  <si>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</si>
  <si>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</si>
  <si>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</si>
  <si>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</si>
  <si>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</si>
  <si>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</si>
  <si>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</si>
  <si>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</si>
  <si>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</si>
  <si>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</si>
  <si>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</si>
  <si>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</si>
  <si>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</si>
  <si>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</si>
  <si>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</si>
  <si>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</si>
  <si>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</si>
  <si>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</si>
  <si>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</si>
  <si>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</si>
  <si>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</si>
  <si>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</si>
  <si>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</si>
  <si>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</si>
  <si>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</si>
  <si>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</si>
  <si>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</si>
  <si>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</si>
  <si>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</si>
  <si>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</si>
  <si>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</si>
  <si>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</si>
  <si>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</si>
  <si>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</si>
  <si>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</si>
  <si>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</si>
  <si>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</si>
  <si>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</si>
  <si>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</si>
  <si>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</si>
  <si>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</si>
  <si>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</si>
  <si>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</si>
  <si>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</si>
  <si>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</si>
  <si>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</si>
  <si>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</si>
  <si>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</si>
  <si>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</si>
  <si>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</si>
  <si>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</si>
  <si>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</si>
  <si>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</si>
  <si>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</si>
  <si>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</si>
  <si>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</si>
  <si>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</si>
  <si>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</si>
  <si>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</si>
  <si>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</si>
  <si>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</si>
  <si>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</si>
  <si>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</si>
  <si>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</si>
  <si>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</si>
  <si>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</si>
  <si>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</si>
  <si>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</si>
  <si>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</si>
  <si>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</si>
  <si>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</si>
  <si>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</si>
  <si>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</si>
  <si>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</si>
  <si>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</si>
  <si>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</si>
  <si>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</si>
  <si>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</si>
  <si>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</si>
  <si>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</si>
  <si>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</si>
  <si>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</si>
  <si>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</si>
  <si>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</si>
  <si>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</si>
  <si>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</si>
  <si>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</si>
  <si>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</si>
  <si>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</si>
  <si>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</si>
  <si>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</si>
  <si>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</si>
  <si>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</si>
  <si>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</si>
  <si>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</si>
  <si>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</si>
  <si>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</si>
  <si>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</si>
  <si>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</si>
  <si>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</si>
  <si>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</si>
  <si>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</si>
  <si>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</si>
  <si>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</si>
  <si>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</si>
  <si>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</si>
  <si>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</si>
  <si>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</si>
  <si>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</si>
  <si>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</si>
  <si>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</si>
  <si>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</si>
  <si>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</si>
  <si>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</si>
  <si>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</si>
  <si>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</si>
  <si>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</si>
  <si>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</si>
  <si>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</si>
  <si>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</si>
  <si>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</si>
  <si>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</si>
  <si>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</si>
  <si>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</si>
  <si>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</si>
  <si>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</si>
  <si>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</si>
  <si>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</si>
  <si>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</si>
  <si>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</si>
  <si>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</si>
  <si>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</si>
  <si>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</si>
  <si>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</si>
  <si>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</si>
  <si>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</si>
  <si>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</si>
  <si>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</si>
  <si>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</si>
  <si>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</si>
  <si>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</si>
  <si>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</si>
  <si>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</si>
  <si>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</si>
  <si>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</si>
  <si>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</si>
  <si>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</si>
  <si>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</si>
  <si>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</si>
  <si>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</si>
  <si>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</si>
  <si>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</si>
  <si>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</si>
  <si>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</si>
  <si>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</si>
  <si>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</si>
  <si>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</si>
  <si>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</si>
  <si>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</si>
  <si>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</si>
  <si>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</si>
  <si>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</si>
  <si>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</si>
  <si>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</si>
  <si>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</si>
  <si>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</si>
  <si>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</si>
  <si>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</si>
  <si>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</si>
  <si>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</si>
  <si>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</si>
  <si>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</si>
  <si>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</si>
  <si>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</si>
  <si>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</si>
  <si>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</si>
  <si>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</si>
  <si>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</si>
  <si>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</si>
  <si>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</si>
  <si>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</si>
  <si>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</si>
  <si>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</si>
  <si>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</si>
  <si>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</si>
  <si>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</si>
  <si>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</si>
  <si>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</si>
  <si>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</si>
  <si>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</si>
  <si>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</si>
  <si>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</si>
  <si>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</si>
  <si>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</si>
  <si>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</si>
  <si>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</si>
  <si>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</si>
  <si>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</si>
  <si>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</si>
  <si>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</si>
  <si>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</si>
  <si>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</si>
  <si>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</si>
  <si>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</si>
  <si>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</si>
  <si>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</si>
  <si>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</si>
  <si>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</si>
  <si>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</si>
  <si>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</si>
  <si>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</si>
  <si>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</si>
  <si>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</si>
  <si>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</si>
  <si>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</si>
  <si>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</si>
  <si>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</si>
  <si>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</si>
  <si>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</si>
  <si>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</si>
  <si>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</si>
  <si>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</si>
  <si>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</si>
  <si>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</si>
  <si>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</si>
  <si>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</si>
  <si>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</si>
  <si>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</si>
  <si>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</si>
  <si>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</si>
  <si>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</si>
  <si>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</si>
  <si>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</si>
  <si>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</si>
  <si>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</si>
  <si>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</si>
  <si>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</si>
  <si>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</si>
  <si>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</si>
  <si>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</si>
  <si>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</si>
  <si>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</si>
  <si>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</si>
  <si>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</si>
  <si>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</si>
  <si>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下载txt文档
                                因为你 - 方大同
词：方大同
曲：方大同
友人对我hi
街头的情人又说bye
孩子的父亲赞他乖
写啦啦啦啦啦啦啦啦啦啦啦啦啦
也许是天气 也许是运气
也许是因为有人不放弃
也许是天意 也许不愿意
也许是因为她 还是因为我和你
是不是你错 是不是她错了
但随便说说也不算 你别来 怪我
好事会变坏 这世界都环绕着爱
挨过以后会放的开
写着啦啦啦啦啦啦啦啦啦啦啦啦啦
也许是天气 也许是运气
也许是因为有人不放弃
也许是天意 也许不愿意
也许是因为她 还是因为我和你
写一首歌 填一首诗 录完这编曲
这样就是一首歌的生命 如此动听
如果你觉得我在讲你心里的话
这也许是天气 也许是运气
也许是因为有人不放弃
也许是天意 也许不愿意
也许是因为她 还是因为我和你
因为我和你
因为我和你
因为我和你
              </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</si>
  <si>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</si>
  <si>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</si>
  <si>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</si>
  <si>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</si>
  <si>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</si>
  <si>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 xml:space="preserve">
                  下载txt文档
                                 作曲 : 方大同/Edward Chan
 作词 : 崔惟楷 Luke "skywalker" Tsui
（方） 开个玩笑 别太认真我只是天生幽默
干嘛这样 转过头不理我
好吧宝贝 是我哪里做错说错加搞错
冷静一下别发火
不要生气 我说一百次对不起
不要叹气 吵架甚麽了不起
（徐） 我说男生的无所谓都是自以为
我们女生一回一回都在给你机会
请你别理由一堆别再傻傻自以为
怎麽学也不会 是误会是赎罪是你不对
（方） 是我闯祸 还是每个月的亲戚害了我
干嘛这样 我受不了沉默
好吧宝贝就当作是我不对怪我 拜托
来抱一下别闪躲
不要生气 我说一百次对不起
不要叹气 吵架甚麽了不起
（徐） 我说男生的无所谓都是自以为
我们女生一回一回都在给你机会
请你别理由一堆别再傻傻自以为
怎麽学也不会 是误会是赎罪是你不对
（合）是不是不够爱我 是不是不了解我
是不是我说的没进你耳朵
我说男生的无所谓都是自以为
我们女生一回一回都在再给你机会
请你别理由一堆别再傻傻自以为
怎麽学也不会 快承认自己不对
（徐） 我说男生的无所谓都是自以为
我们女生一回一回都在给你机会
请你别理由一堆别再傻傻自以为
怎麽学也不会 是误会是赎罪是你不对
              </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</si>
  <si>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</si>
  <si>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</si>
  <si>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</si>
  <si>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</si>
  <si>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</si>
  <si>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</si>
  <si>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</si>
  <si>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</si>
  <si>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</si>
  <si>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</si>
  <si>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</si>
  <si>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</si>
  <si>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</si>
  <si>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</si>
  <si>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</si>
  <si>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</si>
  <si>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</si>
  <si>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</si>
  <si>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</si>
  <si>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</si>
  <si>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</si>
  <si>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</si>
  <si>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</si>
  <si>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</si>
  <si>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</si>
  <si>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</si>
  <si>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</si>
  <si>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</si>
  <si>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</si>
  <si>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</si>
  <si>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</si>
  <si>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</si>
  <si>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</si>
  <si>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</si>
  <si>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下载txt文档
                                方大同 - 小方
词：方大同/李春波
曲：方大同/C君/李春波
谢谢你给我的爱
今生今世我不忘怀
谢谢你给我的温柔
伴我度过那个年代
I wanna thank you
wanna thank you
wanna thank you woah
I wanna thank you
wanna thank you
wanna thank you woah
谢谢你给我的爱
谢谢曾经陪伴我的海
在 这个小孩小小的时代
大家都笑笑的实在 是在
午睡还梦着将来
五岁就到了上海
以为我不爱说话
是因为中文太差
多谢老师 老是考试
搞尽脑汁 才知道是好事
记得同学跟我荡过秋千
下雨时间 我们一起躲在屋檐
你送的书签 已经不在身边
但是还是会叫人想念
下一篇说说我的初恋
谢谢你给我的爱
今生今世我不忘怀
谢谢你给我的温柔
伴我度过那个年代
I wanna thank you
wanna thank you
wanna thank you woah
I wanna thank you
wanna thank you
wanna thank you woah
我的初恋叫MUSIC
她让我恋爱 ING
乐器 和音乐等于I AM FREE
STEVIE MARVIN MJ 还有MTV
努力 学习 学习 努力
ABC 我的课本是他们的专辑
父母的鼓励让我对它们更专一
没有叫我做医生 太空人
只有说我的音乐太动人
带动人 一起跟着节奏
在不同的街头大家一起接受
这种享受 我最讲究
也许我有一些音乐慧根
也许我想用音乐为生
或者说 不想有悔恨
一辈子做音乐人
谢谢你给我的爱
今生今世我不忘怀
谢谢你给我的温柔
伴我度过那个年代
谢谢公司让我作我的歌
谢谢DJ播我的歌 和
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I wanna thank you
wanna thank you
wanna thank you woah
I wanna thank you
wanna thank you
wanna thank you woah
              </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</si>
  <si>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</si>
  <si>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</si>
  <si>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</si>
  <si>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</si>
  <si>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</si>
  <si>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</si>
  <si>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</si>
  <si>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</si>
  <si>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</si>
  <si>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</si>
  <si>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</si>
  <si>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</si>
  <si>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</si>
  <si>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</si>
  <si>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</si>
  <si>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</si>
  <si>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</si>
  <si>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</si>
  <si>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</si>
  <si>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</si>
  <si>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</si>
  <si>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</si>
  <si>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</si>
  <si>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</si>
  <si>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</si>
  <si>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</si>
  <si>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</si>
  <si>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</si>
  <si>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</si>
  <si>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</si>
  <si>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</si>
  <si>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</si>
  <si>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</si>
  <si>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</si>
  <si>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</si>
  <si>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</si>
  <si>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</si>
  <si>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</si>
  <si>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</si>
  <si>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</si>
  <si>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</si>
  <si>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</si>
  <si>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</si>
  <si>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</si>
  <si>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</si>
  <si>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</si>
  <si>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</si>
  <si>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</si>
  <si>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</si>
  <si>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</si>
  <si>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</si>
  <si>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</si>
  <si>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</si>
  <si>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</si>
  <si>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</si>
  <si>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</si>
  <si>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</si>
  <si>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</si>
  <si>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</si>
  <si>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</si>
  <si>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</si>
  <si>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</si>
  <si>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</si>
  <si>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</si>
  <si>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</si>
  <si>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</si>
  <si>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</si>
  <si>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</si>
  <si>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</si>
  <si>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</si>
  <si>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</si>
  <si>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</si>
  <si>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</si>
  <si>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</si>
  <si>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</si>
  <si>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</si>
  <si>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</si>
  <si>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</si>
  <si>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</si>
  <si>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</si>
  <si>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</si>
  <si>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</si>
  <si>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</si>
  <si>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</si>
  <si>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</si>
  <si>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</si>
  <si>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</si>
  <si>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</si>
  <si>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</si>
  <si>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</si>
  <si>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</si>
  <si>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</si>
  <si>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</si>
  <si>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</si>
  <si>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</si>
  <si>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</si>
  <si>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</si>
  <si>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</si>
  <si>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</si>
  <si>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匿名的好友</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</si>
  <si>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</si>
  <si>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</si>
  <si>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</si>
  <si>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</si>
  <si>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</si>
  <si>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</si>
  <si>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</si>
  <si>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</si>
  <si>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</si>
  <si>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</si>
  <si>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</si>
  <si>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</si>
  <si>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</si>
  <si>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</si>
  <si>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</si>
  <si>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</si>
  <si>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</si>
  <si>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</si>
  <si>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</si>
  <si>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</si>
  <si>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</si>
  <si>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</si>
  <si>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</si>
  <si>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理想情人</t>
  </si>
  <si>
    <t>好想知道 你的100分 会给怎样的人
亲爱的你 不要再陌生增加我戏份</t>
  </si>
  <si>
    <t>https://www.youtube.com/watch?v=d7wxH3CD0n8</t>
  </si>
  <si>
    <t>只想爱你</t>
  </si>
  <si>
    <t>只想爱你 当我和你走在一起就已经决定
不看不听不问也不会放弃
是你让我了解自己 可以为爱那么坚定 只想爱你</t>
  </si>
  <si>
    <t>https://www.youtube.com/watch?v=b5OqT1qW9x0</t>
  </si>
  <si>
    <t>下个转弯是你吗</t>
  </si>
  <si>
    <t>越想看得见 越看不见
越想靠心里近一点 越走得遥远
越是千山万水 越想用力去追
我的梦 何时能不落空</t>
  </si>
  <si>
    <t>https://www.youtube.com/watch?v=OfLq_ZSbsbg</t>
  </si>
  <si>
    <t>幸福的节拍</t>
  </si>
  <si>
    <t>努力勇敢去爱 幸福的节拍
一个人跑不快 两个人精彩
勇敢去爱 幸福很简单 我躲在你胸怀</t>
  </si>
  <si>
    <t>https://www.youtube.com/watch?v=nbBy-WmDFS0</t>
  </si>
  <si>
    <t>想幸福的人</t>
  </si>
  <si>
    <t>我不过是一个很想幸福的人
为什么遇不到会生根的缘分
学着戒掉悲观 
负我的都不恨</t>
  </si>
  <si>
    <t>https://www.youtube.com/watch?v=rOStlowL3_E</t>
  </si>
  <si>
    <t>点水</t>
  </si>
  <si>
    <t>我还是想要对你好
想直接相信此刻安静是因为
心跳还有共鸣 还没真的失去
我太懒惰玩不赢 心理游戏</t>
  </si>
  <si>
    <t>https://www.youtube.com/watch?v=ZGGP61fLhT0</t>
  </si>
  <si>
    <t>自作自受</t>
  </si>
  <si>
    <t>被你爱过疯过忘过的我 到底算什么
自作自受 帮你找借口
成全两个人的自由
却剩寂寞在哄着我</t>
  </si>
  <si>
    <t>https://www.youtube.com/watch?v=lZ78JpU2wms</t>
  </si>
  <si>
    <t>庆祝</t>
  </si>
  <si>
    <t xml:space="preserve">每个梦都得到祝福
每颗泪都变成珍珠
每盏灯都像许愿的蜡烛
每一天都值得庆祝 </t>
  </si>
  <si>
    <t>https://www.youtube.com/watch?v=JPalPfH1vCc</t>
  </si>
  <si>
    <t>节日快乐</t>
  </si>
  <si>
    <t>当我不再 抗拒 孤独的必须
展开双臂 感觉风在吹
当我不再能够拥有你的笑
我选择不再哭 我选择让嘴角上扬</t>
  </si>
  <si>
    <t>https://www.youtube.com/watch?v=8R3ZHHbVvR8</t>
  </si>
  <si>
    <t>王见王</t>
  </si>
  <si>
    <t>oh爱oh爱oh爱
当恋爱王见王 谁来主宰
oh爱oh爱oh爱
就让我拥抱你 为你除害</t>
  </si>
  <si>
    <t>https://www.youtube.com/watch?v=OG8ZWPmSrAc</t>
  </si>
  <si>
    <t>删拾</t>
  </si>
  <si>
    <t>别为谁永远可爱
别为谁假装勇敢
别活得 比流言不堪</t>
  </si>
  <si>
    <t>https://www.youtube.com/watch?v=8rueHdrzRRs</t>
  </si>
  <si>
    <t>我想爱</t>
  </si>
  <si>
    <t>我想爱 越难越爱 真爱由我来示范
沒有人祝福我就比谁更乐观
我想爱 越痛越爱 真爱別让我独白
回应我一些 该我的爱</t>
  </si>
  <si>
    <t>https://www.youtube.com/watch?v=udEpkUpz7gA</t>
  </si>
  <si>
    <t>幸福预兆</t>
  </si>
  <si>
    <t>感觉到 幸福的预兆
窃听彼此心跳 接收相同的讯号
身体被快乐围绕 嘴角往上翘
一见面不自觉微笑</t>
  </si>
  <si>
    <t>https://www.youtube.com/watch?v=ZFQNUTitWp0</t>
  </si>
  <si>
    <t>喜剧收场</t>
  </si>
  <si>
    <t>爱原來变淡 味道会变酸
小小的遗憾  还算喜剧收场
虽然我们的家 跟当初的想像 不一样</t>
  </si>
  <si>
    <t>https://www.youtube.com/watch?v=BtZoaPq8KSQ</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</si>
  <si>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</si>
  <si>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</si>
  <si>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</si>
  <si>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</si>
  <si>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</si>
  <si>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</si>
  <si>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</si>
  <si>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</si>
  <si>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</si>
  <si>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</si>
  <si>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</si>
  <si>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</si>
  <si>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</si>
  <si>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</si>
  <si>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</si>
  <si>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</si>
  <si>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</si>
  <si>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</si>
  <si>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</si>
  <si>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</si>
  <si>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</si>
  <si>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</si>
  <si>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</si>
  <si>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</si>
  <si>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</si>
  <si>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</si>
  <si>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</si>
  <si>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</si>
  <si>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</si>
  <si>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</si>
  <si>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</si>
  <si>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</si>
  <si>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</si>
  <si>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</si>
  <si>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</si>
  <si>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</si>
  <si>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</si>
  <si>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</si>
  <si>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</si>
  <si>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</si>
  <si>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</si>
  <si>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</si>
  <si>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</si>
  <si>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</si>
  <si>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</si>
  <si>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</si>
  <si>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</si>
  <si>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</si>
  <si>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Artist:薛之谦
Duration:04:21
简单点 说话的方式简单点
递进的情绪请省略
你又不是个演员
别设计那些情节
没意见 我只想看看你怎么圆
你难过的太表面 像没天赋的演员
观众一眼能看见
该配合你演出的我 演视而不见
在逼一个最爱你的人 即兴表演
什么时候我们开始 收起了底线
顺应时代的改变 看那些拙劣的表演
可你曾经那么爱我 干嘛演出细节
我该变成什么样子 才能延缓厌倦
原来当爱放下防备后的这些那些
才是考验
没意见 你想怎样我都随便
你演技也有限 又不用说感言
分开就平淡些
该配合你演出的我 演视而不见
别逼一个最爱你的人 即兴表演
什么时候我们开始 没有了底线
顺著别人的谎言 被动就不显得可怜
可你曾经那么爱我 干嘛演出细节
我该变成什么样子 才能配合出演
原来当爱放下防备后的这些那些
都有个期限
其实台下的观众就我一个
其实我也看出你有点不舍
场景也习惯我们来回拉扯
还计较著什么
其实说分不开的也不见得
其实感情最怕的就是拖著
越演到重场戏越哭不出了
是否还值得
该配合你演出的我 尽力在表演
像情感节目里的嘉宾 任人挑选
如果还能看出我有爱你的那面
请剪掉那些情节 让我看上去体面
可你曾经那么爱我 干嘛演出细节
不在意的样子是我最后的表演
是因为爱你我才选择表演 这种成全</t>
  </si>
  <si>
    <t>绅士</t>
  </si>
  <si>
    <t>Artist:Joker Xue
Duration:07:36
好久没见了
什么角色呢
细心装扮着
白色衬衫的
袖扣是你送的
尽量表现着
像不在意的
频繁暴露了
自欺欺人者
越掩饰越深刻
你说我说听说
忍着言不由衷的段落
我反正决定自己难过
我想摸你的头发
只是简单的试探啊
我想给你个拥抱
像以前一样可以吗
你退半步的动作认真的吗
小小的动作
伤害还那么大
我只能扮演个绅士
才能和你说说话
我能送你回家吗
可能外面要下雨啦
我能给你个拥抱
像以前一样可以吗
我忍不住从背后抱了一下
尺度掌握在不能说想你啊
你就当刚认识的绅士
闹了个笑话吧
你从一座叫我的小镇经过
刚好屋顶的雪化成雨飘落
你穿着 透明的衣服
给我 一个人唱歌
全都是 我喜欢的歌
我们去大草原的湖边
等候鸟飞回来
等我们都长大了
就生一个娃娃
他会自己长大远去
我们也各自远去
我给你写信
你不会回信
就这样吧
去大草原的湖边
等候鸟飞回来
等我们都长大了
就生一个娃娃
他会自己长大远去
我们也各自远去
我给你写信
你不会回信
就这样吧
去大草原的湖边
等候鸟飞回来
等我们都长大了
就生一个娃娃
他会自己长大远去
我们也各自远去
我给你写信
你不会回信
就这样吧
我们的爱
过了就不再回来
直到现在
我还默默的等待
我们的爱我明白
已成为你的负担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我们的爱我明白
已变成你的负担
只是永远
我都放不开
最后的温暖
你给的温暖</t>
  </si>
  <si>
    <t>刚刚好</t>
  </si>
  <si>
    <t>Artist:花儿乐队
Duration:03:30
刚刚好
Huue On Baby baby
Mmm～Lets Carzy carzy
Enn～Do you Happy happy？
Huue On Baby baby
Mmm～Lets Carzy carzy
Enn～Do you Happy happy？
嫉妒不是你错 我的嘴巴亲过
女孩比你多得多得多 啦～
除了比我难看 你还能有什么
赢过我我都替你难过 啦～
上到下到抓不到 坏到刚刚好 Do You Ready Now
先到后到想不到 别人哭我们在笑
Huu～Baby Huu～Baby Boy Say！Boy Say！
Mmm～Baby Mmm～Baby 我们正坏到刚刚好
Huu～Baby Huu～Baby Boy Say！Boy Say！
Mmm～Baby Mmm～Baby 我们正坏到刚刚好
Huue On Baby baby
Mmm～Lets Carzy carzy
Enn～Do you Happy happy？
黑白间是灰色 这就代表了我
万千粉黛瞬无颜色 啦～
可看你亲爱的 就算你有翅膀
也不能飞心太重了 啦～
上到下到抓不到 坏到刚刚好 Do You Ready Now
先到后到想不到 别人哭我们在笑
Huu～Baby Huu～Baby Boy Say！Boy Say！
Mmm～Baby Mmm～Baby 我们正坏到刚刚好
Huu～Baby Huu～Baby Boy Say！Boy Say！
Mmm～Baby Mmm～Baby 我们正坏到刚刚好
Huu～Baby Huu～Baby Boy Say！Boy Say！
Huu～Baby Huu～Baby Boy Say！Boy Say！
Mmm～Baby Mmm～Baby 我们正坏到刚刚好
Mmm～Baby Mmm～Baby 我们正坏到刚刚好
Huu～Baby Huu～Baby Boy Say！Boy Say！
Mmm～Baby Mmm～Baby 我们正坏到刚刚好
Huue On Baby baby
Mmm～Lets Carzy carzy
Enn～Do you Happy happy？
刚刚好
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Huue On Baby baby
Mmm～Lets Carzy carzy
Enn～Do you Happy happy？
Do You Ready Now
Huue On Baby baby
Mmm～Lets Carzy carzy
Enn～Do you Happy happy？
刚刚好</t>
  </si>
  <si>
    <t>意外</t>
  </si>
  <si>
    <t>Artist:Joker Xue
Duration:04:47
我在清晨的路上
谁被我遗忘
我在深夜里旅行
谁被我遗忘
肩上的破旧行囊
能收藏多少坚强
不如全身赤裸
还给我那脆弱
明知这是一场意外
你要不要来
明知这是一场重伤害
你会不会来
当疯狂慢慢从爱情离开
还有什么你值得感慨
如果风景早已都不存在
我想我谁都不爱
（都不爱 都不爱 都不爱 都不爱）
（都不爱）
（都不爱 都不爱 都不爱 都不爱）
我在清晨的路上
谁被我遗忘
我在深夜里旅行
谁被我遗忘
肩上的破旧行囊
能收藏多少坚强
不如全身赤裸
还给我那脆弱
明知这是一场意外
你要不要来
明知这是一场重伤害
你会不会来
当疯狂慢慢从爱情离开
还有什么你值得感慨
如果风景早已都不存在
我想我谁都不爱
明知这是一场意外
你要不要来
明知这是一场重伤害
你会不会来
当疯狂慢慢从爱情离开
还有什么你值得感慨
如果风景早已都不存在
我想我谁都不爱 谁都不爱（哦）</t>
  </si>
  <si>
    <t>你还要我怎样</t>
  </si>
  <si>
    <t>Artist:Joker Xue
Duration:05:11
你停在了这条我们熟悉的街
把你准备好的台词全念一遍
我还在逞强 说著谎
也没能力遮挡 你去的方向
至少分开的时候我落落大方
我后来都会选择绕过那条街
又多希望在另一条街能遇见
思念在逞强 不肯忘
怪我没能力跟随 你去的方向
若越爱越被动 越要落落大方
你还要我怎样 要怎样
你突然来的短信就够我悲伤
我没能力遗忘 你不用提醒我
哪怕结局就这样
我还能怎样 能怎样
最后还不是落得情人的立场
你从来不会想 我何必这样
我慢慢的回到自己的生活圈
也开始可以接触新的人选
爱你到最后 不痛不痒
留言在计较 谁爱过一场
我剩下一张 没后悔的模样
你还要我怎样 要怎样
你千万不要在我婚礼的现场
我听完你爱的歌 就上了车
爱过你很值得
我不要你怎样 没怎样
我陪你走的路你不能忘
因为那是我 最快乐的时光
后来我的生活还算理想
没为你落到孤单的下场
有一天晚上 梦一场
你白发苍苍 说带我流浪
我还是没犹豫 就随你去天堂
不管能怎样 我会陪你到天亮</t>
  </si>
  <si>
    <t>丑八怪</t>
  </si>
  <si>
    <t>Artist:Joker Xue
Duration:04:13
如果世界漆黑 其实我很美
在爱情里面进退 最多被消费
无关痛痒的是非 又怎么不对 无所谓
如果像你一样 总有人赞美
围绕著我的卑微 也许能消退
其实我并不在意 有很多机会
像巨人一样的无畏
放纵我心里的鬼 可是我不配
丑八怪 能否别把灯打开
我要的爱 出没在漆黑一片的舞台
丑八怪 在这暧昧的时代
我的存在 像意外
有人用一滴泪 会红颜祸水
有人丢掉称谓 什么也不会
只要你足够虚伪 就不怕魔鬼 对不对
如果剧本写好 谁比谁高贵
我只能沉默以对 美丽本无罪
当欲望开始贪杯
有更多机会像尘埃一样的无畏
化成灰谁认得谁 管他配不配
丑八怪 能否别把灯打开
我要的爱 出没在漆黑一片的舞台
丑八怪 在这暧昧的时代
我的存在 不意外
丑八怪 其实见多就不怪
放肆去high 用力踩
那不堪一击的洁白
丑八怪 这是我们的时代
我不存在 才意外</t>
  </si>
  <si>
    <t>我好像在哪见过你</t>
  </si>
  <si>
    <t>Artist:Joker Xue 薛之谦
Duration:04:39
和你有关观后无感
若是真的敢问作者何来罪恶
劝人离散有多为难
若美丽的故事来的太晚
所以到哪里都像快乐被燃起
就好像你曾在我隔壁的班级
人们把难言的爱都埋入土壤里
袖手旁观著别人尽力撇清自己
我听见了你的声音
也藏著颗不敢见的心
我躲进挑剔的人群
夜一深就找那颗星星
我以为旅人将我热情都燃尽
你却像一张情书感觉很初级
人们把晚来的爱都锁在密码里
字正腔圆的演说撇清所有关系
我听见了你的声音
也藏著颗不敢见的心
我躲进挑剔的人群
夜一深就找那颗星星
你听不到我的声音
怕脱口而出是你姓名
像确定我要遇见你
就像曾经交换过眼睛
我好像在哪见过你
我好像在哪见过你
我好像在哪见过你
我在劝我该忘了你</t>
  </si>
  <si>
    <t>天外来物</t>
  </si>
  <si>
    <t>Artist:Joker Xue
Duration:04:17
你降落的 太突然了
我刚好呢 又路过了
机会难得 又主观觉得
想明抢 又碰不得
你带来了 我的快乐
让这世界 有点颜色
我好想指责 你太随意了
宝物该有人捧著 你是不是我的
你像天外来物一样 求之不得
你在世俗里的名字 不重要了
正好 我隐藏的人格是锲而不舍
直到蜂拥而至的人都透明了
我在 不近又不远处
用明天换你 靠近我
你占领了 我的快乐
和这世界 已没有瓜葛
任事物干涸 都褪去颜色
只有你是天蓝色 我开始找你了
会像天外来物一样 失而复得
你在世俗里的名字 被人用了
反正 我隐藏的人格是锲而不舍
直到蜂拥而至的人都透明了
我在 不近又不远处
用明天换你 靠近我
你就像天外来物一样 求之不得
我在世俗里的描写 被取笑了
反正 我隐藏的人格是非你不可
直到别有用心的人都透明了
我在 不近又不远处
用明天换你 靠近我</t>
  </si>
  <si>
    <t>认真的雪</t>
  </si>
  <si>
    <t>Artist:Xue, Joker
Duration:04:21
雪下得那么深 下得那么认真
倒映出我躺在雪中的伤痕
夜深人静 那是爱情
偷偷地控制著我的心
提醒我 爱你要随时待命
音乐安静 还是爱情啊
一步一步吞噬著我的心
爱上你 我失去了我自己
爱得那么认真 爱得那么认真
可还是听见了你说不可能
已经十几年没下雪的上海 突然飘雪
就在你说了分手的瞬间
雪下得那么深 下得那么认真
倒映出我躺在雪中的伤痕
我并不在乎自己究竟多伤痕累累
可我在乎今后你有谁陪
音乐安静 还是爱情啊
一步一步吞噬著我的心
爱上你 我失去了我自己
爱得那么认真 爱得那么认真
可还是听见了你说不可能
已经十几年没下雪的上海 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 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t>
  </si>
  <si>
    <t>来日方长</t>
  </si>
  <si>
    <t xml:space="preserve">
                  下载txt文档
                                薛之谦、黄龄 - 来日方长(《我不是潘金莲》电影方圆版推广曲)
作词：常石磊
作曲：常石磊、袁娅维
黄：有些东西
你要是不提我不去回忆
薛：惯了借叹气喘息
再试着碰碰运气
总要过下去
黄：总是妄想
借半生流离换某人怜悯
薛：只怪那输得起的
遇不上看得起的
找谁对不起
黄：我说爱或许是来日方长的事情
等不到人也至少盼着自己
薛：爱终究是来日方长的秘密
合：答案不过是场好觉睡醒
薛：有些东西
你要是不提我不去回忆
黄：只怪那输得起的
遇不上看得起的
找谁对不起
黄：我说爱或许是来日方长的事情
等不到人也至少盼着自己
薛：爱终究是来日方长的秘密
合：答案不过是场好觉睡醒
答案不过是场好觉睡醒
              </t>
  </si>
  <si>
    <t>方圆几里</t>
  </si>
  <si>
    <t>Artist:薛之谦
Duration:04:23
感觉很诚恳是好事 不需要发誓那么幼稚
本以为可以 就这样随你
反正我也无处可去
我怕太负责任的人 因为他随时会牺牲
爱不爱都可以 我怎样都依你
连借口我都帮你寻
与其在你不要的世界里
何苦不找个人来代替
这道理谁都懂 说容易
爱透了还要嘴硬
我宁愿留在你方圆几里
我的心要不回就送你
因为我爱你和你没关系
感觉会压抑的样子
勉强也没什么意思
我不算很自私 也越来越懂事
爱你只是我的事
与其在你不要的世界里
何苦不找个人来代替
这道理谁都懂 说容易
爱透了还要嘴硬
我宁愿留在你方圆几里
至少能感受你的悲喜
在你需要我的时候就能陪你
我在你不要的世界里
何苦不找个人来代替
可惜我谁劝都不听
我宁愿留在你方圆几里
我的心要不回就送你
爱不爱都可以 我怎样都依你
因为我爱你和你没关系
我的爱扩散在方圆几里
近得能听见你的呼吸
只要你转身我就在这里</t>
  </si>
  <si>
    <t>黄色枫叶</t>
  </si>
  <si>
    <t xml:space="preserve">
                  下载txt文档
                                亲爱的 当明年的今天
红色枫叶再开成一片海的时候 我就回来了
你一定要在枫叶树下 等着我
桥过水流深处屋外有一片枫树林
战火硝烟弥漫过了今夜我要远行
你摘下黄色枫叶
证明我在秋天离开
我答应你会回来
当红色枫叶再开成海
秋风掠过战场深爱的人两散
我握着希望冲出重围
我知道你的眼泪早已流成海
当鲜血慢慢溅透了期待
利剑刺入胸口视线逐渐模糊
为何还能看见你容颜
你挥动万缕千丝间我随着你的美沦陷
那片黄色枫叶飘入硝烟来见我最后一面
你摘下黄色枫叶
证明我在秋天离开
我答应你会回来
当红色枫叶再开成海
秋风掠过战场深爱的人两散
我握着希望冲出重围
我知道你的眼泪早已流成海
当鲜血慢慢溅透了期待
利剑刺入胸口视线逐渐模糊
为何还能看见你容颜
你挥动万缕千丝间我随着你的美沦陷
那片黄色枫叶飘入硝烟来见我最后一面
我仿佛可以看见那片枫树海
看见你还在树下守着爱
我要飞过万水千山能回到你身边
哪怕只能再说声再见
眼泪在闭上双眼之前和溅出的血凝结
那片黄色枫叶飘过人间来到了我的身边
好想再好好看你一眼在喝孟婆汤前
亲爱的
请原谅我
爱你
              </t>
  </si>
  <si>
    <t>传说</t>
  </si>
  <si>
    <t>Artist:唐朝
Duration:04:44
世纪的风暴
百年残梦
战争的废墟
绿苔蒙罩
疯子的贪婪
泛著兽牙磷光
穷凶的恶狼
把我祖先撕咬
百遭磨难
挣出屈辱泥沼
撕破愚昧
蟠龙仰天长啸
贞操已被野兽残踏
田园大火熊熊燃烧
岁月蒸华发
宝剑依旧亮
热血洗沙场
江河回故乡
世纪的风暴
百年残梦
战争的废墟
绿苔蒙罩
疯子的贪婪
泛著兽牙磷光
穷凶的恶狼
把我祖先撕咬
百遭磨难
挣出屈辱泥沼
撕破愚昧
蟠龙仰天长啸
贞操已被野兽残踏
田园大火熊熊燃烧
岁月蒸华发
宝剑依旧亮
热血洗沙场
江河回故乡
岁月蒸华发
宝剑依旧亮
热血洗沙场
江山回故乡</t>
  </si>
  <si>
    <t>未完成的歌</t>
  </si>
  <si>
    <t>Artist:蔡琴
Duration:03:37
沉睡的眼睛
你何不再看我一眼
还是带着我的声音
陪伴你迟迟而行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t>
  </si>
  <si>
    <t>动物世界</t>
  </si>
  <si>
    <t>Artist:Li, Ronghao
Duration:05:39
天亮了 还是睡不安
想了很久
妈妈讲 要经过大川 翻几座山
要不平凡 好像很难
有时候被俗人批判 很难接受
有时候朋友背后说 我像小丑
假装路过 一笑而过
算了忘了淡了 这些吧
又没什么 好怕
这不就是我吗
难道认了 怂了 说了 那些话
只为了讨好他 那不就 错了吗
好了好了好了 这样吧
天也就那么大 我又不是 不敢
闯荡几年 大不了 哭个几晚
成长之重量 无法计算 太多难忘
这条路好长 去的地方 有诗和理想
昨天留下的一滩 泪和汗
造就现在的我 越倔强 越勇敢
成长之重量 丢了狂妄 学会承担
故事的反转 别太简单 我要成就感
不就是一场激烈的流浪嘛
解开身上的衬衫 迎著夕阳
迎著夕阳
有时候被俗人批判 很难接受
有时候朋友背后说 我像小丑
假装路过 一笑而过
算了忘了淡了 这些吧
又没什么 好怕
这不就是我吗
难道认了 怂了 说了 那些话
只为了讨好他 那不就 错了吗
好了好了好了 这样吧
天也就那么大 我又不是 不敢
闯荡几年 大不了 哭个几晚
成长之重量 无法计算 太多难忘
这条路好长 去的地方 有诗和理想
昨天留下的一滩 泪和汗
造就现在的我 越倔强 越勇敢
成长之重量 丢了狂妄 学会承担
故事的反转 别太简单 我要成就感
不就是一场激烈的流浪嘛
解开身上的衬衫 迎著夕阳
我从不曾回头望 因为不想</t>
  </si>
  <si>
    <t>一半</t>
  </si>
  <si>
    <t>Artist:Joker Xue
Duration:04:46
多平淡 所以自己刻意为难
多遗憾 被抛弃的人没喜感
像被人围起来 就特别放不开
都在期待 角色要坏 别委屈了人才
别期待 伤人的话变的柔软
也别揭穿 剧透的电影不好看
隔墙有只耳朵 嘲笑你有多难过
你越反驳 越像示弱 请别再招惹我
我可以 为我们的散承担一半
可我偏要摧毁所有的好感
看上去能孤独地很圆满
我做作的表情让自己很难看
可感情这玩意儿怎么计算
别两难 Hey晚安
少了有点不甘 但多了太烦
(La, la)
(La, la)
(La, la)
多困难 狠话有几句新鲜感
又有多难 掩饰掉全程的伤感
我毁了艘小船 逼我们隔着岸
冷眼旁观 最后一段 对白还有点烂
你可以为我们的散 不用承担
是我投入到一半 感到不安
好过未来一点一点纠缠
我帮你摘下的那颗廉价指环
像赠品附送完 人群涣散
心很酸 烟很淡
难过若写不完 用情歌刁难
我非要 锈了的皇冠 还不肯摘
在悲伤明显前 举杯离散
为何亏欠的人 特别勇敢
我撑到你的恨开始无限扩散
该流的泪才刚刚流一半
别有关 就两断
故事已经说完 懒得圆满
(La, la)
(La, la)
(La, la)
(La, la, la la la la la, la la)
(La, la, la la la la la, la la)
(La, la, la la la la la, la la)
(La, la, la la la la la, la la la la)</t>
  </si>
  <si>
    <t>几个你</t>
  </si>
  <si>
    <t xml:space="preserve">
                  下载txt文档
                                 作曲 : 薛之谦
 作词 : 薛之谦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是谁在陪着你
我还要遇见几个你 才可以忘记你
我还要拒绝几个你 才可以不想起
这城市怎么都是你 可你在哪里
这世界怎么都是你 原来你住在我的心里
我还要遇见几个你 才可以忘记你
我还要拒绝几个你 才可以不想起
这城市怎么都是你 可你在哪里
这世界怎么都是你 原来你住在我心里
              </t>
  </si>
  <si>
    <t>哑巴</t>
  </si>
  <si>
    <t xml:space="preserve">
                  下载txt文档
                                薛之谦 - 哑巴
原唱：刘维
原词曲：汪苏泷
新版作词：薛之谦、汪苏泷
新版作曲：薛之谦、汪苏泷
我们都迁就嘴巴
我们都憋着真话
我们都让爱先发芽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我就像一个哑巴一样
反正我也不擅长抵抗
              </t>
  </si>
  <si>
    <t>慢半拍</t>
  </si>
  <si>
    <t>Artist:Joker Xue
Duration:04:01
对过往的自己 敬个礼
从此 再伤害我也没关系
接受过蚂蚁 簇拥过华丽
谁还敢逃避
浓妆艳抹 是我的心意
献给时代审美统一
和人潮一起 偶尔还跃起
随便找个主题
我们模仿 慢半拍的 芭比
我们移动 慢半拍的 身体
漫天纸醉金迷 这算不上滑稽
反正这世界早已那么差强人意
所以我们要原谅 慢半拍的情敌
无视他们 慢半拍 的游戏
这年头谁挑剔 反正一片狼藉
我没兴趣和你讲大道理
对洁白的自己 敬个礼
从此 再描写我也没关系
端庄的形体 廉价的话题
要乐此不疲
互相赞美 是我们心意
献给时代审美统一
和人潮一起 别标新立异
管他什么主题
我们模仿 慢半拍的 芭比
我们移动 慢半拍的 身体
漫天纸醉金迷 这算不上滑稽
反正这世界早已那么差强人意
所以我们要原谅 慢半拍的情敌
无视他们 慢半拍 的游戏
这年头谁挑剔 反正一片狼藉
别和这娱乐世界讲道理
我们要做慢半拍的芭比
我们放任慢半拍的身体
谁靠近谁远离 谁看惯谁看腻
反正那人心早已那么表里不一
所以我们要原谅 慢半拍的情敌
感谢他们慢半拍的才艺
这年头谁在意 感情已像儿戏
你还要我讲什么大道理
要什么大道理
我们怀念
我们怀念慢半拍的爱情
我们失去慢半拍的勇气
精挑细选的心 洗也洗不干净
还好这世界早已那么褒贬不一
它让人歇斯底里 慢半拍的自己
我们剩下慢半拍的自己
在拥挤里耗尽 我们都硬著心
要面无表情的去接受惊喜 痛也毫不经意 避开致命问题
错过你美意</t>
  </si>
  <si>
    <t>高尚</t>
  </si>
  <si>
    <t>Artist:Joker Xue
Duration:05:19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还能模仿 任何形状
越恶劣的情况 越要想像
狼藏起反犬旁 像从了良
张牙舞爪的人 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t>
  </si>
  <si>
    <t>骆驼</t>
  </si>
  <si>
    <t xml:space="preserve">
                  下载txt文档
                                 作曲 : 郭顶
 作词 : 甘世佳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制作人：郭顶
编曲：陈迪
吉他：陈迪 郭顶
贝斯：陈迪
鼓：Hayato
录音：汝文博 At Big J Studio
混音：卢楠 At Megawave Studio BJ
母带：Ryan Smith At Sterling Sound NYC
              </t>
  </si>
  <si>
    <t>狐狸</t>
  </si>
  <si>
    <t>Artist:Joker Xue
Duration:03:55
前提 是你要先感受到一丝恶意
具体 请闯入我森林
建议 是你别再玩弄那些小把戏
我的领地 需要你
都铜墙铁壁 那谁来负责表心意
当猎枪响起 看看谁在回避
我内心表现很积极
一路都能尾随你
我尽量保持好距离
衷心让人看不起
世人太警惕 道听途说里
口碑轮不到狐狸
可总是有人来不及证明
就已被看腻
怀里 温度太低感受不到我善意
具体 我心脏在哪里
怀疑 哪种经历配得上这种陷阱
用我领地 讨好你
像觅食群体 展现的褒贬不一
当空枪响起 狐狸还在原地
我还要怎样取悦你
举止要纯洁无比
我尽量学会很压抑
代价是不揭穿你
世人太警惕 道听途说里
口碑轮不到狐狸
总是有人来不及证明
就已被看腻 看腻
要确保五官很立体
看不出我是狐狸
再尽量展现出才艺
尾巴也不能翘起
心跳不整齐 内脏有偏离
这和爱有何关系
大不了当你离开我森林
把皮毛送你
到底 哪种经历配得上这种陷阱</t>
  </si>
  <si>
    <t>花儿和少年</t>
  </si>
  <si>
    <t>Artist:Joker Xue 薛之谦
Duration:04:22
眼泪蒸发成盐 伤口磨砺成茧
新将旧的封缄 痛替伤口消炎
作祟的原是多巴胺和肾上腺
当我们已是向前
一去难回头的箭
光阴还在原点
还懵懂的 花儿和少年
眉梢眼角带电 近情情怯
花儿长发披肩 少年似同学
纯净但也热烈
未经事的 花儿和少年
辗转唇齿之间
在静谧的爱恋 有嚣张的气焰
最扣人心弦
再早不过事先 再迟无非了解
幸福拿谁铺垫 又把谁祭奠
留一点悬念
才明白体谅是对峙中的善莫大焉
也懂得虚弱是险恶时的情有可原
有些昨天 是今天渴望的明天
那过去的 花儿和少年
隔著青春和我 正面背面
笑我庸俗肤浅 一脸不屑
许下情比金坚
有故事的 花儿和少年
在生活里沦陷
花儿是哪个少年执的夙愿
最后成谁家眷
那过去的 花儿和少年
隔著青春和我 正面背面
笑我庸俗肤浅 一脸不屑
许下情比金坚
有故事的 花儿和少年
在生活里沦陷
花儿是哪个少年执的夙愿
最后成谁家眷
心事渐渐的添 情愁寸寸的减
长短轻重明显 和情爱周旋
凡此种种已落得无言
是谁曾想要把爱爱成金曲和诗篇
谁有料想会把爱爱成账单和苟且
心之念念 那是岁月里的盛典
花儿与少年 踮起脚闭上了眼</t>
  </si>
  <si>
    <t>等我回家</t>
  </si>
  <si>
    <t>Artist:Joker Xue 薛之谦
Duration:04:57
闭上眼睛 什么都不听
也许有救 反正会内疚
我犯下的错 借口已用尽
没什么意外 别像个无赖
爱要试探几个回合才可以
不需要声嘶力竭的证明清白
酒后还算清醒 我不算太负心
麻木到你根本懒得听
我不想辜负一次又一次的信任
或把我比作不能自控的小人
这世界太嘈杂 周边都是假话
你能不能再找个理由 等我回家
闭上眼睛 没有人听
你的远离 特别的安静
我犯下的错 你给过提醒
到今天才清醒 已无人回应
爱要试探几个回合才可以
不需要声嘶力竭的证明清白
酒后还算清醒 我不算太负心
麻木到你根本懒得听
我不想辜负一次又一次的信任
或把我比作不能自控的小人
这世界太嘈杂 周边都是假话
不坚定的我 怎么表达 怎么回家
我承认世界对我有点诱惑啊
不该像叛逆期的孩子拼命耍
我接受了惩罚 只能说放得下
失去资格怎么留的下
分开的那些日子你还恨我吗
衷心的人劝后悔的人不听啊
我没资格讲话 还想讨个说法
你能不能再编一个理由
等我回家
等我回家
等我回家</t>
  </si>
  <si>
    <t>Artist:Joker Xue
Duration:04:12
幽默的人都怕误会这种称谓
这一刻把我当成谁不如白费
有没有一个人能拒绝安慰
就剩我一个人
能不能全身而退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有没有人比你懂我的防备
还是会笑我傻到以为
这真心的话不能给
多残忍也都自己安慰
有没有人比我更惭愧
越热烈越沉默以对
别笑我 我不难过
只要你记得我来过
只要你记得我</t>
  </si>
  <si>
    <t>像风一样</t>
  </si>
  <si>
    <t>Artist:苏玮
Duration:02:18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像风一样
触摸时温柔流淌
席卷我所有抵抗
不急着要我投降
你不就像风一样
你离开不声不响
我喜欢这种收场
我也就没什么可骄傲的地方</t>
  </si>
  <si>
    <t>下雨了</t>
  </si>
  <si>
    <t>Artist:Joker Xue
Duration:05:05
偷偷的下雨的时候月亮偷偷的
慢慢的街上的人群慢慢安静了
我在想你可以不必掩饰了
那雨会停的就随你去了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滴入你的心告诉你我在想你
远远的无关的人不经意逃避著
轻轻的像不像话题被谁提起了
怎么会没人记得是不是我疯了
那雨别停了能否算爱著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还能去屋檐下等你吗</t>
  </si>
  <si>
    <t>其实</t>
  </si>
  <si>
    <t>Artist:Joker Xue
Duration:04:02
不需要借口
爱淡了就放手
我不想听
你也没说 平静的交错
随便找个理由
决定了就别回头
不爱你的人
说什么都没用
分开时难过不能说
谁没谁不能好好过
那天我们走了很久没有争吵过
分开时难过不要说
如果被你一笑而过
还不如让你选择想要的生活
分开后我会笑著说
当朋友问你关于我
我都会轻描淡写仿佛没爱过
其实我根本没人说
其实我没你不能活
其实我给你的爱比你想的多
分开时难过不能说
谁没谁不能好好过
那天我们走了很久没有争吵过
分开时难过不要说
如果被你一笑而过
还不如让你选择想要的生活
分开后我会笑著说
当朋友问你关于我
我都会轻描淡写仿佛没爱过
其实我根本没人说
其实我没你不能活
其实我给你的爱比你想的多
其实我爱你比你想的多得多</t>
  </si>
  <si>
    <t>念</t>
  </si>
  <si>
    <t>Artist:雙笙
Duration:02:50
听你的话
有你不怕
在相遇一霎
像找到了一束光
是笑是泪是他
一字一句刻画
命运的羁绊
让我们注定相伴
是爱是恨是他
一切让我念念不忘
给你我眼中
所有的温柔
跟在你身后
等你回头
给我你心中
真切的跳动
陪在我左右
不再放手
听你的话
有你不怕
才敢横冲直撞
是你说的啊
有你在啊别怕
在相遇一霎
像找到了一束光
是笑是泪是他
一字一句刻画
命运的羁绊
让我们注定相伴
是爱是恨是他
一切让我念念不忘
听你的话
有你不怕
才敢横冲直撞
是你说的啊
有你在啊别怕
在相遇一霎
像找到了一束光
是笑是泪是他
一字一句刻画
命运的羁绊
让我们注定相伴
是爱是恨是他
一切让我念念不忘</t>
  </si>
  <si>
    <t>守村人</t>
  </si>
  <si>
    <t>Artist:Joker Xue
Duration:04:57
爱穿破烂的衣裳 真名必须要隐藏
我的船长会带我去远航
要陪伴你们的成长 要扮丑扮脏扮疯狂
被石块丢被水泼会笑场
一个个都不归的模样
我偷听过你志向
我被挑选要镇守一方
请带话 给我亲爱的船长
你看 守村的夜晚 天星星闪闪
被照亮的我并不孤单
亲人未散 热腾腾的饭
在我梦里都有
你看 守村的呐喊 犬猫就围满
听我吹 会长鼻的勇敢
嘿船长你看 我早有预感
很强的人都孤单
一去不归是何等模样
想跟踪你去向
你带回红绿三 五张
掩盖你 一路的不治之伤
你看 守村的夜晚 灯忽明忽闪
最爱你的人望眼欲穿
烟火点不燃 我没像样的伞
为何不留一晚
你看 守村的呐喊 萤火就围满
听我吹 他后辈的勇敢
你所有难堪 我闭口不谈
美梦被轰鸣声驱散
你看 守村的那晚 巨兽在臂展
只有我不退不让不散
别撕我衣衫 别笑我命烂
非本村的靠边站
守村的夜晚 被灰尘堆满
的我与废墟为伴
谁来者不善 谁勋章挂满
我用小树杈对你宣战
我会撑到 下一个我赶来</t>
  </si>
  <si>
    <t>在那天回不去的路上</t>
  </si>
  <si>
    <t>Artist:Joker Xue
Duration:03:24
我还是没忍住 醒来又馋嘴
喝了二两的感触 配半斤杂碎
我凌乱的脚步 像孤魂野鬼
我留一半在土地 剩一半在飞
拂袖卷起长衫 清风紧跟随
月萦绕臂弯 剪影里翻飞
踉跄了一小步 却满身的灰
我满嘴的野蛮 冲散了疲惫
我还等着我 我还没有醉
我还记得我 多么多么美
我拼凑着我 来时的无畏
后果 后果 都是醉前搬弄的是非
寒风吹 吹着草木 夜凉如水
我单刀赴会
附耳八方的犬吠 谆谆教诲
我太傻 不知所谓
疾风方知劲草 劲草却不知进退
稀里糊涂下了肚后才烫嘴
后悔 后悔 反正难免会
闭着眼 我卷起长衫
红着脸 朝着星斗举杯
九万里烟云过臂弯 剪影里翻飞
闭着眼 我卷起长衫
红着脸 朝着星斗举杯
满嘴的野蛮 冲散了疲惫
我还等着我 我还没有醉
我还记得我 多么多么美
我拼凑着我 来时的无畏
后果 后果 都是醉前搬弄的是非
失神 触景 魂归
酣畅 清晨 梦醒
梦回 Lyric：Gmezhang</t>
  </si>
  <si>
    <t>租购</t>
  </si>
  <si>
    <t>Artist:Joker Xue
Duration:04:31
落日在喧哗 染红了窗纱
打几次卡 挤地铁漂流回家
租住的大厦 攒几年筹码
才能留下 不去想下次搬家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为遮身片瓦付春秋冬夏
若都不算家听我说明天去哪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买来的不一定天长 租的不一定就廉价
就算搬进中心大厦 不及几百租下
有你在才叫一个家 没有你只是空房
心事有谁能收纳?
后来我们都找到了吧 曾渴望的家
也许故事不曲折总会再有一个她
可是啊心被丢在曾租来的家
可是啊 再租不到能有她的家</t>
  </si>
  <si>
    <t>天份</t>
  </si>
  <si>
    <t>Artist:Joker Xue
Duration:04:08
用怀念的方式
在一起的样子
距离一尺
秋叶不止
确认一次
用投入的方式
你离开的样子
松开手指
欲言又止
确认了几次
所以爱过的人倾诉给麻木的城市
在夜里疼痛时抚平你的幼稚
可是谁没有一次不顾一切的坚持
话要适可而止
挽留的举止
我有点疼但是我还能忍
是不是爱你我算还有点天份
可能我太认真
你已经不算坏人
我有点疼但是我还能忍
是不是习惯了能换一点缘分
让沉默的秒针
代替我的疑问
所以爱过的人倾诉给麻木的城市
在夜里疼痛时抚平你的幼稚
可是谁没有几次不顾一切的争执
要学会点到为止
直到分开为止
我有点疼但是我还能忍
是不是爱你我算还有点天份
可能我太认真
你已经不算坏人
我有点疼但是我还能忍
是不是习惯了能换一点缘分
让沉默的秒针
代替我的疑问</t>
  </si>
  <si>
    <t>凤毛麟角</t>
  </si>
  <si>
    <t xml:space="preserve">
                  下载txt文档
                                凤毛麟角 - 薛之谦
词：郭冠廷
曲：郭冠廷
蒙住眼睛我看不到
堵住耳朵我听不到
那是喝彩还是尖叫
重要吗 不重要
往前走三步该起跳
跳过熊熊大火燃烧
不是我天生就知道
是他们教得好
斩下我身上的凤毛麟角
炼成广告里的灵丹妙药
感谢我付出的辛苦勤劳
然后把我打回黑漆漆的牢
我擦干了泪不计较
苦心孤诣是为我好
一个巴掌换一个枣
这便宜 谁不要
一巴掌不准我撕咬
又一巴掌别妄想能逃跑
我不是待宰的羊羔
有尖牙 有利爪
斩下我身上的凤毛麟角
炼成广告里的灵丹妙药
不想再继续沉默多一秒
可我已经忘了该怎么咆哮
是孤鹜桀骜 是跪地求饶
要精致的饲料 或定制的链条
我肉痛皮笑 我睚眦必报
要暗无天日的城堡 用银和金装裱
斩下我身上的凤毛麟角
只要死不了能重新长好
钻进反复几百次的圈套
我会配得上你廉价的门票
制作人：周以力
编曲：周以力/黎子琨
吉他：张凇/赵虎
鼓：李彦超
贝斯：崔文正
和声：薛之谦
大提琴：郎莹
小号 ：Noah Hocker
萨克斯 ：刘晓光
长号 ：Matt Roberts
音频编辑：黎子琨
录音师：鲍锐/杨惠琳/李宗远/付威/多斯
录音室：Studio 21A/Legend（来真的•北京）Recording Studio/录顶技录音棚
混音：鲍锐@录顶技
母带：全相彦@Okmaster
              </t>
  </si>
  <si>
    <t>肆无忌惮</t>
  </si>
  <si>
    <t xml:space="preserve">
                  下载txt文档
                                薛之谦 - 肆无忌惮
作词：薛之谦
作曲：张洢豪
角色精湛主题略荒诞
理由太短是让人不安
疑信参半却无比期盼
你的惯犯圆满
别让纠缠显得孤单
你肆无忌惮你急着闹翻
用词刁钻要观后感
爱本是两端
要倾斜不难要摧毁简单
我顺其自然我表现勇敢
补缺填满随意调侃
爱会变习惯
维护者喜欢自愈的快感
理由丰满角色越骨感
染上情感退让都不谈
承载过半还奋力纠缠
你的预判圆满
我尽量延缓胡闹狂欢
你肆无忌惮你急着闹翻
用词刁钻要观后感
爱本是两端
要倾斜不难要摧毁简单
我违背自然我表演勇敢
宁缺勿滥严加看管
无用的手段
维护者习惯让自己难堪
最后的离散请用词温暖
制作人：张洢豪
编曲：张洢豪、Eric Juu
木吉他：张洢豪
电吉他：Derrick Sepnio
钢琴：Eric Juu
Bass：Rayvaughn Covington
鼓：Padget Nanton III
合声：薛之谦
人声录制：汝文博@BIG.J Studio
乐器录制：Tsang Yat Lung @Non SoundStudio
混音：赵靖@BIG.J Studio
母带：全相彦@OK Mastering Studio
              </t>
  </si>
  <si>
    <t>违背的青春</t>
  </si>
  <si>
    <t xml:space="preserve">
                  下载txt文档
                                薛之谦 - 违背的青春
酷狗音乐《致不易青年》主题曲
作词：薛之谦
作曲：薛之谦
制作人：金志文
编曲：金志文、李文魁
吉他：金冬昱、金志文
bass：王佳林
鼓：祁大为、胡宇桐
合声：李文魁
人声录音棚：上海广播大厦
人声监棚：郑伟
人声录音：夏之炜
乐器录音：孙梓滔
混音：李军
母带处理：李军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t>
  </si>
  <si>
    <t>怪咖</t>
  </si>
  <si>
    <t>Artist:Joker Xue
Duration:04:10
你的改变 很难制止了
我的取悦 也不是天生的
熟练了 喜怒就合并了
你的理由是星星点点的
我尽量充当气氛营造者
练就成了 无痛的角色
再听多几次分开的话
越致命越不正面回答
感情里的怪咖 有铺垫就不尴尬
所以要找个延期方法
既平静还能突然挣扎
我自愿作怪咖 就不怕被你笑话
你的铺垫 零零散散的
别去揭穿 话题制造者
我记得 你也会不舍
我偶尔取悦也会失手的
搞笑的人变成做恶的
我习惯了 无痛的货色
再听多几次分开的话
越致命越不正面回答
感情里的怪咖 有铺垫就不尴尬
所以要找个延期方法
既平静还能突然挣扎
我自愿作怪咖 就不怕被你笑话
你还有几次分开的话
新鲜感不佳词语匮乏
感情里的怪咖 可手里也没筹码
所以要找个缓冲方法
直到有天我也放得下
我不是个怪咖 是不计较的惩罚
感情里的怪咖 再难过也笑着说吧</t>
  </si>
  <si>
    <t>摩天大楼</t>
  </si>
  <si>
    <t>Artist:薛之谦
Duration:03:49
结构
让平分的阳光已穿不透
诱人的方式是绝无仅有
要平静的生活都抬起头
学喜新厌旧后
寸草不留 赞不绝口
欢迎钢筋野兽
摩天大楼 太稀有 人人高贵富有
表情温柔 怕献丑 没人吐出骨头
你们谁位居榜首
摩天大楼 云里走 谢绝衣衫简陋
粉饰骷髅 气质有 人们争先恐后
她离开你心爱的蚁楼
午后
诱人的方式是半推半就
都供不应求的往云里走
已没人顾及小草的感受
自作自受
摩天大楼 想拥有 让人爱不释手
晶莹剔透 攀比后 才能高枕无忧
请遮住我低级伤口
摩天大楼 得到后 羡慕谁的自由
霓虹过后 我自首 欢愉只剩皮肉
在海市蜃楼喋喋不休
自由 自由 我尽量献丑
破旧蚁楼 往里走 见我年幼时候
带泥小手 多自由 对我微笑点头
我肮脏的不敢伸出手
请毁掉我的摩天大楼</t>
  </si>
  <si>
    <t>那是你离开了北京的生活</t>
  </si>
  <si>
    <t>Artist:Joker Xue
Duration:04:28
试著留盏灯假装陪伴失眠的我
窗口就有等待的效果
已经习惯摆放好两人份的餐桌
这样看上去就不寂寞
那是你离开了北京的生活
街上的人偶尔会模仿你 小动作
轻而易举就能将我击破
那些承诺提起人是你 还是我
那是你离开了北京的生活
我以为我爱了 就会留下些什么 纪念那些曲折
我们快乐的 争吵的 不舍的 分分合合
我还是撑著不说 我应该平静的
面对你离开了北京的生活
是否有人在对街窥探我的生活
督促我别过的不快乐
一晃而过看不清的是你 还是我
那是你离开了北京的生活
我以为我疯了 你在提醒我什么 别再故意招惹
那些爱过的 美好的 快乐的 不是施舍
我还是撑著不说 我可以平静的
接受你离开了北京的生活
(我还是撑著不说)
(只能平静地)
我以为是规则 失去最爱的一个 才能记忆深刻
那些幼稚的 轻狂的 勇敢的 从此收著
我还在羡慕什么 街上哭的那个
你却无比希望他抱住另一个
那是你离开了北京的生活</t>
  </si>
  <si>
    <t>最好</t>
  </si>
  <si>
    <t>Artist:Joker Xue
Duration:04:16
最好就这样能把你忘掉
最好能不想还有多困扰
这复杂的情绪向我奔跑
由来已经太少 或者已经无药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不要记得我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
最好 不要记得
最好 不要记得我</t>
  </si>
  <si>
    <t>你不是一个人</t>
  </si>
  <si>
    <t xml:space="preserve">
                  下载txt文档
                                你不是一个人 - 张信哲/薛之谦
词：薛之谦/胡斯汉
曲：胡斯汉
张：
雨后的 好几种颜色
排列组合着 淡淡证明了 我们爱过了
我趁着夜色 努力拥抱着
大海见证了 隐藏在日出里的不舍
你不是一个人
你不用一个人
我说的很大声 忽略了路人 在等你转身
我不在意别人
我只需要你确认
不管爱有多深还能多伤人我会陪你到最后
薛：
呼喊声 用什么波纹
能够伪装成 不经意的人 却还在追问
剩一盏路灯 非要我承认
那对陌生人 好像伤痕累累的我们
薛：
你不是一个人
（张：我会陪着你）
你不用一个人
（张：我会爱着你）
我说的很大声 忽略了路人 在等你转身
我不在意别人
（张：请你别放弃）
我只需要你确认
（张：我就在这里）
不管爱藏多深还能多伤人 我会陪你到最后
合：
你不是一个人
（张：我会陪着你）
我不要你一个人
（张：我会爱着你）
想念要多大声 能穿越路人 能向你狂奔
我不在意别人
（张：请你别放弃）
我只需要你确认
（张：我就在这里）
若世界不公正 要我们离分
那就爱到他
（张：爱到他）
承认
制作人：张宝宇
编曲：张宝宇
木吉他：伯爵Johnny/张宝宇
电吉他/电贝斯：张宝宇
弦乐编写：张宝宇
弦乐助理：王登辉
弦乐监制：胡静成
小提琴：颜柯/张浩
中提琴：毕芳
大提琴：张平
弦乐录音师：刘婉秋@九紫天诚
人声/木吉他录音师：洪士诚
人声/木吉他录音棚：录顶技Studio
音频编辑：洪士诚/鲍锐
和声：张信哲/张宝宇
配唱制作：张宝宇
混音工程师：鲍锐@录顶技Studio
母带工程师：全相彦@OKmaster
              </t>
  </si>
  <si>
    <t>被人</t>
  </si>
  <si>
    <t>Artist:Joker Xue (薛之谦)
Duration:04:08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我们都不擅长被人
欲言又止用姓氏确认
难道还要我回礼硬撑
全世界都知道我们俩在骗人
我们都不擅长被人
用好言相劝用嘲笑盘问
总要有人来据理力争
全世界最遗憾的爱情 叫做我们</t>
  </si>
  <si>
    <t>无数</t>
  </si>
  <si>
    <t xml:space="preserve">
                  下载txt文档
                                无数 - 薛之谦
词：薛之谦
曲：薛之谦
有个地方真实存在
有着复眼能看到的色彩
人们身上都没有口袋
不用装下愤怒和悲哀
快告诉我你真的存在
翻过山河让一切重来
请赐予我自由自在
还能停止那该死的买卖
在人们无数次沉没里
怎么还有条船不远万里
它带着幼稚的真理
还背负着勇敢的罪名
在我无数次失败里
你凭什么陪我颠沛流离
在平行故事里 总会有个我没辜负你
我拿什么证明我存在
能看肉眼禁锢的色彩
他们终将用一句活该
来概括我们所有的无奈
在人们无数次沉没里
怎么还有条船不远万里
它带着幼稚的真理
还炫耀着徒手的正义
在我无数次失败里
你凭什么陪我颠沛流离
在平行故事里 总会有个我没辜负你
在我们无数次沉没里
我原谅了你的不敢靠近
要放下幼稚的真理
一遍遍的举起那白旗
在我无数次失败里
你为何要陪我颠沛流离
在下个故事里 让我把世界给你
制作人/编曲：周以力
吉他：张凇
贝斯：陈然然
鼓：李彦超
长号：杨明
和声：薛之谦
音频编辑：张森浩
人声录音：张森浩
器乐录音：多斯@Studio 21A/于松@viking musical
混音/母带：全相彦@Ok master
              </t>
  </si>
  <si>
    <t>变废为宝</t>
  </si>
  <si>
    <t xml:space="preserve">
                  下载txt文档
                                变废为宝 - 薛之谦
词：薛之谦/茶茶
曲：茶茶
我希望
有一天我会长出翅膀
遨游在浩瀚宇宙的海洋
不用氧 只靠光
我多么希望
世界上不会再有争吵
等到世间万物睡个好觉
再把你拥抱
有那一天
燕子在浪里奔跑
大人们都在傻笑
温度也刚刚好
会有那一天
你把我变废为宝
等到我们都释怀不少
就把你忘掉
我希望
有一天我们有个收场
先去趟所有没去的地方
看蓝雨 看极光
我多么希望
有一天人们开始和好
不用再确认万物都睡着
才能给你拥抱
有那一天
你会拽着我逃跑
你先长出了羽毛
成为我的困扰
会有那一天
你把我变废为宝
等到我们都释怀不少
就会把你忘掉
会有那一天
你把我变废为宝
反正还是次千了百了
就别重归于好
制作人：茶茶 @NayyaTea Studio
编曲：茶茶
吉他：劳国贤
和声：茶茶/迪迪
弦乐团：国际首席爱乐乐团
大提琴独奏：郎莹
弦乐监制：胡静成
弦乐录音：王小四 @金田录音棚
人声录音：何欣 @音合百纳
人声编辑：何欣/汝文博 @SBMS Beijing
混音/母带：赵靖 @SBMS Beijing
              </t>
  </si>
  <si>
    <t>我好像在哪里见过你</t>
  </si>
  <si>
    <t>小孩</t>
  </si>
  <si>
    <t>Artist:Joker Xue
Duration:05:21
嘲笑我有多简单
像番茄加两个蛋
闭上眼就睡 多自然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就让我看明白
从什么时候我像小孩
我的天台从来热爱
不需要猜 别让我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就让我更明白
从什么时候我像小孩
我的天台从来热爱
不需要猜 别让我 猜
谁需要爱 就坦白
别让我一个人
你就对我说明白
就让我更明白
从什么时候我像小孩
我的天台从来热爱
不需要猜 别让我 猜</t>
  </si>
  <si>
    <t>Stay Here</t>
  </si>
  <si>
    <t>Artist:Merle Haggard
Duration:03:51
Could be holding you tonight
Could quit doing wrong, start doin' right
You don't care about what I think
I think I'll just stay here and drink
Hey, puttin' you down, don't square no deal
Least you know the way I feel
Take all the money in the bank
I think I'll just stay here and drink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t>
  </si>
  <si>
    <t>渡</t>
  </si>
  <si>
    <t>Artist:Joker Xue
Duration:03:33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t>
  </si>
  <si>
    <t>别</t>
  </si>
  <si>
    <t>Artist:朴树
Duration:04:10
别，千万别
别 做梦 你已二十四岁了
生活已经严厉得象传达室李老伯
快别 迷恋远方
看看你家的米缸
生活不在风花月
而是碗里酱醋盐
去 面对 那些生存的硝烟
你可知人情冷暖
你可知世事艰险
天真是一种罪
在你成人的世界
生活不在风花月
而是你辛辛苦苦从别人手里赚来的钱
让不成熟的都快成长吧
让成熟了的都快开放吧
这世界太快了
从不等待 让我们很尴尬
你去手忙脚步乱吧
你去勾心斗角吧
那面无表情的人就是你的未来
去 面对 那些生存的硝烟
你可知人情冷暖
你可知世事艰险
天真是一种罪
在你成人的世界
生活不在风花月
而是你辛辛苦苦从别人手里赚来的钱
让不成熟的都快成长吧
让成熟了的都快开放吧
这世界太快了
它从不等待 让我们很尴尬
快去手忙脚步乱吧
快去勾心斗角吧
可别像隔壁老张整日哀叹表春已荒
让不成熟的都快快地成长
让成熟了的都通通的开放
这世界太快了
它从不宽容 让我们很尴尬
可又让我怎么能
可又让我怎么能
可又让我怎么能
不做那些梦
那些梦...</t>
  </si>
  <si>
    <t>苏黎世的从前</t>
  </si>
  <si>
    <t>深深爱过你</t>
  </si>
  <si>
    <t xml:space="preserve">
                  下载txt文档
                                薛之谦 - 深深爱过你 (前世)
词：薛之谦
曲：薛之谦
编曲：常石磊
你记得我吗 年幼的我啊
在月亮底下 拉着你说话
我们光着脚丫 荡在桥底下
看我们种的小树 一天天长大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请记得 我曾深深的爱过你
曾 深信不移
就算有风 就算有雨
就算他们都不同意
请记得 我会深深的爱着你
不是 说说而已
请相信我们最后会在一起
              </t>
  </si>
  <si>
    <t>你过得好吗</t>
  </si>
  <si>
    <t xml:space="preserve">
                  下载txt文档
                                 作词 : 薛之谦
 作曲 : 薛之谦
 编曲 : 屠颖
 制作人 : 刘大江
 吉他 : 贾轶男
 和声编写 : 刘大江
 和声 : 薛之谦/刘芳
 录音师 : 吴波/文龙
 录音室 : 北京EO录音室A棚
 混音师 : 瞿然
 混音室 : 北京EO录音室A棚/蛐蛐造音场录音室
一路 一路 一路
从泥泞到风景
为你爬过山顶
为你掉入海里
一遍 一遍 一遍
读你留下的信
不是责怪你
只是会想你
你过得好吗
你过得好吗
会想起我吗
曾经的辛苦
还历历在目
你过得好吗
你过得好吗
你受伤了吗
如果你幸福
请对我微笑
我会看着你
到人海的那面
他一定对你很好
我能 我能感觉得到
亲爱的都忘了吧
我曾说的天荒地老
他一定会比我好
一直 一直对你很好
亲爱的别回头了
我会 我会忍不住的
一遍 一遍 一遍
读你留下的信
不是责怪你
只是会想你
你过得好吗
你过得好吗
你受伤了吗
如果你幸福
请对我微笑
我会看着你
到人海的那面
他一定对你很好
我能 我能感觉得到
亲爱的全忘了吧
我曾说的天荒地老
他一定会比我好
一直 一直对你很好
亲爱的别回头了
我会 我会忍不住的
他一定对你很好
我能 我能感觉得到
亲爱的全忘了吧
我曾说的天荒地老
我会逼自己做到
不管从前有多美好
亲爱的别回头了
我会习惯一个人的
你过得好吗
你过得好吗
会想起我吗
              </t>
  </si>
  <si>
    <t>爱的期限</t>
  </si>
  <si>
    <t xml:space="preserve">
                  下载txt文档
                                任妙音 - 爱的期限
作词：谷传民、祁隆
作曲：祁隆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爱的期限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我为你许下爱的期限
我希望是爱你一万年
任春夏秋冬在变幻
始终把你放在我心田
我为你许下爱的期限
我希望是爱你一万年
你是我今生唯一的缘
我下辈子再爱你一遍
我下辈子再爱你一遍
              </t>
  </si>
  <si>
    <t>爱情宣判</t>
  </si>
  <si>
    <t>我终于成了别人的女人</t>
  </si>
  <si>
    <t xml:space="preserve">
                  下载txt文档
                                 作曲 : 高阳
 作词 : 薛之谦
收拾好行李   我要去哪里
只要跟着你   可是梦一推就醒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我终于成了别人的女人
曾经为你奋不顾身的人
只为你偶尔的温柔   越走越深
我终于成了别人的女人
等到最后无路可退的人
还担心留给你的爱还是那么深
              </t>
  </si>
  <si>
    <t>我知道你都知道</t>
  </si>
  <si>
    <t xml:space="preserve">
                  下载txt文档
                                 作曲 : 薛之谦
 作词 : 甘世佳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我知道 我全都知道
一再忍让是你不想太计较
你看着我 就一个微笑
让借口变成煎熬
但我知道 都是我不好
你越不计较 越显得我渺小
你轻轻地 拉着我衣角
能让我还不至于 无可救药
              </t>
  </si>
  <si>
    <t>伏笔</t>
  </si>
  <si>
    <t xml:space="preserve">
                  下载txt文档
                                 作曲 : 郭顶
 作词 : 郭顶
只是欲望作祟
闭上眼还爱谁
我只是我 心里的鬼
由来已久的安慰
可能已经变成我 我的防备
只把热情打退
还好真情可贵
谁编的话 不如用嘴
我们都继续谄媚
学会不对自己说
爱有时变误会
奋不顾身到全身而退
谁只为感情一点余味
谁不是唱过细水长流
最后变卑微
看过那么多爱情转位
你还会不会笑他狼狈
回头发现只是
不甘寂寞的面对
没有人陪 我一个人睡
说穿又怕浪费
拥抱也没知觉
得偿所愿 爱的体面
住在这成人世界
忘记他对你说话
爱有时不绝对
奋不顾身到全身而退
谁只为感情一点余味
谁不是唱过细水长流
最后变卑微
看过那么多爱情转位
你还会不会笑他狼狈
回头发现只是
不甘寂寞的面对
没有人陪 我一个人睡
奋不顾身到全身而退
谁只为感情一点余味
谁不是唱过细水长流
最后变卑微
看过那么多爱情转位
你还会不会笑他狼狈
回头发现只是
不甘寂寞的面对
没有人陪 我一个人睡
这伏笔就 送给你做媒
              </t>
  </si>
  <si>
    <t>我害怕</t>
  </si>
  <si>
    <t>Artist:Joker Xue
Duration:04:09
我害怕你的消息
不经意被谁提起
像曾贴著我耳边的气息
我害怕某个旋律
带我回某个场景
你说如果雨停了我们就在一起
我害怕某条街道
有你留下的记号
会自以为是你对我的需要
我害怕那段旅行
继续在我的梦里
我还相信你说的
离开的原因
最近我
表现的还可以
最近你
已走到了哪里
别在意
随便问问而已
都怪我
才学会了爱情
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</si>
  <si>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</si>
  <si>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</si>
  <si>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</si>
  <si>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</si>
  <si>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情书</t>
  </si>
  <si>
    <t>Artist:YOASOBI
Duration:03:31
初めまして大好きな音楽へ
ずっと考えてたこと
どうか闻いてほしくって
（伝えたいことがあるんです）
ちょっと照れ臭いけれど
ずっと想っていたこと
こんなお手纸に込めて
（届いてくれますように）
どんな时もあなたの
言叶 声を聴いているだけで
力が涌いてくるんだ
ねぇ 笑っていたいよどんな时も
でも辛い暗い痛い日もある けどね
あなたに触れるだけで気付けば
この世界が色鲜やかになる
花が咲くように
笑って泣いてどんな时だって
选んでいいんだいつでも自由に
今日はどんなあなたに出会えるかな
この世界が终わるその日まで
鸣り続けていて
あぁ
いつもあなたのことを求めちゃうんだ
（踊り出したくなる时も）
（爆発しちゃいそうな时も）
救われたんだ支えられてきたんだ
（心が动かされるんです）
（心が満たされていくんです）
ねぇ もっと触れていたいよ
ずっとそばにいてほしいよ
いつまでも
大好きなあなたが
响いていますように
こんなたくさんの気持ち
ぎゅっと诘め込んだ想い
ちゃんと伝えられたかな
ちょっとだけ不安だけど
きっと届いてくれたよね
全部私の素直な言叶だから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そんな时もきっとあなたがいてくれれば
前を向けるんだ
こんな気持ちになるのは
こんな想いができるのは
きっと音楽だけなんだ
（変わりなんて一つもないんです）
どうか1000年先も
どうか鸣り止まないで ah
いつも本当にありがとう</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</si>
  <si>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</si>
  <si>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</si>
  <si>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</si>
  <si>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</si>
  <si>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</si>
  <si>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</si>
  <si>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</si>
  <si>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</si>
  <si>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</si>
  <si>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</si>
  <si>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</si>
  <si>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</si>
  <si>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</si>
  <si>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</si>
  <si>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</si>
  <si>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</si>
  <si>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</si>
  <si>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</si>
  <si>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</si>
  <si>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</si>
  <si>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</si>
  <si>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</si>
  <si>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</si>
  <si>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</si>
  <si>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</si>
  <si>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</si>
  <si>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</si>
  <si>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</si>
  <si>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</si>
  <si>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</si>
  <si>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</si>
  <si>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</si>
  <si>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</si>
  <si>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</si>
  <si>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</si>
  <si>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狂欢</t>
  </si>
  <si>
    <t>Artist:郑中基
Duration:04:10
失去霓虹 曾经我是夜的影
没有笑容 幸福对你已远去
两样的人生 不快乐的心 没有人聆听
你不是唯一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请张开双手迎接狂欢的爱情
矜持的面具 最多不过是距离
你可以扮演女巫
用尽所有爱的咒语 迷惑人间真假迷欢</t>
  </si>
  <si>
    <t>天蝎</t>
  </si>
  <si>
    <t xml:space="preserve">
                  下载txt文档
                                陈柯宇 - 天蝎
作词：陈柯宇
作曲：陈柯宇
编曲：郑天宇
和声：郑天宇、陈柯宇
制作人：陈柯宇
混音：郑昊杰
录音：瑞琪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t>
  </si>
  <si>
    <t>双鱼</t>
  </si>
  <si>
    <t>Artist:叶蓓
Duration:04:52
你还记得吗
在我初到海里的时候
游过你的身边
望着你 Mmm...
已经忘了吗
从那次水草相见之后
一直是我和你
相偎依
我们仰起头
看那金色的太阳
你看还有那
田园野上清香的气息
我们要歌唱
歌声划过天空
我们要相伴
象人们多么美
看着我嘴唇轻轻蠕动
微笑留在你的嘴边
让我们点头轻轻示意
往右游
看着你水中快乐影子
和我自由自在的游
一起迎着太阳的升起和落下
你还记得吗
在我初到海里的时候
游过你的身边
望着你 Mmm...
已经忘了吗
从那次水草相见之后
一直是我和你
相偎依
我们仰起头
看那金色的太阳
你看还有那
美丽人生金色的叹息
我们要歌唱
歌声穿过芦苇
我们要相伴
象春天多么美
看着我嘴唇轻轻蠕动
微笑留在你的嘴边
让我们点头轻轻示意
往右游
看着你水中快乐影子
任我天真看着世界
一起迎着太阳的升起和落下
啦...
hc3w
Bye-bye!</t>
  </si>
  <si>
    <t>心事</t>
  </si>
  <si>
    <t>Artist:郑秀文
Duration:04:09
从未曾讲 女人心意你未知
从未曾刻意 渗出心里这份痴
这夜里 再次想起了你煽动了我的心事
愿可饰演你身边的女子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如可真切领略被爱滋味
如亲口说爱你便留住你
真的想拥抱你 倾出心底那句
想张开口说 但事实并没说起
惟恐得到会是被拒绝滋味
难猜测你怕你又来又去
假使捉不到你 只好忍心放弃
要痛快淡忘 但是梦内又记起怎忘掉你</t>
  </si>
  <si>
    <t>像雾</t>
  </si>
  <si>
    <t xml:space="preserve">
                  下载txt文档
                                徐秉龙 - 像雾
作词：徐秉龙
作曲：徐秉龙
编曲：涂博翰、徐秉龙
制作人：徐秉龙
吉他：涂博翰
爵士鼓：廖志渊
乐器录音师：严皓俊、大牛
人声录音师：严皓俊
音频编辑：张硕、徐秉龙
混音：吴剑泓（新加坡）
母带：吴剑泓（新加坡）
OP、SP：万分千禧音乐
像溺水的飞燕
不停啼哭着黎明
像遗憾的电影
总后会无期
像沙哑的声音
不停呼唤你姓名
像沉默的潮汐
汹涌地别离
我穿过繁星
突然这里大雾四起
那个背影像极了你
时间如戏
斑斓如迷
好想抱住你
我穿过繁星
突然这里大雾四起
那个背影消散风里
欢愉散去
声色落尽
还能在哪里
找到你
像寂寞的吉他
不停弹奏着约定
为她学的星晴
一直在温习
像多情的落红
终究飘回了南方
像平凡的潮汐
汹涌如往昔
我穿过繁星
突然这里大雾四起
那个背影像极了你
时间如戏
斑斓如迷
好想抱住你
我穿过繁星
突然这里大雾四起
你的背影消散风里
欢愉散去
声色落尽
还能在哪里
找到你
像多情的落红
终究飘回了南方
像无情的女子
穿一纱素衣
离去
              </t>
  </si>
  <si>
    <t>林宥嘉</t>
  </si>
  <si>
    <t>Artist:Jam Hsiao
Duration:04:31
奔跑 忘了疲倦和目标
什么才是真正想要
幻想 无数梦想和理想
模糊往日少年模样
还是听见在我心中的远方
金黄色的土壤
歌声随风攀越飘荡
落单的旋律为谁盼望
若经过你身旁
你是否能与我歌唱 Yeah
我有多么的喜欢 活在你身上
一定是你也喜欢 放我在心上
就让时间催促著 走遍散场
哪怕终究回到各自的匆忙
奔跑 忘了疲倦和目标
什么才是真正想要
当我听见在我心中的远方
却来到你身旁
忘不了你炙热目光 Yeah
我有多么的喜欢 窝在你心上
你是不是也喜欢 放我在心上
可惜时光催促著 得追逐得成长
不再悸动心跳 谁渐渐遗忘
再多拥抱 夜空
黑暗中星星在闪烁
那是光芒或寂寞 或寂寞
我还那么的喜欢 活在你心上
偶尔也会想像你 也念念不忘
时光飞逝到此刻 不再迷惘
那所谓的远方 只有你的地方</t>
  </si>
  <si>
    <t>去见你</t>
  </si>
  <si>
    <t>Artist:Uru
Duration:03:47
君が今置いて行った言叶に
およぎながら追いつく
君はまた「间违ってない」と
言われる前にわかっていたのに
濡れていた左の頬に
触れようと 伸ばした手を扫った
どうしてあの时伝えられなかったのだろう
今やっと気づいたよ
爱しくて溢れ出す
君を想う涙が
この胸に広がって
必要だとわかった
君がもしまだ仆を求めてくれるのなら
もう迷わない 今逢いに行くよ
君が今 望んでいた言叶を
忧いながらつぶやく
君がいない 干いた空気が
余计に仆を一人にしていく
揺れていた 小さな肩に
触れようと伸ばした手を扫った
どうしてあの时 伝えられなかったのだろう
今やっと気づいたよ
爱しくて溢れ出す
君を想う涙が
この胸に広がって
必要だとわかった
君がもしまだ仆を求めてくれるのなら
もう离さない 今逢いに行くよ</t>
  </si>
  <si>
    <t>戏精</t>
  </si>
  <si>
    <t xml:space="preserve">
                  下载txt文档
                                作词：徐秉龙
作曲：徐秉龙
也曾和你交换过身体
也曾被爱到质壁分离
太认真和你对戏的人
蠢得可以
不用再帮我设计剧情
滋生那些无聊的伏笔
听说人设太满太刻意
会不堪一击
你真是一个戏精
出场就自带剧情
我竟然有些羡慕你这过人的演技
你就是一个戏精
没获奖我都替你可惜
你看你 浑身都是戏
没人比你思绪更清晰
知道在哪才应该动情
你收放自如的那个样子
真的好细腻
你真是一个戏精
一秒钟就能入戏
连我都有些嫉妒你这份天赋异禀
你就是一个戏精
迷人得让人无懈可击
情绪摩擦都毫无阻力
你真是一个戏精
德高望重的戏精
你眼神循序渐进一直指引我飞行
你就是一个戏精
戏没演够就不肯死心
这多值得我们去尊敬
              </t>
  </si>
  <si>
    <t>伦</t>
  </si>
  <si>
    <t xml:space="preserve">
                  下载txt文档
                                徐秉龙 - 伦
作词：徐秉龙
作曲：徐秉龙
编曲：赵二
制作人：徐秉龙
和声：何文锐
吉他：赵二
非洲鼓：赵二
大提琴编写：胡静成
马头琴：阿冷
封面设计：徐秉龙
录音师：吴剑泓（新加坡）
录音室：The Space（Singapore）
混音、母带：吴剑泓（新加坡）
我想被你有一点肯定
最好能够牢牢地确定
我还打算把你放进
我的性命里
结局为何这样不称意
好像暴雨夺走我的星
年轻身体从此暗淡
更加不勇敢
轮到我遗憾
怎么能纠缠
夜夜呢喃
看你的眼神何时才清白
轮回过几载
爱意再多终究会冷淡
朋友总比恋人更自在
我也不懂
坚持些什么
必要时候
早该放弃了
苦等到的只是那句
很好却不搭
我还记得
冲动的念头
持续过了
一整个冬末
他们都说爱越用力
越没有结果
轮到我遗憾
怎么能纠缠
夜夜呢喃
看你的眼神何时才清白
轮回过几载
爱意再多终究会冷淡
朋友总比恋人更自在
轮到我遗憾
舍不得纠缠
是不是算
一种细致入微的责任感
轮回过几载
泪水里都有我的心安
朋友总比恋人更自在
朋友总比恋人更自在
              </t>
  </si>
  <si>
    <t>蜻蜓</t>
  </si>
  <si>
    <t xml:space="preserve">
                  下载txt文档
                                 作曲 : 徐秉龙
 作词 : 徐秉龙
编曲：Jerry C
我要怎么
才能够更好掌握
困在雨天里小心的时刻
氧气越来越稀薄
我不敢停留
多渴望有一场滂沱
不会太久
我知道不会太久
可翅膀都还没和你碰过
不介意你让我
消失在此刻
我早就想与你坠落
我只是一只蜻蜓飞来飞去
像影子慢慢淹没雨的距离
我总是太漫无目的
总觉得相爱有运气
是有天意
我只是一只蜻蜓飞来飞去
感谢你没有让我有迹可循
只是我太可惜
有轻易被伤害的能力
过了好久
好像又过了好久
可翅膀都还没和你碰过
风景炼成泡沫
一路被刺破
我怎么能从你挣脱
我只是一只蜻蜓飞来飞去
像影子慢慢淹没雨的距离
我总是太漫无目的
总觉得相爱有运气
是有天意
我只是一只蜻蜓飞来飞去
感谢你没有让我有迹可循
你教会我珍惜
这轻易被伤害的能力
不算懂就不懂
哪有什么 不怕痛
我只是一只蜻蜓飞来飞去
感谢你没有让我有迹可循
只是我太可惜
学不会找到人来代替
制作人：徐秉龙
钢琴：Jerry C
吉他：Jerry C
鼓：Jerry C
和声：何文锐
录音：李石/Jerry C
混音：赵靖@Big.J Studio
母带：赵靖@Big.J Studio
监制：陶诗
发行：煮草文化
              </t>
  </si>
  <si>
    <t>浪漫宇宙的核心</t>
  </si>
  <si>
    <t xml:space="preserve">
                  下载txt文档
                                 作曲 : 徐秉龙
 作词 : 徐秉龙
編曲：黃榮毅
制作人：黃榮毅/徐秉龙
监制：陶诗
吉他：裘詠靖@椅子樂團
和声：雷雨馨/粥吱魚
录音：阿福/黃榮毅
混音/母带：周天澈
封面：吴威@FMACM/徐秉龙
发行：煮草文化
我踩着云朵
游过了银河
我唱着情歌
牵着你的手
天真到最后
还是被淹没
平静的河流
想自由
我不再会有
这一些寂寞
说谎太简单
我早就掌握
无非相拥过
无非被拉扯
无邪的困兽
多快乐
怎么亲吻才算拥有过
怎么拥有才不失去呢
好想请你就这样粉碎
这个我 下个我 每个我
我们置身在这条银河
我们盘旋又兀自漂泊
你不明白怎样去脆弱
才让我看起来 不脆弱
还浪漫
我听见生命
一点点坠落
我看着星子
追逐着彩虹
平淡的诗句
平凡的寓意
平常的规律
都在说
怎么亲吻才算拥有过
怎么拥有才不失去呢
好想请你就这样粉碎
这个我 下个我 每个我
我们置身在这条银河
我们盘旋又兀自漂泊
你不明白怎样去脆弱
才让我看起来 不脆弱
还浪漫
我们置身在这条银河
我们盘旋又兀自漂泊
你不明白怎样去琢磨
这个梦会让我不为难
还浪漫
              </t>
  </si>
  <si>
    <t>离家最近的路</t>
  </si>
  <si>
    <t xml:space="preserve">
                  下载txt文档
                                 作曲 : 陈鸿宇
 作词 : 唐映枫
 制作人/编曲 : 韦伟
 陈鸿宇：
 愿经历过无助的人
 此刻正经历温暖
 房东的猫：
 体会过最无奈
 所以珍惜
 郝云：
 愿经历过离别的人
 此刻正经历重逢
 谢春花：
 你知道不远处
 有一扇门
 王梵瑞：
 不要害怕自己
 长成生活的模样
 银临：
 孩子眼睛的方向
 是离家最近的路
 好妹妹：
 只愿温柔的风
 永远吹向春天
 而你已经在路上
 花粥：
 只愿世间的灯
 照亮童年的雪
 而你时刻都入梦
 王子异：
 愿经历过不易的人
 此刻正经历收获
 梁晓雪：
 明白过最坚强
 所以体谅
 张楚：
 愿经历过孤独的人
 此刻正经历承诺
 张思源/木小雅/赵钶：
 能改变的不多
 但要去做
 徐秉龙：
 不要害怕自己
 长成生活的模样
 焦迈奇：
 孩子眼睛的方向
 是离家最近的路
 陈鸿宇：
 只愿温柔的风
 永远吹向春天
 而你已经在路上
 张思源/木小雅/赵钶：
 只愿世间的灯
 照亮童年的雪
 而你时刻都入梦
 郝云/梁晓雪/张楚：
 只愿温柔的风
 永远吹向春天
 而你已经在路上
 花粥/谢春花/房东的猫：
 只愿世间的灯
 照亮童年的雪
 而你时刻都入梦
 大合唱：
 只愿温柔的风
 永远吹向春天
 而你已经在路上
 只愿世间的灯
 照亮童年的雪
 而你时刻都入梦
 吉他 : 王振兴
 贝斯 : Joey
 钢琴 : 韦伟
 小提琴 : 刘睿
 和声编写 : 何文锐
 和声 : 胡皓 王笑文 王近苏 何文锐
 录音师 : 李水泽宁 张明懂 杨冬
 混音&amp;母带工程师 : 杨冬
 录音棚 : 光合声动录音室，好听音乐录音棚，KOI音乐中心
 出品人 : 朱一闻 丁博
 总监制 : 黄俊
 监制 : 杨柳 赵明晨 杨明坤
              </t>
  </si>
  <si>
    <t>还记得</t>
  </si>
  <si>
    <t>Artist:周柏豪
Duration:04:09
枕边的一个熟人
见最多 眉目近 时日叫 轮廓失真
想到邂逅和她单一眼 就算今日回想也动人
惯了幸运 惯了同行 惯了浪漫却生疏似远亲
何解 何解初初都是漂亮
何解初初双眼善良
岁月太长 会令你忘记了伴侣差一句赞赏
如果 如果今天关系变样
如果今天起了石墙
过份正常 会令爱情缺氧未会珍惜那会著想
想当初心跳面红
告诉她 无惧怕 其实你 还记得吗
恐怕这日和她亲一下 直接表达情感怕肉麻
试过患难 扫去云霞 那怕冒昧说一声最爱她
何解 何解初初都是漂亮
何解初初双眼善良
岁月太长 会令你忘记了伴侣差一句赞赏
如果 如果今天关系变样
如果今天起了石墙
过份正常 会令爱情缺氧未会珍惜那会著想
以往你轻轻一眼偷看她也紧张
以往就算未说话已经恋上
要是不消失何来记得 太吝啬一句褒奖
如果 如果今天一样漂亮
如果今天一贯善良
抱住爱人 细味那年碰上地厚天高说理想
还好 还可珍惜身伴对象
还可修葺恋爱牧场
记住那年 偶遇眼前爱侣令你朝思叫你暮想</t>
  </si>
  <si>
    <t>不必追</t>
  </si>
  <si>
    <t xml:space="preserve">
                  下载txt文档
                                 作曲 : 岑思源
 作词 : 张鹏鹏
编曲：郭伟聪
已随风飘远的风筝
错过就不在的青春
岁月为你画的年轮
哪一个能追回呢
已失去太多的我们
你缺席我一半人生
到我后知后觉放弃悔恨
没一个能追回了
能抓住的别再放了
能拥抱的别再松了
看着你皱纹，睡着的泪痕
直到失去才拼命地追啊想啊
能回报的别再等了
能给的爱别在心中作哑
可惜你黑发洒满了雪花
不能补偿
就留住现在
每一秒当下都有重量
制作人：浅紫
配唱制作人：浅紫
录音师：阿福
录音室：MaiMaiMusic Studio
混音师：时俊峰
混音室：福达录音棚
母带工程师：时俊峰
母带工作室：福达录音棚
封面设计：白汐（刘亚杰）
歌曲版权公司：众匠（北京）文化传媒有限公司
              </t>
  </si>
  <si>
    <t>隔云相见</t>
  </si>
  <si>
    <t xml:space="preserve">
                  下载txt文档
                                徐秉龙 - 隔云相见 (《您好！母亲大人》推广曲)
作词：林乔、刘恩汛
作曲：岑思源
编曲：薛琳可@Araceae Studio
制作人：薛琳可@Araceae Studio
独白：尹昉
吉他：薛峰
贝斯：薛琳可@Araceae Studio
弦乐编写：薛琳可@Araceae Studio
弦乐演奏：国际首席爱乐乐团
弦乐监制：李朋
弦乐录音：王小四@金田录音棚
合音编写：高莹
合音演唱：高莹
监唱制作：薛琳可@Araceae Studio
人声录音：阿福@MaiMai Music Studio
人声编辑：赵靖、薛琳可
缩混：赵靖@SBMS Beijing
母带：赵靖@SBMS Beijing
营销制作公司：听见时代
项目监制：罗悦菱Shirley@TME制造
出品：腾讯音乐娱乐（制作家工作室）
OP、SP：腾讯音乐娱乐（制作家工作室）
今晚的月色真美
风也温柔
真希望你也能看见
微凉的风穿过了云层
不经意就想起了我们
回忆里多少相伴珍存
还有离别不舍转身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就让我们隔云相见
好好看看各自的岁月
慢慢地踱步在
旧时光的台阶
我讲述现在 你聊起从前
再远的人隔云相见
两颗心就变得不遥远
那一句晚安 你仿若身边
温暖就填满我整个世界
温暖就填满我整个世界
              </t>
  </si>
  <si>
    <t>我们很小</t>
  </si>
  <si>
    <t>Artist:花粥
Duration:04:13
风很大 尘很小
堆尘能成沙
堆沙能成塔 塔由尘沙搭
不怕风吹和雨 打
山很大 笔很小
山峰落笔下
层峦能入画 哪管江河大
方寸间 沧海一粟
咫尺 天涯
哎呀咦哟 大大大
咦哟哎呀 小小小
天地很大 我们很小
总活在自我想象
蚂蚁蜜蜂 小小小
团结力量 大大大
大也不骄 小也不恼
明天会大不一样
看小小种子 长成参天大榕树
为鸟儿遮风挡雨 可是它也怕虫蛀
一味的索取 比不上 相互帮助
让我们学会 和环境共同相处
万物相生相克 像石头剪刀布
宇宙中 每一条生命为自己选了路
天地的道理就是 不停的循环
再怎么强大
也要意识到自己的 平凡
哎呀咦哟 大大大
咦哟哎呀 小小小
天地很大 我们很小
总活在自我想象
坐井观天 小小小
碧空万里 大大大
做人莫学 井底之蛙
世界比想象的大
路很大 鞋很小
小鞋套小脚
小脚也不差
路在人脚下
跬步也能走天 涯
爹很大 娃很小
娃娃怕老爸
老爸怕老妈
老妈宠娃娃
循环中谁是老大 天呐
哎呀咦哟 大大大
咦哟哎呀 小小小
天地很大 我们很小
总有人渐渐遗忘
哪怕我们 小小小
做好自己 大大大
大就是大 小就是小
咱不能没大没小
啦
哎呀咦哟 大大大
咦哟哎呀 小小小
天地很大 我们很小
经历过总会成长
哪怕我们 小小小
做好自己 大大大
大也不骄 小也不恼
明天会大不一样
小小的我 大大的活
让美好日子 更多
我们很小
有一天我们会长大</t>
  </si>
  <si>
    <t>相交线</t>
  </si>
  <si>
    <t xml:space="preserve">
                  下载txt文档
                                LF路飞 - 相交线
作词：夜半空城寂
作曲：胜屿
编曲：周琦
混音：陈宇图
吉他：周琦
和声：陈肖权
制作人：胜屿
日出日落
晴天雨天
坐在空房间
手指停在
黑白琴键
心停在昨天
你走之后
只剩寂寞
陪伴在身边
快乐也与我擦肩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却又在梦中笑的很甜
              </t>
  </si>
  <si>
    <t>认输</t>
  </si>
  <si>
    <t>Artist:張震嶽
Duration:00:00
长越大 原来单纯的快乐 巳不在我们身边很久
为什么 匆匆忙忙的出门 回到家面对电视发呆
不管下雨太阳 早就不会感动
盲目的在奔跑 累了也不知道
再多喝几杯酒 以为就是解脱
那答案是什么？
原来自已不聪明 原来什么都没有
原来应该了解的道理 现在才知道
原来输给了世界 原来输给了自已
原来错...
原来自已不聪明 原来什么都没有
原来应该了解的道理 现在才知道
原来输给了世界 原来输给了自已
原来错在不承认失败 谁可以原谅我</t>
  </si>
  <si>
    <t>艺术家</t>
  </si>
  <si>
    <t xml:space="preserve">
                  下载txt文档
                                 作曲 : 徐秉龙
 作词 : 徐秉龙
想要一些不脆弱的梦
哪怕是几分钟 也好
才敢让自己 悄悄快乐
想要一些不炙热的风
能推着我向前 游走
在每颗星辰落下的时候
在每个短暂晴空
自我宽容
做一个艺术家
寂寞才容易消化
成熟的心事都好复杂
你贪慕一个她
像隔开万里时差
可有谁来教你怎么抵达
想要一些不炙热的风
能推着我向前 奔走
在每颗星辰升起的时候
在每次灿烂霓虹
自我重逢
做一个艺术家
寂寞才容易消化
成年的梦境都好复杂
你贪慕一个她
像隔开万里时差
可有谁来教你怎么抵达
做一个艺术家
眼泪才容易蒸发
成熟的心事都复杂
能不能慢些啊
我其实也会害怕
听见你浪漫拒绝的回答
编曲：赵二
制作人：徐秉龙
监制：陶诗/徐秉龙
电吉他：金俊臣
小号：何浩诚
低音吉他：赵二
和声编写：鱼椒盐
和声：梁铭琛/鱼椒盐
录音师：王晓海
录音室：錄顶技Studio（北京）
混音：鲍锐
母带：Chris Gehringer（美国）
摄影：怪兽学院
封面设计：Kidult.
发行：煮草文化
              </t>
  </si>
  <si>
    <t>污点</t>
  </si>
  <si>
    <t xml:space="preserve">
                  下载txt文档
                                 作曲 : 徐秉龙
 作词 : 徐秉龙
反正永远是两个主题
作品或是人品
只要足够用心去讨厌你
什么话都可以
一直喋喋不休地去攻击
到你无声也无息
好像每人都是你家的邻居
了如指掌地分析
你是污点艺人
你什么都要一直忍
你再多的努力
都是白费气力
听歌开始变成场游戏
大家来找茬的游戏
只要耳朵听起来有点像
就单方面实锤抄袭
当创作者都害怕下笔
是不是才会满意
他们全都催着你要去放弃
你最重要的东西
从do re抠到xi
终于找到一样的音
发声就是辩论
沉默就是承认
你是污点艺人
说什么别人都不信
你再多的努力
都是洗白自己
编曲：TWO
混音：一丁
和声：何文锐
制作人：徐秉龙
封面：庞雯
发行：煮草文化
              </t>
  </si>
  <si>
    <t>不暧昧</t>
  </si>
  <si>
    <t xml:space="preserve">
                  下载txt文档
                                徐秉龙、黄星侨 - 不暧昧
作词：徐秉龙、黄星侨
作曲：徐秉龙
编曲：赵二、徐秉龙
制作人：徐秉龙
钢琴：赵二
二胡：金玥
弦乐：国际首席爱乐乐团
弦乐编写：赵二
和声：何文锐、黄星侨
人声录音师：李石、孙少天、黄彦翔
录音棚：录顶技Studio、Embassy Studio@BJ
音频编辑：张硕
混音室：The Space（Singapore）
混音师：吴剑泓（新加坡）、赵靖
母带：吴剑泓（新加坡）、赵靖
特别鸣谢：苟璘
「#A18我们的主歌」企划
制作总监：蔡庭贵
项目统筹：闫曼嘉
项目协力：李艺佳、李靖、张靓琳、肖晰美
项目企划：麦酥
企划协力：张靓琳
文案：麦酥
视觉设计：周禹颉Arcner
徐秉龙：
迂回过好多亲密关系
怎么单身到如今
有一种孤寂最害怕年轻
却不懂得去铭记
偶尔想逃避平庸的意义
不敢去琢磨自己
怪不得我连听你诉苦
都好甜蜜
黄星侨：
如若写这阙情歌
可否得你在意
字里诉说着我愿赠你附依
如若在这轮微光消散
有幸再见
目光莞尔无人及你
令我心痴
徐秉龙：
暧昧过好多复杂人呐
其实你是最理想
每一次说谎都会被原谅
伤害总觉得寻常
偶尔想模仿情人的模样
把夜晚变得难忘
那时候我连做梦都想
和你成家
徐秉龙：
我想唱一首情歌不痛不痒
我对爱情至今还抱有希望
我才不管他们讲你是怎样
反正我也不是第一次受伤
合：
我想唱一首情歌不痛不痒
我对爱情至今还抱有希望
我才不管他们讲你是怎样
反正我也不是第一次受伤
黄星侨：
如若写这阙情歌
可否得你在意
字里诉说着我愿赠你附依
合：
如若在这轮微光消散
有幸再见
目光莞尔无人及你令我心痴
目光莞尔无人及你令我心痴
              </t>
  </si>
  <si>
    <t>心仪</t>
  </si>
  <si>
    <t xml:space="preserve">
                  下载txt文档
                                徐秉龙 - 心仪
词：徐秉龙
曲：徐秉龙
编曲：徐秉龙
和声：阮冰馨
混音：周果亦
这城市的风很大
吹走坦荡与浮夸
你总是累的时候 想家
孤单的时候想起他
我听不见彩虹
我听不见晚风
我听不见日夜
旋转的伏线
我遮不住双眼
我挡不住时间
会不会心仪久了
就会沦陷
一生换一头白发
清晨换一刻晚霞
这黑夜的梦太长
相反的星都会坍塌
我听不见彩虹
我听不见晚风
我听不见日夜
旋转的伏线
我遮不住双眼
我挡不住时间
会不会心仪久了
就会沦陷
我听不见彩虹
我听不见晚风
我听不见日夜
旋转的伏线
我遮不住双眼
我挡不住时间
会不会心仪久了
就会沦陷
为什么心仪久了
就会沦陷
捱不过世事的我
才会如愿
              </t>
  </si>
  <si>
    <t>守</t>
  </si>
  <si>
    <t>Artist:群星
Duration:04:31
守
茫茫人海
坚守这个愿望
仍然期盼
可扭转这大难
谁人留低
在竭力忙着将劫数力挽
纵使不安
都镇守这晚
漆黑之中抗战
以守建造更美领土
几多风霜会过
牵手永远同步
如惶恐前无去路
这天你我找到
这把雨伞
撑起这晚
无人能阻
鲜花开遍了大地
同行朋友
悉心灌溉日后
昂然回首
但幼嫩苗问真理有没有
会否真的可结束争斗
漆黑之中抗战
以守创造更美领土
双手举起勇气
不惜放弃防备
仍然深信凭血汗
让世间刮目相看
一起携着雨伞
乱世中起舞
能同根 能同生 动荡里
仍然和平占据
扞卫这所堡垒
无人甘心彻退
我守我城我居
雨伞精神
永远在这里
漆黑之中抗战
以守创造更美领土
双手举起勇气
不惜放弃防备
仍然深信凭血汗
让世间刮目相看
一起携着雨伞
乱世中起舞
如惶恐前无去路
这天你我找到
这把雨伞
撑起这晚</t>
  </si>
  <si>
    <t>星子</t>
  </si>
  <si>
    <t xml:space="preserve">
                  下载txt文档
                                 作曲 : 徐秉龙
 作词 : 徐秉龙
吉他编曲/演奏：孙鹏
其他乐器编曲：黄荣毅（中国台湾）
制作人：徐秉龙
录音师：李石/焦得森/鲍锐/吴烨希
大提琴编写：徐秉龙
大提琴：亚洲首席爱乐乐团
古筝：李婉瑶（中国台湾）
和声：何文锐
混音/母带：庄钧智（中国台湾）
封面设计：徐秉龙
监制：陶诗
发行：煮草文化
特别感谢：银临/鹿鸣/王滔/亦乐/余祖意
你谈最近杭州雨青青漫漫
拥得玫瑰小路乍暖又还寒
少年还不会浪漫 总害怕 太短暂
好想勇敢 却不敢
你谈最近日子都平平淡淡
错开情期圆满无人共结欢
情绪还留着一半 你寄的长信好短
稚气得 像小孩
想共你同看星子满满
望进云卷云开
确定好一起捱过泥泞的未来
与你在平凡的夜说爱
写粗糙的诗表白
一只青簪绕一碗烛台
你谈最近转塘风轻轻缓缓
撞开各自心事纷纷再蹒跚
年少还不懂浪漫 总笨拙 不可爱
你却爱 这份慢
想共你同看星子满满
望进云卷云开
确定好一起捱过泥泞的未来
与你在平凡的夜说爱
写粗糙的诗表白
一句情动绕一句晚安
夜深后 不堪看 只留我 被琢磨
我好像 比从前 孤单一些
想共你同看星子满满
望进朱楼婉转
诉朝暮情思趟过沉默的期待
与你在山水腾腾之外
怜取春风不还
一霎清雨探一夜阑珊
姣好天光共卿卿且看
              </t>
  </si>
  <si>
    <t>霓虹</t>
  </si>
  <si>
    <t>Artist:原子邦妮
Duration:03:46
你不在 我在灰色清晨五点醒来
以为我会习惯
系上了 你说你喜欢的蓝色鞋带
想起你不会来
阳光刺穿了深蓝
泪流下来
我想我还不明白
你留下了沉默
却带走什么
泪已流干却不能治疗伤痛
你留下了天空
却带走霓虹
我就像影子在日落后
无聊的 溶进黑暗 沉没
不想猜 他是否在你的怀里醒来
代替我的慵懒
迷上了 独自可怜可悲自怨自艾
回忆不停摧残
阳光刺穿了深蓝
泪流下来
我想我还不明白
你留下了沉默
却带走什么
泪已流干却不能治疗伤痛
你留下了天空
却带走霓虹
我就像影子在日落后
无聊的 溶进黑暗 沉没
你留下了沉默
却带走什么
泪已流干却不能治疗伤痛
你留下了天空
却带走霓虹
我就像影子在日落后
无聊的 溶进黑暗 沉没</t>
  </si>
  <si>
    <t>七月</t>
  </si>
  <si>
    <t>Artist:n-buna
Duration:03:49
昨日の青 透けた画用纸に
そっと仆を待つ 君はいないな
あぁ 何度缒っても変わらない
君はどんな答えを探していたんだ
ぱっと下がった喉の向こう
仆は何で泣いてるんだ
そうさ 君と愿った夏の想いは
重なったって 揺れちゃったって あぁ
待って
なんで
暮れない夕空描いた
あのステージライト裂いて
蓝を见た 宙に落っこちていたんだ
言えないのにさ
闭じたショーケースなんて
触れたってどうもないや
この歌を 影法师とロッカーに
诘め込んで笑ったって
视界の端 丘の向こう侧
ずっと仆の见た梦が沈んだ
ちょっと悲しくなった后に一人
闻こえないな、なんて愚図ってみたって
きっと腐ったこんな仆は今更に落ちてゆくんだ
そっか近づいたって手遅れで
忘れないなんて 无理だったって
そんな仆の背中も
君を隠す青渗んだあの忧を涂って 吐いた
仆は今どう笑っているんだっけ
知らないけどさ
ふらついた昨日の仆だけ覚えて泣いてるんだ
この歌も あの日に见た憧憬も
消せないまま呼んじやって
辛いことなんかしないでいたい
いない君なんか见ないでいたい もう
渗む夕焼けの色が妙に冴えなくて
最后くらい 全部置いてってしまえば
いいの？
ずれたショーケースなんて
取り去って泣いてたって
夜が来て 朝が来て
暮れない夕空描いたあのステージライト裂いて
仆は今 宙に落っこちていたんだ 消せないけどさ
ふらついた昨日の仆さえ答え知ってたんだ
この歌も君の嘘も吸い込んで
消えない蓝も
影法师とロッカーに
诘め込んで笑ったって</t>
  </si>
  <si>
    <t>孑然</t>
  </si>
  <si>
    <t xml:space="preserve">
                  下载txt文档
                                徐秉龙 - 孑然
词：徐秉龙
曲：徐秉龙
看过了缘分
那一段奇妙的开落
戳破了爱情
那一欢而散的泡沫
尝过了欲望
慢慢决堤了的温柔
手慢慢紧握
才明白心里那某处
人烟的稀薄
你说爱我
却只是说说
你说那是
一秒钟的悸动
你说我们
也只是曾经爱过
一步一步陷入了
感情的漩涡
握紧我的手说你爱我
我不要你只是随便说说
欺骗我的眼眸
握紧我的手说你爱我
我愿意
花光所有运气只为遇见你
看过了缘分
那一段奇妙的开落
戳破了爱情
那一欢而散的泡沫
尝过了欲望
慢慢决堤了的温柔
手慢慢紧握
才明白心里
那某处人烟的稀薄
你说爱我
却只是说说
你说那是
一秒钟的悸动
你说我们
也只是曾经爱过
一步一步陷入了
感情的漩涡
握紧我的手说你爱我
我不要你
只是随便说说
欺骗我的眼眸
握紧我的手说你爱我
我愿意
花光所有运气
只为遇见你
虔诚地想你
多想触摸你的足迹
在眼前点点滴滴
全部都是你
握紧我的手说你爱我
我不要你只是随便说说
欺骗我的眼眸
握紧我的手说你爱我
我希望
在一个世界里
我们从未曾背离
花光所有运气
只为遇见你
              </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</si>
  <si>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</si>
  <si>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</si>
  <si>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</si>
  <si>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</si>
  <si>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</si>
  <si>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</si>
  <si>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</si>
  <si>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</si>
  <si>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</si>
  <si>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</si>
  <si>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</si>
  <si>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</si>
  <si>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</si>
  <si>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</si>
  <si>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</si>
  <si>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</si>
  <si>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</si>
  <si>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</si>
  <si>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</si>
  <si>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</si>
  <si>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</si>
  <si>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</si>
  <si>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</si>
  <si>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</si>
  <si>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</si>
  <si>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</si>
  <si>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</si>
  <si>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</si>
  <si>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</si>
  <si>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https://www.youtube.com/watch?v=dCqqqyeZGjM</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</si>
  <si>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</si>
  <si>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</si>
  <si>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</si>
  <si>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</si>
  <si>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</si>
  <si>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</si>
  <si>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</si>
  <si>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</si>
  <si>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</si>
  <si>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</si>
  <si>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</si>
  <si>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</si>
  <si>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</si>
  <si>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</si>
  <si>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</si>
  <si>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</si>
  <si>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</si>
  <si>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</si>
  <si>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</si>
  <si>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</si>
  <si>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</si>
  <si>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</si>
  <si>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</si>
  <si>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</si>
  <si>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</si>
  <si>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</si>
  <si>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</si>
  <si>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</si>
  <si>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</si>
  <si>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只好就一小段一小段把话说完
然后一整天一整天扮演可笑的勇敢
将时间缩短
用别人的热闹填满遗憾</t>
  </si>
  <si>
    <t>https://www.youtube.com/watch?v=tQ9nED__vxw</t>
  </si>
  <si>
    <t>银河</t>
  </si>
  <si>
    <t>我和你都在
同样一个小小银河
却刚好避开
每一个大大的漩涡
宇宙间秘密有很多
星空靠近就不闪烁
不炙热不冷漠不独特</t>
  </si>
  <si>
    <t>https://www.youtube.com/watch?v=2zbY7BeZ3Js</t>
  </si>
  <si>
    <t>随便</t>
  </si>
  <si>
    <t>不理喻的热情
不合时宜的平静
看不懂这个世界
也看懂了世界
满怀深情的说随便</t>
  </si>
  <si>
    <t>https://www.youtube.com/watch?v=AFcJGCwfk68</t>
  </si>
  <si>
    <t>专属味道</t>
  </si>
  <si>
    <t>想起你的可爱模样
生气时嘴嘟着撒娇
那一天发现了你的好
爱上你的微笑</t>
  </si>
  <si>
    <t>https://www.youtube.com/watch?v=iDN6VdR4N4Q</t>
  </si>
  <si>
    <t>放不下</t>
  </si>
  <si>
    <t>你让我忘掉所有过去
当作从来没爱过你
让我彻彻底底死心
不要再去想念你</t>
  </si>
  <si>
    <t>https://www.youtube.com/watch?v=GGh1z6y7Ngs</t>
  </si>
  <si>
    <t>埋葬冬天</t>
  </si>
  <si>
    <t>我们爱过的每一天我都记在心里面
就算分开也让你知道对你从没敷衍
被风吹散了思念 卷起我们的时间
初次相遇的地点取名怀念</t>
  </si>
  <si>
    <t>https://www.youtube.com/watch?v=w3BhrJ1MbTc</t>
  </si>
  <si>
    <t>风度</t>
  </si>
  <si>
    <t>我知道你的眼泪只是一种无奈
何必虚情假意的幻勒着未来
当爱已不存在 我又为谁等待
嘲笑命运这幽陕的安排</t>
  </si>
  <si>
    <t>https://www.youtube.com/watch?v=ka-eI_scERY</t>
  </si>
  <si>
    <t>他的爱</t>
  </si>
  <si>
    <t>他的爱如果变成了一种施舍
就像那蜗牛背上了重重的壳
你原本就可以看得透彻
又何必自找失落</t>
  </si>
  <si>
    <t>https://www.youtube.com/watch?v=c3ibejkzuF8</t>
  </si>
  <si>
    <t>某人</t>
  </si>
  <si>
    <t>原来我只想要把你找到
每天每夜的在祈祷
原来我只希望时间回到
现在我承认我霸道</t>
  </si>
  <si>
    <t>https://www.youtube.com/watch?v=DLvoMPGhxzE</t>
  </si>
  <si>
    <t>等不到你</t>
  </si>
  <si>
    <t>就这样远远看着你
是我最亲密的距离
不需要你给我关心
也不奢望会和你在一起</t>
  </si>
  <si>
    <t>https://www.youtube.com/watch?v=3xtej7Mr7ZA</t>
  </si>
  <si>
    <t>为你唱首歌</t>
  </si>
  <si>
    <t>不想放开你了
手指和你紧握着
而你一脸的羞涩
点点头说好的</t>
  </si>
  <si>
    <t>https://www.youtube.com/watch?v=K8kbv8S6yOw</t>
  </si>
  <si>
    <t>你让我懂</t>
  </si>
  <si>
    <t>我哼着为你写过的每首歌可能现在的你已经不记得  而我对你还是
深深的爱着  又怎么能割舍</t>
  </si>
  <si>
    <t>第一首情歌</t>
  </si>
  <si>
    <t>第一首情歌写的都是态忑旋律要煽情的还是最平凡的  究竞师一
首情歌才能感动你呢  我现在已不爱了心再也没有痛过  只是偶尔会哼着第一首情歌</t>
  </si>
  <si>
    <t>分手季节</t>
  </si>
  <si>
    <t xml:space="preserve">在你离开我的那瞬间  你我礼貌的道别散落漫天回忆的碎片  拼不回
完整画面 </t>
  </si>
  <si>
    <t>御龙镜中隐</t>
  </si>
  <si>
    <t>执着于君前一诺  不为功名拓  谈笑破谁却吹灭命中的烛火</t>
  </si>
  <si>
    <t>那个男孩</t>
  </si>
  <si>
    <t>故事的发展有很多意外  有你在的结果总不太坏  那些女孩教会我关
于爱  远去人海</t>
  </si>
  <si>
    <t>剑魂</t>
  </si>
  <si>
    <t>Artist:Silence Wang
Duration:03:34
风声飘飘 雨也潇潇
夜半还睡不著
忧伤怀抱 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 雨也潇潇
夜半还睡不著
忧伤怀抱 谁眼泪掉
窗外雨打芭蕉
漫天繁星闪耀 人儿痴痴的笑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t>
  </si>
  <si>
    <t>为你写诗</t>
  </si>
  <si>
    <t>为你写诗 为你静止
为你做不可能的事
为你我学会弹琴写词
为你失去理智</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</si>
  <si>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</si>
  <si>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</si>
  <si>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</si>
  <si>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</si>
  <si>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</si>
  <si>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</si>
  <si>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
就让你看不见我脸上的挣扎
都结束吧 说心里话
那个 最自私的人是你吗
难过只写在我手机
省得还需要你忘记
都快走吧
我晚点就回家</t>
  </si>
  <si>
    <t>https://www.youtube.com/watch?v=hHC208KAZLo</t>
  </si>
  <si>
    <t>Artist:卓依婷
Duration:02:01
祝你生日快乐
祝你生日快乐
祝你幸福 祝你健康
祝你前途光明
祝你生日快乐
祝你生日快乐
祝你幸福 祝你健康
有个温暖家庭
Happy birthday to you
Happy birthday to you
Happy birthday, happy birthday
Happy birthday to you
Happy birthday to you
Happy birthday to you
Happy birthday, happy birthday
Happy birthday to you
祝你生日快乐
祝你生日快乐
祝你幸福 祝你健康
祝你前途光明
祝你生日快乐
祝你生日快乐
祝你幸福 祝你健康
有个温暖家庭</t>
  </si>
  <si>
    <t>命运</t>
  </si>
  <si>
    <t>我属于 你的注定
不属于 我的命运
不要命 不要清醒
还有梦能紧紧抱着你
爱写出 我的诗经
算不出 我的命运
你给我的命 下一辈子再还你</t>
  </si>
  <si>
    <t>老人与海</t>
  </si>
  <si>
    <t>海的爱太深 时间太浅
爱你的心 怎能搁浅
老人的线紧牵 爱的信念
岁月的帆 渐行渐远</t>
  </si>
  <si>
    <t>此生不换</t>
  </si>
  <si>
    <t>回头看 不曾走远
依依目光 此生不换</t>
  </si>
  <si>
    <t>心跳</t>
  </si>
  <si>
    <t>你的眼神充满美丽
带走我的心跳
你的温柔如此靠近
带走我的心跳</t>
  </si>
  <si>
    <t>Artist:张钰琪
Duration:03:16
我要 你在我身旁
我要 你为我梳妆
这夜的风儿吹
吹得心痒痒 我的情郎
我在他乡 望著月亮
都怪这月色 撩人的疯狂
都怪这guitar 弹得太凄凉
哦 我要唱著歌
默默把你想我的情郎
你在何方 眼看天亮
我要 美丽的衣裳
为你 对镜贴花黄
这夜色太紧张
时间太漫长 我的情郎
我在他乡 望著月亮
都怪这月色 撩人的疯狂
都怪这guitar 弹得太凄凉
哦 我要唱著歌
默默把你想我的情郎
你在何方 眼看天亮
我要 你在我身旁
我要 你为我梳妆
这夜的风儿吹
吹得心痒痒 我的情郎
我在他乡 望著月亮</t>
  </si>
  <si>
    <t>偏偏</t>
  </si>
  <si>
    <t>Artist:郭美美
Duration:03:19
生活就是我主演的电影
后退或前进 我不需要问谁可不可以
背景每天都有蓝天白云
微笑深呼吸 有没有男主角都是喜剧
真情演出 不在乎只是一部小品
在我的舒适圈里很惬意
偏偏我爱上了你
忽然间惊天动地 给我
出乎预料的剧情
偏偏我爱上了你
原来什么都可以放弃
只因紧紧拥抱画面太美丽
你有没有一点点的动心
当视线交集 当浪漫主题曲开始响起
即兴演出 为再次相遇留下伏笔
虽然你不是梦中的类型
偏偏我爱上了你
忽然间惊天动地 给我
出乎预料的剧情
偏偏我爱上了你
原来什么都可以放弃
只因紧紧拥抱画面太美丽
听从我的心爱你 是幸福的事情
就算结局我不能够决定
偏偏我爱上了你
我看见全世界的星星
在你眼睛里亮起
任谁也不能代替
甚至我愿意改变自己
只因手牵手的未来太美丽</t>
  </si>
  <si>
    <t>左手右手</t>
  </si>
  <si>
    <t>Artist:杨沛宜
Duration:02:41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当你的手拉著我的手
团结的力量彼此感受
有方向 有决心 有节奏
一起牵著手 向前走</t>
  </si>
  <si>
    <t>歌唱祖国</t>
  </si>
  <si>
    <t>Artist:新时代艺术团室内乐队
Duration:03:07
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t>
  </si>
  <si>
    <t>半句再见</t>
  </si>
  <si>
    <t>Artist:孙燕姿
Duration:04:02
一张照片 半句再见
尘封的纪念
用眼泪把你复习一遍
残缺的诗篇 遗忘的誓言
谁脑海有张忘不掉的脸
微红的眼 微亮的天
好一次失眠
回忆轻易带走了时间
有些从前 太执念
那痕迹 太明显
而故事被遗憾 画上了重点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</si>
  <si>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</si>
  <si>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</si>
  <si>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</si>
  <si>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</si>
  <si>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</si>
  <si>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</si>
  <si>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</si>
  <si>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</si>
  <si>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</si>
  <si>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</si>
  <si>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</si>
  <si>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</si>
  <si>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</si>
  <si>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</si>
  <si>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</si>
  <si>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</si>
  <si>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</si>
  <si>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</si>
  <si>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</si>
  <si>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</si>
  <si>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</si>
  <si>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</si>
  <si>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</si>
  <si>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</si>
  <si>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</si>
  <si>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</si>
  <si>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</si>
  <si>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</si>
  <si>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</si>
  <si>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</si>
  <si>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</si>
  <si>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</si>
  <si>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</si>
  <si>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</si>
  <si>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</si>
  <si>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</si>
  <si>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</si>
  <si>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</si>
  <si>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</si>
  <si>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</si>
  <si>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</si>
  <si>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</si>
  <si>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</si>
  <si>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</si>
  <si>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</si>
  <si>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</si>
  <si>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</si>
  <si>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</si>
  <si>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</si>
  <si>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</si>
  <si>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</si>
  <si>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</si>
  <si>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</si>
  <si>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</si>
  <si>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</si>
  <si>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</si>
  <si>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</si>
  <si>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</si>
  <si>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</si>
  <si>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</si>
  <si>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</si>
  <si>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</si>
  <si>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</si>
  <si>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</si>
  <si>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</si>
  <si>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</si>
  <si>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</si>
  <si>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</si>
  <si>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</si>
  <si>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</si>
  <si>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</si>
  <si>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</si>
  <si>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</si>
  <si>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</si>
  <si>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</si>
  <si>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</si>
  <si>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</si>
  <si>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</si>
  <si>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</si>
  <si>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</si>
  <si>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</si>
  <si>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</si>
  <si>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</si>
  <si>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</si>
  <si>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</si>
  <si>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</si>
  <si>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</si>
  <si>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</si>
  <si>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</si>
  <si>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</si>
  <si>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</si>
  <si>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</si>
  <si>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</si>
  <si>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</si>
  <si>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</si>
  <si>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</si>
  <si>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</si>
  <si>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</si>
  <si>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</si>
  <si>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</si>
  <si>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</si>
  <si>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</si>
  <si>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</si>
  <si>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</si>
  <si>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</si>
  <si>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</si>
  <si>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</si>
  <si>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</si>
  <si>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</si>
  <si>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</si>
  <si>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</si>
  <si>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</si>
  <si>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</si>
  <si>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</si>
  <si>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</si>
  <si>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</si>
  <si>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</si>
  <si>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</si>
  <si>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</si>
  <si>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</si>
  <si>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</si>
  <si>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</si>
  <si>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</si>
  <si>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</si>
  <si>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</si>
  <si>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</si>
  <si>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</si>
  <si>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</si>
  <si>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</si>
  <si>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</si>
  <si>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</si>
  <si>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</si>
  <si>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</si>
  <si>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</si>
  <si>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</si>
  <si>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</si>
  <si>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</si>
  <si>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</si>
  <si>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</si>
  <si>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</si>
  <si>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</si>
  <si>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</si>
  <si>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</si>
  <si>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</si>
  <si>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</si>
  <si>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</si>
  <si>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</si>
  <si>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</si>
  <si>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</si>
  <si>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</si>
  <si>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</si>
  <si>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</si>
  <si>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</si>
  <si>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</si>
  <si>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</si>
  <si>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</si>
  <si>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</si>
  <si>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</si>
  <si>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</si>
  <si>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</si>
  <si>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</si>
  <si>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</si>
  <si>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</si>
  <si>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失忆</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</si>
  <si>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</si>
  <si>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</si>
  <si>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</si>
  <si>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</si>
  <si>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</si>
  <si>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</si>
  <si>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</si>
  <si>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</si>
  <si>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</si>
  <si>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</si>
  <si>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</si>
  <si>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</si>
  <si>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</si>
  <si>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</si>
  <si>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</si>
  <si>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</si>
  <si>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</si>
  <si>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</si>
  <si>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</si>
  <si>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</si>
  <si>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</si>
  <si>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</si>
  <si>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</si>
  <si>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</si>
  <si>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</si>
  <si>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</si>
  <si>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</si>
  <si>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</si>
  <si>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</si>
  <si>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</si>
  <si>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</si>
  <si>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</si>
  <si>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</si>
  <si>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</si>
  <si>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</si>
  <si>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</si>
  <si>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</si>
  <si>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</si>
  <si>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</si>
  <si>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</si>
  <si>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</si>
  <si>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有人告诉我
爱情像杯酒
他还告诉我
是杯特制的酒</t>
  </si>
  <si>
    <t>https://www.youtube.com/watch?v=CqAGYlAs0X0</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</si>
  <si>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</si>
  <si>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</si>
  <si>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</si>
  <si>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</si>
  <si>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</si>
  <si>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</si>
  <si>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</si>
  <si>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</si>
  <si>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</si>
  <si>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</si>
  <si>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</si>
  <si>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</si>
  <si>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</si>
  <si>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</si>
  <si>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</si>
  <si>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</si>
  <si>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</si>
  <si>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</si>
  <si>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</si>
  <si>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</si>
  <si>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</si>
  <si>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</si>
  <si>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</si>
  <si>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</si>
  <si>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</si>
  <si>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</si>
  <si>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</si>
  <si>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</si>
  <si>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</si>
  <si>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</si>
  <si>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我也不想这样</t>
  </si>
  <si>
    <t>Artist:林志炫
Duration:03:04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反反复复
反正最后每个人都孤独
你的甜蜜变成我的痛苦
离开你有没有帮助
我也不想这么样 起起伏伏
反正每段关系都是孤独
眼看感情变成一个包袱
都怪我太渴望得到你的保护
我也不想这么样 反反复复
反正最后每个人都孤独
你的甜蜜变成我的痛苦
离开你有没有帮助
我也不想这么样 起起伏伏
反正每段关系都是孤独
眼看感情变成一个包袱
都怪我太渴望得到你的保护</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</si>
  <si>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</si>
  <si>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</si>
  <si>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</si>
  <si>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</si>
  <si>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</si>
  <si>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</si>
  <si>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</si>
  <si>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</si>
  <si>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</si>
  <si>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</si>
  <si>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</si>
  <si>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</si>
  <si>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</si>
  <si>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</si>
  <si>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</si>
  <si>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</si>
  <si>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</si>
  <si>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</si>
  <si>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</si>
  <si>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</si>
  <si>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</si>
  <si>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</si>
  <si>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</si>
  <si>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独照</t>
  </si>
  <si>
    <t>女皇</t>
  </si>
  <si>
    <t>搜神记</t>
  </si>
  <si>
    <t>逃避你</t>
  </si>
  <si>
    <t>世界最遥远的一种相距中 明明迷恋 然而又不知怎向你形容 呆
想 只会越盼越冻 我怎么可得到你认同 我不清楚 不太懂+副歌</t>
  </si>
  <si>
    <t xml:space="preserve"> 怯</t>
  </si>
  <si>
    <t>为何还没有初吻便要怕失恋 约会未完便挂念 傻得我晚上过分期求明天 以为你会在
眼前为何还没有吵架</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</si>
  <si>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</si>
  <si>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</si>
  <si>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</si>
  <si>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</si>
  <si>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</si>
  <si>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</si>
  <si>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</si>
  <si>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</si>
  <si>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</si>
  <si>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</si>
  <si>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</si>
  <si>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</si>
  <si>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</si>
  <si>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</si>
  <si>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</si>
  <si>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</si>
  <si>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</si>
  <si>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</si>
  <si>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</si>
  <si>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</si>
  <si>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</si>
  <si>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</si>
  <si>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</si>
  <si>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</si>
  <si>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</si>
  <si>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</si>
  <si>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</si>
  <si>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</si>
  <si>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</si>
  <si>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</si>
  <si>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</si>
  <si>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</si>
  <si>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</si>
  <si>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</si>
  <si>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</si>
  <si>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</si>
  <si>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</si>
  <si>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</si>
  <si>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</si>
  <si>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</si>
  <si>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</si>
  <si>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</si>
  <si>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</si>
  <si>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</si>
  <si>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</si>
  <si>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</si>
  <si>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</si>
  <si>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</si>
  <si>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</si>
  <si>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</si>
  <si>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</si>
  <si>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</si>
  <si>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</si>
  <si>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</si>
  <si>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</si>
  <si>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</si>
  <si>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</si>
  <si>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</si>
  <si>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</si>
  <si>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</si>
  <si>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</si>
  <si>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</si>
  <si>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</si>
  <si>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</si>
  <si>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</si>
  <si>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</si>
  <si>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</si>
  <si>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</si>
  <si>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</si>
  <si>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</si>
  <si>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</si>
  <si>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</si>
  <si>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</si>
  <si>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</si>
  <si>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</si>
  <si>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</si>
  <si>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</si>
  <si>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</si>
  <si>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</si>
  <si>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</si>
  <si>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</si>
  <si>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</si>
  <si>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</si>
  <si>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</si>
  <si>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</si>
  <si>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</si>
  <si>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</si>
  <si>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</si>
  <si>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天怪乖 地怪乖
可爱可爱 有花就开
雨怪乖 雷怪乖
快笑起来 笑得飞起来</t>
  </si>
  <si>
    <t>https://www.youtube.com/watch?v=kY_Or_S_7yk</t>
  </si>
  <si>
    <t>给电影人的情书</t>
  </si>
  <si>
    <t>Artist:单依纯
Duration:04:52
多少人爱你银幕遗留的风采
多少人爱你遗世独立的姿态
你永远的童真
赤子的期待
孤芳自赏的无奈
谁明白你细心隐藏的悲哀
谁了解你褪色脸上的缅怀
你天衣无缝的潇洒
心底的害怕
慢慢渗出了苍白
你苦苦地追求永恒
生活却颠簸 无常 遗憾
你傻傻地追求完美
却一直给误会 给伤害 给放弃 给责备
何悲 何爱 何必去愁与苦
何必笑骂恨与爱
人间不过是你寄身之处
银河里 才是你 灵魂的 徜徉地
人间不过 是你无形的梦
偶然留下的梦 尘世梦
以身外身 做银亮色的梦
以身外身 做梦中梦
谁明白你细心隐藏的悲哀
谁了解你褪色脸上的缅怀
你天衣无缝的潇洒
心底的害怕
慢慢渗出了苍白
你苦苦地追求永恒
生活却颠簸 无常 遗憾
你傻傻地追求完美
却一直给误会 给伤害 给放弃 给责备
何悲 何爱 何必去愁与苦
何必笑骂恨与爱
人间不过是你寄身之处
银河里才是你灵魂的徜徉地
人间不过是你无形的梦
偶然留下的梦 尘世梦
以身外身 做银亮色的梦
以身外身 做梦中梦</t>
  </si>
  <si>
    <t>空耳</t>
  </si>
  <si>
    <t>Artist:單依純
Duration:04:27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</si>
  <si>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</si>
  <si>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Artist:許美靜
Duration:04:18
在迷乱现实中梦想
是如此的匆忙
在虚幻城市中荡漾
是如此茫然
在变幻中寻觅永恒
是如此的简单
在漫长时空里爱你
是如此短暂
想与你乘着流失的时光
不在乎是沙漠或海洋
就算全世界都暗淡
你始终在我的心上
想与你飞向未知的远方
不理会那身后的喧嚷
就算当时间都停止
我依然守在你的身旁
在迷乱现实中梦想
是如此的匆忙
在虚幻城市中荡漾
是如此茫然
在变幻中寻觅永恒
是如此的简单
在漫长时空里爱你
是如此短暂
想与你乘着流失的时光
不在乎是沙漠或海洋
就算全世界都暗淡
你始终在我的心上
想与你飞向未知的远方
不理会那身后的喧嚷
就算当时间都停止
我依然守在你身旁
想与你乘着流失的时光
不在乎是沙漠或海洋
就算全世界都暗淡
你始终在我的心上
想与你飞向未知的远方
不理会那身后的喧嚷
就算当时间都停止
我依然守在你的身旁
就算当时间都停止
我依然守在你的身旁</t>
  </si>
  <si>
    <t>雨后日记</t>
  </si>
  <si>
    <t>喂</t>
  </si>
  <si>
    <t>Artist:周筆暢
Duration:03:16
咖啡不加牛奶 可乐不放冰块
开心放在口袋 随身携带
有些人在搞怪 有些人在卖乖
我有我的精彩 无法取代
给我一个舞台 让我自己主宰
心跳开始澎湃 迫不及待
不必一身明牌 一样穿得很帅
没偶像的年代 快乐崇拜
喂 喂 喂 喂 请问你找谁
喂 喂 喂 喂 你是哪一位
喂 喂 喂 喂 不管你是谁
排队不如派对 别让自己累
窗外交通堵塞 心中没有阻碍
三十G的宽带 疯狂下载
快乐是种能耐 寂寞的人活该
我们都是蔬菜 需要灌溉
喂 喂 喂 喂 不怕没人陪
喂 喂 喂 喂 只怕不对味
喂 喂 喂 喂 准备好了没
开会不如聚会 心情最可贵
快乐门打开这是你的地带
可以大摇大摆
自信的人双手插袋
快乐汹涌而来
喂 喂 喂 喂 不怕没人陪
喂 喂 喂 喂 只怕不对味
喂 喂 喂 喂 准备好了没
开会不如聚会 心情最可贵
喂 喂 喂 喂 请问你找谁
喂 喂 喂 喂 你是哪一位
喂 喂 喂 喂 不管你是谁
所谓的快乐门 就在你心屝
所谓的快乐门 就在你心屝
你是谁我是谁她是谁
爱过谁想过谁放过谁
心情最可贵</t>
  </si>
  <si>
    <t>照片</t>
  </si>
  <si>
    <t>Artist:單依純
Duration:04:31
我曾经幻想过无数可能
与你住在海边吹山间的风
能和你畅所欲言
能和你拥抱无言
不顾周遭的变迁
总有理由不必妥协
我未曾想过这一种可能
某种无奈渐渐嵌入你眼神
拍一张你的照片
你用帽沿遮住脸
试图不让自己在言语之间
像一句寒暄
我们拍过的一张张照片
都印在我 脑海里面
人生还长我要慢慢整理和纪念
你说我对感情过多执念
自己扮成多么冷酷而坚决
你别偷偷流泪删那些照片
我未曾想过这一种可能
整个城市嗅不到你的体温
与你搭乘的列车
停在初冬的黄昏
你在这一站背对我不说话
走入了晚霞
我们拍过的一张张照片
都印在我脑海里面
人生还长我要慢慢整理和纪念
你说我对感情过多执念
自己扮成多么冷酷而坚决
你别偷偷流泪删那些照片
我们拍过的一张张照片
都印在我脑海里面
人生还长我要慢慢整理和纪念
你说我对感情过多执念
自己扮成多么冷酷而坚决
我猜你也不舍删那些照片</t>
  </si>
  <si>
    <t>爱里</t>
  </si>
  <si>
    <t xml:space="preserve">
                  下载txt文档
                                爱里 (《我们的翻译官》电视剧爱情主题曲)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t>
  </si>
  <si>
    <t>让我随风</t>
  </si>
  <si>
    <t xml:space="preserve">
                  下载txt文档
                                单依纯 - 让我随风
作词 Lyrics：秋期
作曲 Composer：郑冰冰
编曲 Arranger：茶茶@nayyatea studio
贝斯 Bass：吴海涛
和声 Harmony：曾婕/芋芋小火龙
弦乐团 Strings：国际首席爱乐乐团
弦乐监制 Strings Conductor：胡静成
弦乐录音 Strings Recording：王小四@金田录音棚
录音棚 Recording Studio：DSU录音棚
配唱 Vocal Producer：金书宇@潮音
制作人 Producer：王嘉诚
音乐总监 Music Director：王嘉诚
出品人 Presented By：王嘉诚
项目经理 Project Management：秦子祎
宣发统筹 Promotion：马凯
项目执行 Project co-ordination：郑子午/刘润洁/韩旭
混音/母带 Mixing/Mastering：周天澈@Studio21A
制作公司 Production company：造梦嘉音乐
音乐营销 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t>
  </si>
  <si>
    <t>勇敢额度</t>
  </si>
  <si>
    <t>你的珍藏</t>
  </si>
  <si>
    <t xml:space="preserve">
                  下载txt文档
                                单依纯 - 你的珍藏 (《沐浴之王》电影情感主题曲)
作词：金灿灿
作曲：钱雷
吉他：牛子健
大提琴：郎莹
弦乐编写：胡静成
弦乐监制：胡静成
弦乐：国际首席爱乐乐团
弦乐录音：王宁馨
人声录音师：徐晓
录音棚：Rmb Studio@奔跑怪物
混音：周天澈
母带：周天澈
歌曲监制：高航
歌曲制作：奔跑怪物
音乐发行：魔音缪斯
有时候我像在流浪
追落叶飘去的方向
从繁华拐进小巷
拨生锈的车铃铛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你在我心上
不是身旁
疼在我心上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呜呜
留个怀抱让我悲伤
慢点离开等我坚强
给我只能在你面前
哭泣的倔强
那时你在身后凝望
小鸟才相信自己能够飞翔
飞得再远也不怕背对故乡
你在我心上
不是身旁
疼在我心上
              </t>
  </si>
  <si>
    <t>另一种答案</t>
  </si>
  <si>
    <t>爱的回归线</t>
  </si>
  <si>
    <t>在爱的回归线
又期待会相见
天会晴 心会暖
阳光在手指间</t>
  </si>
  <si>
    <t>https://www.youtube.com/watch?v=U5d5he2VEh4</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</si>
  <si>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</si>
  <si>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</si>
  <si>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</si>
  <si>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</si>
  <si>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</si>
  <si>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</si>
  <si>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</si>
  <si>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</si>
  <si>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</si>
  <si>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</si>
  <si>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</si>
  <si>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</si>
  <si>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</si>
  <si>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</si>
  <si>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</si>
  <si>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</si>
  <si>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</si>
  <si>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</si>
  <si>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</si>
  <si>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</si>
  <si>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</si>
  <si>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</si>
  <si>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</si>
  <si>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</si>
  <si>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不如见一面</t>
  </si>
  <si>
    <t>不如见一面哪怕是一眼
这世间太多的难免亏欠
你是我穿过思念的箭
不如见一面哪怕就一眼
回首相濡以沫的那几年
不顾一切的你我从前</t>
  </si>
  <si>
    <t>https://www.youtube.com/watch?v=_c-Luz7OR24</t>
  </si>
  <si>
    <t>下个路口见</t>
  </si>
  <si>
    <t>秒针转动 DI DI DA 小小时差 DI DI DA 我早茶月光洒在你头发
平行的画 DI DI DA 几时交叉 DI DI DA</t>
  </si>
  <si>
    <t>和你一样</t>
  </si>
  <si>
    <t>我和你一样
一样的坚强
一样的全力以赴追逐我的梦想</t>
  </si>
  <si>
    <t>哇</t>
  </si>
  <si>
    <t>哇哇哇哇哇
I fall in love fall in love
哇哇哇哇哇
I fall in love fall in love
哇哇哇哇哇
I fall in love fall in love</t>
  </si>
  <si>
    <t>https://www.youtube.com/watch?v=L7-4GICzeYk</t>
  </si>
  <si>
    <t>蓝</t>
  </si>
  <si>
    <t>海就在那里 梦就在那里
随它去远行 随它去沉静
Go and see go and see
My love</t>
  </si>
  <si>
    <t>https://www.youtube.com/watch?v=go9ikYGBH70</t>
  </si>
  <si>
    <t>酷</t>
  </si>
  <si>
    <t>一情深就庸俗 一怀念就落伍
酷酷的快活容不下多余的感触
一认真就会输 于是乎不在乎
酷酷的幸福属于热情冷血动物</t>
  </si>
  <si>
    <t>https://www.youtube.com/watch?v=qSXK2V3rZVc</t>
  </si>
  <si>
    <t>若</t>
  </si>
  <si>
    <t>若你能看见我
请留一盏灯火
孤独是种认可
我愿为我狂热</t>
  </si>
  <si>
    <t>https://www.youtube.com/watch?v=DGnIdJBWkis</t>
  </si>
  <si>
    <t>舞</t>
  </si>
  <si>
    <t>夜色中她昂着高贵的前额
那么倔强的轮廓
赤裸的脚踝彩虹纹身镶嵌着 舞吧
蛊惑的灵魂在说 舞吧</t>
  </si>
  <si>
    <t>https://www.youtube.com/watch?v=aMCR5DEvAl8</t>
  </si>
  <si>
    <t>等</t>
  </si>
  <si>
    <t>花若开了也就不会长了
也许等一个人可以忍耐一点
雨不下了或许你就该来了
不过这个时间
却总是还是看不见</t>
  </si>
  <si>
    <t>https://www.youtube.com/watch?v=zQhHxLwOvPA</t>
  </si>
  <si>
    <t>超</t>
  </si>
  <si>
    <t>超白超黑 超美丽
谁怕谁的骄傲 超怕你不知道
来超错超对 超快乐
谁爱谁的依靠 超爱我心气高</t>
  </si>
  <si>
    <t>https://www.youtube.com/watch?v=8_zo_JePLP4</t>
  </si>
  <si>
    <t>花容瘦</t>
  </si>
  <si>
    <t>花凋散,容颜瘦
一世轮回几世情
梦牵绊 不愿醒
一树约定千载绪</t>
  </si>
  <si>
    <t>https://www.youtube.com/watch?v=ojIcsmm9la0</t>
  </si>
  <si>
    <t>譬如：你</t>
  </si>
  <si>
    <t>你是否像我一样在想你
在喝醉的时候 挥霍着自由
你是否像我一样在想你
在惊醒的时候 什么都没有</t>
  </si>
  <si>
    <t>https://www.youtube.com/watch?v=zDtl0xkLzf4</t>
  </si>
  <si>
    <t>给女孩</t>
  </si>
  <si>
    <t>Artist:李宇春
Duration:02:48
风吹开绒发
蒲公英顽皮跑去哪
烂漫无邪的生长啊
远处的种子和脚丫
雨沐浴小花
每一株天分冒出芽
奔驰跳跃的精灵呐
饱满一个个盛夏
请相信自己是很美好的存在
不用怀疑这是宇宙独一无二的色彩
愿你被这个世界温柔以待
心中撷满爱
卸下所有防备自由自在
Do what you wanna do
仰望星空宽广胸怀
紧紧守护着心爱
青丝变成白发梦想不败
Do what you gonna do
云卷涌霎那
金色麦田翻起浪花
怦然心动的一笑啊
明亮秋天的诗和油画
雪亲吻脸颊
炉火柴星烧得噼啪
念念不忘的故事呐
写满青春年华
请相信自己是很美好的存在
不用怀疑这是宇宙独一无二的色彩
愿你被这个世界温柔以待
心中撷满爱
卸下所有防备自由自在
Do what you wanna do
仰望星空宽广胸怀
紧紧守护着心爱
青丝变成白发梦想不败
Do what you gonna do
All the girls
All the girls
All the girls
All the girls
All the girls
People do what you gonna do
愿你穿过四季看遍风景
依然保持初心
高山海洋森林
不虚此行
Do what you wanna do
愿你感知冷暖通透性情
依然保持初心
勇敢健康独立
观照生命
Do what you gonna do</t>
  </si>
  <si>
    <t>无价之姐</t>
  </si>
  <si>
    <t xml:space="preserve">
                  下载txt文档
                                李宇春 - 无价之姐
作词：李宇春
作曲：孙侨志KELZIE
制作人：陈伟伦
编曲：陈伟伦
录音：李杨@55TEC
混音：张博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
都像刽子手手里的刀
一个女性成长
要历经多少风暴
做自己
才不是一句简单的口号
什么口红 什么包包
我自己挑
什么人生 什么梦想
我自己造
保护好那一抹
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t>
  </si>
  <si>
    <t>蜀绣</t>
  </si>
  <si>
    <t>Artist:李宇春
Duration:04:42
芙蓉城三月雨纷纷 四月绣花针
羽毛扇遥指千军阵 锦缎裁几寸
看铁马踏冰河 丝线缝韶华 红尘千帐灯
山水一程风雪再一程
红烛枕五月花叶深 六月杏花村
红酥手青丝万千根 姻缘多一分
等残阳照孤影 牡丹染铜樽 满城牧笛声
伊人倚门望君踏归程
君可见刺绣每一针 有人为你疼
君可见牡丹开一生 有人为你等
江河入海奔 万物为谁春
明月照不尽离别人
君可见刺绣又一针 有人为你疼
君可见夏雨秋风 有人为你等
翠竹泣墨痕 锦书画不成
情针意线绣不尽 鸳鸯枕
此生笑傲风月瘦如刀 催人老
来世与君暮暮又朝朝 多逍遥
芙蓉城三月雨纷纷 四月绣花针
羽毛扇遥指千军阵 锦缎裁几寸
看铁马踏冰河 丝线缝韶华 红尘千帐灯
山水一程风雪再一程
红烛枕五月花叶深 六月杏花村
红酥手青丝万千根 姻缘多一分
等残阳照孤影 牡丹染铜樽 满城牧笛声
伊人倚门望君踏归程
君可见刺绣每一针 有人为你疼
君可见牡丹开一生 有人为你等
江河入海奔 万物为谁春
明月照不尽离别人
君可见刺绣又一针 有人为你疼
君可见夏雨秋风有人 为你等
翠竹泣墨痕 锦书画不成
情针意线绣不尽 鸳鸯枕
绕指柔破锦千万针 杜鹃啼血声
芙蓉花蜀国尽缤纷 转眼尘归尘
战歌送离人 行人欲断魂
浓情蜜意此话当真
君可见刺绣每一针 有人为你疼
君可见牡丹开一生 有人为你等
江河入海奔 万物为谁春
明月照不尽离别人
君可见刺绣又一针 有人为你疼
君可见夏雨秋风有人 为你等
翠竹泣墨痕 锦书画不成
情针意线绣不尽 鸳鸯枕
翠竹泣墨痕 锦书画不成
情针意线绣不尽 鸳鸯枕</t>
  </si>
  <si>
    <t>海上的月亮</t>
  </si>
  <si>
    <t>Artist:李宇春
Duration:04:24
希望大家能够喜欢我的新歌: 海上的月亮
请支持正版好音乐 也要多来听听我的歌曲哦
当暮色悄悄地降
声息寂灭了浮夸渴望
骁勇的浪静静流淌
月光温暖了冰凉
任风云随波淡忘
暗红的月是唯一方向
平凡之中 悠悠远航
独望你倒映心上
海上的月亮
在余波中摇晃
惊动了时光 不去
形容 爱会多么长
你 懂这种埋葬
深深的才是 海洋
任风云随波淡忘
暗红的月是唯一方向
平凡之中 悠悠远航
独望你倒映心上
海上的月亮
在余波中摇晃
惊动了时光 不去
形容 爱会多么长
你 懂这种埋葬
深深的才是 海洋
海上的月亮
在余波中摇晃
雕刻了时光 哪怕
这美 带几分凄凉
也想一生就这样
和你静默的 守望
海上的月亮
在余波中摇晃
惊动了时光 不去
形容 爱会多么长
你 懂这种埋葬
深深的才是 海洋
海上的月亮
在余波中摇晃
雕刻了时光 哪怕
这美 带几分凄凉
也想一生就这样
和你静默的 守望</t>
  </si>
  <si>
    <t>我的88个朋友</t>
  </si>
  <si>
    <t>Artist:任然
Duration:04:50
天黑了我好怕
迷路了你在哪
谁吹灭了 心里的灯塔
夜深了风在刮
眼睛里进了沙
我用力眨 眼泪就落下
你曾说我是你的小傻瓜
什么时候 才学会长大
宠溺的话 怎么 你不再说了
我还是不是让你捧在手心的小朋友
我还能不能撒娇耍赖提无理的要求
我不愿放开紧握你的手
怎么能够 先放你走
我还是不是那个让你心疼的小朋友
你还能不能像从前一样陪在我左右
你是我的从始至终 得未尝有
夜深了风在刮
眼睛里进了沙
我用力眨 眼泪就落下
你曾说我是你的小傻瓜
什么时候 才学会长大
如果长大 也许 我不会爱了
我还是不是让你捧在手心的小朋友
我还能不能撒娇耍赖提无理的要求
我不愿放开紧握你的手
怎么能够 先放你走
我还是不是那个让你心疼的小朋友
你还能不能像从前一样陪在我左右
你是我的从始至终 得未尝有
我还是不是让你捧在手心的小朋友
我还能不能撒娇耍赖提无理的要求
我不愿放开紧握你的手
怎么能够 先放你走
我还是不是那个让你心疼的小朋友
你还能不能像从前一样陪在我左右
你是我的从始至终 得未尝有</t>
  </si>
  <si>
    <t>口音</t>
  </si>
  <si>
    <t>差生</t>
  </si>
  <si>
    <t xml:space="preserve">
                  下载txt文档
                                 作词 : 卦者灵风
 作曲 : 卦者灵风
 编曲 : 陈喜剧
Verse1：
他和我说想当个差生
高考前要把这个目标达成
我听的发懵他说他没有发疯
我得帮他实现要我答应
但首先他不想太过明显
突然大幅退步会把麻烦平添
名次如何波动倒退他做起攻略
循序渐进骗过老师家长同学
他问我哪道题容易错是难点
这样错了也不刻意在所难免
三天小考可以进步展现自己认真学习
让身边人看见
一门单科退步总分精心配比
名次只是略微落后
他像一位小心翼翼的炼金术士
调控着火候
Hook：
他想做个差生
却依旧做着如山的题
他想做个差生
却依旧学着通宵的习
他想做个差生
却依旧付出全身的力
他想做个差生
原因是一道未解的谜
Verse2：
终于在他的不懈坚持下
成绩悄悄下落
退步的平滑自然无可挑剔
看不出差错
对题集得分反思
他把计划反复的打磨
每次成绩表他都看了一遍又一遍
像在欣赏佳作
三模他的名次如愿垫底
任课老师对他没什么建议
一次次统考一次次练习
像是在为他的过去奠祭
高考那天阳光有些耀眼
答题卡是记录三年的照片
拍下喜怒哀乐然后交卷
走出考场并没遇到那个少年
Hook：
他想做个差生
却依旧付出全身的力
他想做个差生
原因是一道未解的谜
我把他的物品送到家他的父亲打开房门
他已经去了南方打工为家里的开支帮衬
贫穷是母亲的病痛带给整个家庭的创痕
糟糕的成绩让他理所当然的为生活葬身
在他的书桌上有一本宣传册
印着中山大学的校徽和校训
封面仿佛被多次抚摸到掉色
指纹和水痕交汇出一片烙印
他欺骗得不是老师同学家长
而是自己的心作出一副醉态
他比任何人都不想成为差生
却硬逼着自己放弃那片未来
              </t>
  </si>
  <si>
    <t>爱得太傻</t>
  </si>
  <si>
    <t>脚踏板</t>
  </si>
  <si>
    <t>酷啦啦</t>
  </si>
  <si>
    <t>秀才胡同</t>
  </si>
  <si>
    <t>Artist:李宇春
Duration:04:52
清明的风 吹绿了你的胡同
梨花雨 淋湿了书生的梦
树叶儿落头顶上秋雁呢哝
城门外 没贴你名字
风雪之中咳嗽
依偎在她胸口
你要离开 这清贫如水巷口
走出后 不再回头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t>
  </si>
  <si>
    <t>是你</t>
  </si>
  <si>
    <t>是你 在风雨中大步向我走来
是你 总站在我身边为我喝彩
这一路上 坎坷不停
漫天雨丝 铺满了地
但我有了你相依
就能战胜眼前的黑暗</t>
  </si>
  <si>
    <t>https://www.youtube.com/watch?v=EGD-rOV_tM8</t>
  </si>
  <si>
    <t>杏</t>
  </si>
  <si>
    <t xml:space="preserve">
                  下载txt文档
                                 作词 : 苏照钦
 作曲 : 苏照钦
 编曲 : 苏照钦
说些真心的话
我把真心都给你啊
我会挽着你的腰
再把手穿进你的头发
你别害怕
你看着我啊
别再把眼泪滴下
怎么穿过你头发的手臂
他还有一些发麻
你别笑啊
枕头上刺的杜鹃花
下雨天带伞她不爱打
闷热房间现在几点到底
我知道我这辈子肯定逃也逃不出去啊你就
说些真心的话
我把真心都给你啊
我会挽着你的腰
再把手穿进你的头发
你别害怕
你看着我啊
你就感受着我啊
你忘掉那外面的坏话吧
我替他们给你一个道歉啦
那多善良的她
你就对她好些吧
这个世界
我爱你一下
你做事不看人好坏的吗
你可知道
多善良的她
你就对她好些吧
这个世界
我再爱你一下
你做事不看人好坏的吗
              </t>
  </si>
  <si>
    <t>over it</t>
  </si>
  <si>
    <t>Artist:Amber Liu
Duration:03:20
Can't sing one of my songs again
But that's okay, I'll sing in my head yeah
No, they talking to me like I'm still 16
Saying they get me, I ain't fooled
I'll choose what I want to do
What does it take
I hate to complain
But you're fuckin' full of it
Oh I should be ashamed
But I just had to say it to your face
But I'll get over it, over it, over it
Yes, I'll get over it and you should too
So please get over it, over it, and I will too
And we'll be done with it, done with it
We'll do, I hope we'll do
Walking eggshells, oh my feet hurt
The cookie cutter flavored bullshit, I'm through
Got what's left of my soul, I think
No one's gonna take it no more
There's more than doing what you're told
I wanna answer yes or no
But you don't think, I don't know
Well I know well enough
So what will it take
'Cause I still complain
Maybe cause I'm full of it
And you should be ashamed
Because you won't say it to my face
But I'll get over it, over it, over it
Yes I'll get over it and you should too
So please get over it, over it, and I will too
And we'll be done with it, done with it
We'll do
But I'll get over it, over it, over it
Yes I'll get over it and you should too
So please get over it, over it, and I will too
And we'll be done with it, done with it
We'll do, I hope we'll do
I hope we'll do
I hope we'll do
I hope we'll do</t>
  </si>
  <si>
    <t>David</t>
  </si>
  <si>
    <t>Artist:Shy Carter feat. Cole Swindell &amp; David Lee Murphy
Duration:02:57
Hit it Murph
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t>
  </si>
  <si>
    <t>Why Me</t>
  </si>
  <si>
    <t>Artist:Kris Kristofferson
Duration:03:26
Why me Lord?
What have I ever done
To deserve even one
Of the pleasure I've known?
Tell me, Lord
What did I ever do
That was worth lovin' you
For the kindness you've shown?
Lord help me, Jesus
I've wasted it so
Help me, Jesus
I know what I am
But now that I know
That I needed you so
Help me, Jesus
My soul's in your hands
Try me, Lord
If you think there's a way
I can try to repay
All I've taken from you
Maybe, Lord
I can show someone else
What I've been through myself
On my way back to you
Lord help me, Jesus
I've wasted it so
Help me, Jesus
I know what I am
But now that I know
That I've needed you so
Help me, Jesus
My soul's in your hands
Lord help me, Jesus
I've wasted it so
Help me, Jesus
I know what I am
But now that I know
That I've needed you so
Help me, Jesus
My soul's in your hands
Jesus
My soul's in your hands</t>
  </si>
  <si>
    <t>Good Good</t>
  </si>
  <si>
    <t>Artist:Chance the Rapper
Duration:05:33
Well I should have you hooked up next week
It's all good or whatever, I can wait 'til my birthday. I uh-
No, no, no, no. I told ya, I know you need it now,
So next week I promise you I'll have you hooked up, ok?
Oh, alright. I just wanted to say thank you for, uh,
Everything. For the, the computer,
The t-shirts, and all the other stuff
You know, Chance. Let me tell you something. You know
I could never be more proud of anything in my life, you know
Than I am of you and what you've done. Chance
You have done remarkable and wondrous things
So you don't have to tell me thank you for anything
I'm supposed to do this, that stuff for you anyway, and ya know
Just keep doing what you're doing. I am very
Very proud of you. Just keep doing what you're doing, okay?
Thank you, love you
Alright, son. Love you too, take care
Alright, bye-bye
Thanks for coming guys
'Member sittin' in class the first time listening to Dilla
Everything's good
Rubbin' on yo chin, sippin gin, Margiela brand chinchilla
Everything's good
My manager backpack packed with packs of cigarillos
And some fruit snacks, and some killers
Phone numbers on speed dial, call them, save monkey guerillas
Everything's good
I ain't really that good at goodbyes
I ain't really that bad at leaving
I ain't really always been a good guy, I used to be thirsty thievin'
Runnin through purses, even persons leave 'em hurtin', bleedin'
I ain't really help the helpless
I used to be worse than worthless
Now I'm worth hooks and verses
I'm good like books in churches
Harolds and Hooks and Churches
Everything's good
See my name when you Google search it
Use a card when I make a purchase
Everything's good
But I knew I was fly when I was just a caterpillar
That I'd make it even if I never make a milla
When I meet my maker he gon' make sure that we chillin'
And everything's good
I ain't really that good at
Goodnight, I ain't really that bad at sleepin'
With bad bitches, put 'em aside, I used to be thirsty creeping
Now I'm out working evenings, birthdays, even Tuesdays
Wednesdays, Thursdays, weekends,
Rehearsing verses, murdering merch and events
Damn it feel good to be a gangsta
And it feel good for me to thank you
Put money back in your bank account
Off of songs I barely could think up
'Cause a lot of songs niggas gon' make up
Make sense, but they never gon' make a sound
And I'm better than I was the last time, crescendo
Thanks Justin, lending them pencils
Mr. Menzies, Mensa, Chris Minto
The time I beat Chris on Nintendo
Na-na-na, hey, hey, good intro
Remember jacket shoppin' after listening to Thriller
Remember the first time you heard this
Through and thought, "Damn that's that nigga"
Everything's good
Ne, ne,ne, ne, ne
Ne, ne,ne, ne, ne
Ne, ne,ne, ne, ne
Ne, ne,ne, ne, ne
Ne, ne,ne, ne, ne (Ah, ah, ah)
Ne, ne,ne, ne, ne
I'm good, I'm good
Ah, yep
Ah yep
Ah, yep
Ah, ah,ah, ah
Yep, yep, yep, yep
Yep, yep, yep, yep
Jump, jump, jump
Jump, jump, jump
Jump, jump, jump
Jump, jump, jump
Jump, jump, jump
Jump, jump, jump
Jump, jump, jump
Bang, bang, bang, see, see, see
Jump, jump, jump
Jump, jump, jump
Bang, bang, bang, see, see, see
Jump, jump, jump
Jump, jump, jump
Bang, bang, bang, see, see, see
Jump, jump, jump
Jump, jump, jump
Bang, bang, bang, see, see, see
Bang, bang, bang, bang
Bang, bang, bang, bang
Oh, oh, oh, oh
Whuuuu, whoooo, whooooo
Oh, oh, oh, oh (I'm good)</t>
  </si>
  <si>
    <t>Happy Wake Up</t>
  </si>
  <si>
    <t>Artist:李宇春
Duration:03:57
热情的阳光跳起探戈要我做舞伴
我却赖在床上想偷懒 oh yeah
我猜想你醒来 也会和我有同感
有什么好方法 让我来想想看 yeah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谁比我帅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心动就要快
一起跟着我来
新的一天 展开
（啦啦啦啦啦 啦啦啦啦啦 耶）
（啦啦啦啦啦 啦啦）
谁比我帅
（啦啦啦啦啦 啦啦啦啦啦 耶）
（啦啦啦啦啦 啦）</t>
  </si>
  <si>
    <t>Artist:朴树
Duration:04:15
不知道为什么不走
说不清留恋些什么
在这儿每天我除了衰老以外无事可做
昨晚我喝了许多酒
听见我的生命烧着了
就这么呲呲地烧着了
就象要烧光了
在这个世界
我做什么
我问我自己到底能做些什么
妈妈 我恶心
在他们的世界
生活是这么旧
让我总不快乐
我活得不耐烦
可是又不想死
他们是这么硬
让我撞他 撞得头破血流吧
他们是些有轨电车
终日往返工厂和住房
他们关心粮食关心电视
他们无所事事
看到他们我感到很难过
上班下班的植物人流
在菜市场里
人行道上
他们冷漠地走着
妈妈 那里面有你
你们面无表情
你们衰老了已是满头白发
妈妈 我恶心
在他们的世界
生活是这么旧
让我总不快乐
我活得不耐烦
可是又不想死
他们是这么硬
让我撞他 撞得头破血流吧
妈妈 是你曾赐给我的生命
我已经把他吐得一片狼藉
我恶心 我恶心
究竟是他们还是我们全疯了
妈妈 我恶心
在他们的世界
生活是这么旧
让我总不快乐
我活得不耐烦
可是又不想死
他们是这么硬
让我撞他 让我撞他
我恶心
在他们的世界
生活是这么旧
让我总不快乐
我活得不耐烦
可是又不想死
他们是这么硬
让我撞他 让我撞他 让我撞他 撞得头破血流吧
知道吗</t>
  </si>
  <si>
    <t>闷</t>
  </si>
  <si>
    <t xml:space="preserve">
                  下载txt文档
                                闷 - 王菲
词：林夕
曲：张亚东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我不要牺牲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别希望我会爱到满身伤痕
我不怕沉沦
一切随兴 能不能
              </t>
  </si>
  <si>
    <t xml:space="preserve">
                  下载txt文档
                                张雨生 - 当我开始偷偷的想你
词：张雨生
曲：张雨生
这次我离开你
应该有风有雨
一条漫漫长路
和一个拉长的身影
你是不必讶异
黄叶跌满一地
换过一季心情
和落落寡欢的面具
从今以后我们
不再有何干系
从今以后你就是你
从今以后我们
不再有任何干系
从今以后我不怪你
恶意的失忆
当我开始偷偷的想你
当我开始偷偷的哭泣
爱恋一如蟒蛇
般缠紧失控的情绪
如果我们不会再相遇
你是不是就把我忘记
或许这是最好的结局
就让我偷偷的想你
这次我离开你
应该是风是雨
一颗混乱的心
和一窗漆黑的风景
你是无需欢欣
挥挥衣袖而已
云彩阳光与
我的灵魂还留在原地
从今以后我们
不再有任何干系
从今以后你就是你
从今以后我们
不再有任何干系
从今以后我不怪
你恶意的失忆
当我开始偷偷的想你
当我开始偷偷的哭泣
爱恋一如蟒蛇般
缠紧失控的情绪
如果我们不会再相遇
你是不是就把我忘记
或许这是最好的结局
就让我偷偷的想你
当我开始偷偷的想你
当我开始偷偷的哭泣
爱恋一如蟒蛇般
缠紧失控的情绪
如果我们不会再相遇
你是不是就把我忘记
或许这是最好的结局
就让我偷偷的
当我开始偷偷的想你
当我开始偷偷的哭泣
爱恋一如蟒蛇般
缠紧失控的情绪
如果我们不会再相遇
你是不是就把我忘记
或许这是最好的结局
就让我偷偷的想你
              </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</si>
  <si>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</si>
  <si>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</si>
  <si>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</si>
  <si>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</si>
  <si>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</si>
  <si>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</si>
  <si>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</si>
  <si>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</si>
  <si>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</si>
  <si>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</si>
  <si>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</si>
  <si>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</si>
  <si>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</si>
  <si>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</si>
  <si>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</si>
  <si>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</si>
  <si>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</si>
  <si>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</si>
  <si>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</si>
  <si>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</si>
  <si>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</si>
  <si>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</si>
  <si>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</si>
  <si>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</si>
  <si>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</si>
  <si>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</si>
  <si>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</si>
  <si>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</si>
  <si>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</si>
  <si>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</si>
  <si>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</si>
  <si>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</si>
  <si>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</si>
  <si>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</si>
  <si>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</si>
  <si>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</si>
  <si>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</si>
  <si>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</si>
  <si>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</si>
  <si>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</si>
  <si>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</si>
  <si>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</si>
  <si>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</si>
  <si>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</si>
  <si>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</si>
  <si>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</si>
  <si>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</si>
  <si>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</si>
  <si>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</si>
  <si>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</si>
  <si>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</si>
  <si>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</si>
  <si>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</si>
  <si>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</si>
  <si>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</si>
  <si>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</si>
  <si>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Artist:曾轶可
Duration:03:40
I want to tell a story
about a girl and a boy
he likes her and she likes him
but their love comes to an end
Cuz he has no courage
but how can love live without this
he lost her he lost her
and now will you lost me like her
为什么不见面 你爱我哪一点
爱 曾经输给时间
为什么见了面 害羞又腼腆
我很著急 爱曾经这样不见
如果你爱我 就要对我说
不要骗我 骗一个相信你的我
如果你爱我 就要对我说
不要怕我 都是外在冷淡内在温热的活
So I Sing
oh ... ... easy come and easy go
oh ... ... easy come and easy go
再不遇见 我瞎了 再不表白 我黑了
再不粘著 我碎了 再不相爱 末日 末日来了
再不亲热 我冷了 再不缠绵 我散了
再不快活 我死了 再不相爱 末日 末日来了
So I Sing
oh ... ... easy come and easy go
oh ... ... easy come and easy go
如果你爱我 就要对我说
不要骗我 骗一个相信你的我
如果你爱我 就要对我说
不要怕我 都是外在冷淡内在温热的活
So I Sing
oh ... ... easy come and easy go
oh ... ... easy come and easy go
So I Sing
oh ... ... easy come and easy go
oh ... ... easy come and easy go</t>
  </si>
  <si>
    <t>辣糖</t>
  </si>
  <si>
    <t>Artist:曾轶可
Duration:04:48
一直不停的喝水
他们说我辣 把我扔了
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一直不停的喝水
他们说我辣 把我扔了
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吃下我 吞下我 只求你 回味我
消失的 那一刻 告诉别人 我也是甜的</t>
  </si>
  <si>
    <t>你幸福 我幸福</t>
  </si>
  <si>
    <t>Artist:曾轶可
Duration:02:50
妳像我的爱人爱我不变
妳像我的朋友亲密无间
妳像我的家人万语千言
妳离开我 去追逐幸福
妳换很多恋人 我只有妳
妳交很多朋友 而我只有妳
妳过很多生活 我只有妳
妳离开我 妳去追逐的幸福
虽然我只有妳 妳幸福 我幸福
Oh hey 壹定要幸福
Oh hey 壹定要幸福
Oh hey 壹定要幸福
'Cause you're happy I am happy.
Oh hey 壹定要幸福
Oh hey 壹定要幸福
Oh hey 壹定要幸福
'Cause you're happy I am happy too.
If you're lonely I'll be your friend.
If you're lonely I'll be your lover.
If you're lonely I'll be your family.
The one make u happy is all I want to be.
Oh hey 壹定要幸福
Oh hey 壹定要幸福
Oh hey 壹定要幸福
'Cause you're happy I am happy.
Oh hey 壹定要幸福
Oh hey 壹定要幸福
Oh hey 壹定要幸福
'Cause you're happy I am happy too.
每当夜晚跑步的时候
跑到快要断气的时候
我擡头看见眼前的天空
天空那么大
大到好像哪里都可以装下我
大到好像我去哪里都看不见我
既然我是这样小小的壹个我
妳又何必在意妳又何必在意
妳幸福就好了
妳幸福就好了
妳幸福就好了
妳幸福就好了</t>
  </si>
  <si>
    <t>骑摩托的人</t>
  </si>
  <si>
    <t>Artist:曾轶可
Duration:03:02
骑摩托的人 累了就没有方向
最容易受伤 却也最张狂
我从来不孤单 我有寂寞作伴
没人和我壹起 我才成为奇迹
我从妳身边开过也许妳会偶尔记得
天下起雨了 我的眼泪也忍不住了
不过我不回头
再累也不回头
原谅这是我壹生中
最潇洒的时刻
骑摩托的人 痛了就没有方向
最敢爱敢恨 却伤到心慌
我从来不投降 尽管摔成这样
没人过来扶我 我也站得漂亮
我从妳的身边开过也许妳也不会记得
等雨后天放晴了 我就微笑著把妳忘了
然后也不回头
再爱也不回头
这是我廉价的爱情
开始珍贵的时刻
飞机飞到这里停留后又要飞到那里
那时摩托上的我们从不管下壹站要去哪里
人们说的富有 难道是什么都没有
那时除了摩托妳什么都没有
那时除了妳我什么都没有
那时我们却留下最富有的伤口</t>
  </si>
  <si>
    <t>夜晚屋顶的会飞的贼</t>
  </si>
  <si>
    <t>让我看见疯狂的你</t>
  </si>
  <si>
    <t xml:space="preserve">
                  下载txt文档
                                曾轶可 - 让我看见疯狂的你
作词：曾轶可
作曲：曾轶可
如果埃及会下雪 我带你去
如果希腊有海 我带你去
如果公路没有尽头
我带你狂奔
如果下雨我陪你淋
也许我们的相遇又晚了一些
你的心中早已不再有波澜
但我能给你一切 我的一切
只要你再疯狂一些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让我看见疯狂的你
也许我们的相遇又晚了一些
你的心中早已不再有波澜
但我能给你一切 我的一切
只要你再疯狂一些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回头看看我的青春年少
还有多少事情没有为你做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让我看见疯狂的你
              </t>
  </si>
  <si>
    <t>昔日圣诞</t>
  </si>
  <si>
    <t xml:space="preserve">
                  下载txt文档
                                曾轶可 - 昔日圣诞
作词：曾轶可
作曲：曾轶可
忘了准备玫瑰
忘了吻别
忘了留有余地
酒好浓烈
忘了大雪已经纷飞
忘了列车几点
差点忘了今天是多么
值得纪念
Merry merry christmas to you
Merry merry christmas to you
日月更替斗转星移
不曾忘了你的名字
Merry merry christmas to you
Merry merry christmas to you
若可以再吻你
让我咬出痕迹
              </t>
  </si>
  <si>
    <t>你是我最好的朋友</t>
  </si>
  <si>
    <t xml:space="preserve">
                  下载txt文档
                                 作曲 : 曾轶可
 作词 : 曾轶可
也对 海的思念延绵不绝
没错 日出日落那么洒脱
听我说 听我唱
我不要随声附和
海边 陪我日出日落
很久 走不出他的世界
别笑我 你不懂我的感觉
快走开 别理我
这样累了累了 就睡了
那不是我 那不是我
你只是道听途说
我面对着大海 我敞不开胸怀
我否定了一切 本该有的对白
Can you stay with me all the time
All the time all the time
不要来爱我 也请别抛弃我
不要告诉别人 我的诉说
拉钩 以后
你是我最好的朋友
很久 走不出他的世界
别笑我 你不懂我的感觉
快走开 别理我
这样累了累了 就睡了
那不是我 那不是我
你只是道听途说
我面对着大海 我敞不开胸怀
我否定了一切 本该有的对白
Can you stay with me all the time
All the time ll the time
不要来爱我 也请别抛弃我
不要告诉别人 我的诉说
拉钩 以后
你是我最好的朋友
              </t>
  </si>
  <si>
    <t>黑天鹅</t>
  </si>
  <si>
    <t xml:space="preserve">
                  下载txt文档
                                 作曲 : 曾轶可/沙漠讯号
 作词 : 曾轶可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</si>
  <si>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</si>
  <si>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</si>
  <si>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</si>
  <si>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</si>
  <si>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</si>
  <si>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</si>
  <si>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</si>
  <si>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</si>
  <si>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</si>
  <si>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</si>
  <si>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</si>
  <si>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</si>
  <si>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</si>
  <si>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</si>
  <si>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</si>
  <si>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</si>
  <si>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</si>
  <si>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</si>
  <si>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</si>
  <si>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</si>
  <si>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</si>
  <si>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</si>
  <si>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</si>
  <si>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</si>
  <si>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</si>
  <si>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</si>
  <si>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</si>
  <si>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</si>
  <si>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</si>
  <si>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</si>
  <si>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</si>
  <si>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</si>
  <si>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</si>
  <si>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</si>
  <si>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</si>
  <si>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</si>
  <si>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</si>
  <si>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</si>
  <si>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</si>
  <si>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</si>
  <si>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</si>
  <si>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</si>
  <si>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</si>
  <si>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</si>
  <si>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</si>
  <si>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</si>
  <si>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</si>
  <si>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</si>
  <si>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</si>
  <si>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</si>
  <si>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</si>
  <si>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</si>
  <si>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</si>
  <si>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</si>
  <si>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</si>
  <si>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</si>
  <si>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</si>
  <si>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</si>
  <si>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</si>
  <si>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</si>
  <si>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</si>
  <si>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</si>
  <si>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</si>
  <si>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</si>
  <si>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</si>
  <si>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</si>
  <si>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</si>
  <si>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</si>
  <si>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</si>
  <si>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</si>
  <si>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</si>
  <si>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</si>
  <si>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</si>
  <si>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</si>
  <si>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</si>
  <si>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</si>
  <si>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</si>
  <si>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</si>
  <si>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</si>
  <si>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</si>
  <si>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</si>
  <si>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</si>
  <si>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</si>
  <si>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</si>
  <si>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</si>
  <si>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</si>
  <si>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</si>
  <si>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t>
  </si>
  <si>
    <t>我记得</t>
  </si>
  <si>
    <t>直到我听见一个声音 我确定是你
可你怎记得我
我带来了另界的消息 可我怎么告知你
注定失忆著相遇</t>
  </si>
  <si>
    <t>https://www.youtube.com/watch?v=59hYO0lmk2s</t>
  </si>
  <si>
    <t>翻过那青山 你说你看头顶斗笠的人们
海风拂过椰树吹散一路的风尘
这里就像与闹市隔绝的又一个世界
让我们疲倦的身体在这里 长久地停歇</t>
  </si>
  <si>
    <t>https://www.youtube.com/watch?v=obJS6_aTSm0</t>
  </si>
  <si>
    <t>鼓楼</t>
  </si>
  <si>
    <t>我是个沉默不语的
靠著墙壁晒太阳的过客
如果我有些倦意了
就让我在这里独自醒过</t>
  </si>
  <si>
    <t>https://www.youtube.com/watch?v=0VdO-njyJ2I</t>
  </si>
  <si>
    <t>理想</t>
  </si>
  <si>
    <t>又一个四季在轮回
而我一无所获的坐在街头
只有理想在支撑着那些麻木的血肉</t>
  </si>
  <si>
    <t>https://www.youtube.com/watch?v=vTnFGv4bm9s</t>
  </si>
  <si>
    <t>玛丽</t>
  </si>
  <si>
    <t>加油站旁的海鸥 机场路上的松柏
挥挥手眼泪就落下来
我多想和那些光阴永远住下来
我不能 我不能</t>
  </si>
  <si>
    <t>https://www.youtube.com/watch?v=6oTfEWt7R-g</t>
  </si>
  <si>
    <t>凌晨计程车</t>
  </si>
  <si>
    <t>我像一辆大洒水车
雨夜并不需要我
我是空驶来的计程车
唯有清风搭乘我</t>
  </si>
  <si>
    <t>https://www.youtube.com/watch?v=c6Nq4pFz43I</t>
  </si>
  <si>
    <t>吉姆餐厅</t>
  </si>
  <si>
    <t>快剪掉那忧愁的长发吧
离开这个荒冷的村庄吧
这里没有人会唱吉母唱过的那些老歌</t>
  </si>
  <si>
    <t>https://www.youtube.com/watch?v=R4ncgo1tJf8</t>
  </si>
  <si>
    <t>十九岁</t>
  </si>
  <si>
    <t>我的心情总是失落
我懂女孩子是矜持的
你的耳机里到底听的是什么?
有没有我熟悉的歌</t>
  </si>
  <si>
    <t>https://www.youtube.com/watch?v=bjnkP75qU4A</t>
  </si>
  <si>
    <t>三十岁的女人</t>
  </si>
  <si>
    <t>她是个三十岁 至今还没有结婚的女人
她笑脸中眼旁已有几道波纹
三十岁了光芒和激情已被岁月打磨
是不是一个人的生活 比两个人更快活</t>
  </si>
  <si>
    <t>https://www.youtube.com/watch?v=27l6yJ6fvUA</t>
  </si>
  <si>
    <t>八十年代的歌</t>
  </si>
  <si>
    <t>忘不了红色背心的你
抹不去我多情的思绪
我无法拉近你我的距离
这距离就像飞鸟和鱼</t>
  </si>
  <si>
    <t>https://www.youtube.com/watch?v=j5nKzBzNSzQ</t>
  </si>
  <si>
    <t>朵</t>
  </si>
  <si>
    <t>我爱这世间美貌的女子
可是她们却不是我的
我多么想你能变成
我永不凋零的花朵
但时间不会让你永远的停泊</t>
  </si>
  <si>
    <t>https://www.youtube.com/watch?v=ZZY7os9KjwQ</t>
  </si>
  <si>
    <t>让我偷偷看你</t>
  </si>
  <si>
    <t>让我偷偷看你
在你回眸的微风里
让我偷偷看你
在你离去的背影里</t>
  </si>
  <si>
    <t>https://www.youtube.com/watch?v=Y9o7RbTtRhM</t>
  </si>
  <si>
    <t>背影</t>
  </si>
  <si>
    <t>只是我不能抑制自己的感伤
那就让我随波逐流去放荡
天空很远 夕阳很近
顺著那条小路是你回家的方向</t>
  </si>
  <si>
    <t>https://www.youtube.com/watch?v=mV1A1lIQajs</t>
  </si>
  <si>
    <t>梦中的哈德森</t>
  </si>
  <si>
    <t>看过了你 才知道沉沦的美丽
无求的眼里是永不腐朽的爱情</t>
  </si>
  <si>
    <t>https://www.youtube.com/watch?v=PMTWSRit2LY</t>
  </si>
  <si>
    <t>再见北京</t>
  </si>
  <si>
    <t>如果我真的哭了 是舍不得北京
带不走在这个城市我留下的心
离开的人们是否和我一个心情
北京 我动了真情</t>
  </si>
  <si>
    <t>https://www.youtube.com/watch?v=8UXInkQwX1k</t>
  </si>
  <si>
    <t>静下来</t>
  </si>
  <si>
    <t>我想应该静下来想一些话
我想应该静下来走一段路
我想应该静下来看一本书
我只想静下来做这些事</t>
  </si>
  <si>
    <t>https://www.youtube.com/watch?v=klmGWF36vQM</t>
  </si>
  <si>
    <t>青春无处安放</t>
  </si>
  <si>
    <t>可是青春啊 总是那么多变数
总在冲动时爱上那个人
总是失去自己 总又失去了你
许下的誓言太美太响亮 却无处安放</t>
  </si>
  <si>
    <t>https://www.youtube.com/watch?v=uxID-x6oCMk</t>
  </si>
  <si>
    <t>未给姐姐递出的信</t>
  </si>
  <si>
    <t>姐姐我这边的一切总的来说还算如意
你应该很了解我就是个孩子的脾气
最近我失去了爱情
生活一下子变得冷清
可是姐姐你不必为我担心</t>
  </si>
  <si>
    <t>https://www.youtube.com/watch?v=UG3CcGrmGvo</t>
  </si>
  <si>
    <t>已是两条路上的人</t>
  </si>
  <si>
    <t>我不能不感谢你 否则我就是一个小人
你曾说身体是恋爱的本钱 可惜我没有戒掉烟</t>
  </si>
  <si>
    <t>https://www.youtube.com/watch?v=Bipj0cSUgAg</t>
  </si>
  <si>
    <t>小屋</t>
  </si>
  <si>
    <t>我的小屋 已经上了岁数
门上的油漆已经看不清楚
小屋你可感到 我来去的脚步
在你心脏里我丢不去孤独
只有你小屋 我觉得舒服</t>
  </si>
  <si>
    <t>https://www.youtube.com/watch?v=3d3ZvzAltDU</t>
  </si>
  <si>
    <t>窑上路</t>
  </si>
  <si>
    <t>让我添上件衣裳和你去村庄
那里有很多的树很凉
一定洗干净头发可以光着脚
沈浸在雨后的长路没有人来往</t>
  </si>
  <si>
    <t>https://www.youtube.com/watch?v=go8jJvtx_UA</t>
  </si>
  <si>
    <t>不开的唇</t>
  </si>
  <si>
    <t>啊啊啊张开吧
啊啊啊咿呀张开吧
我不能说的太多
学着天空一样沉默
我会把我自己送给你亲爱的</t>
  </si>
  <si>
    <t>https://www.youtube.com/watch?v=f5JXNosK-xw</t>
  </si>
  <si>
    <t>北京的冬天</t>
  </si>
  <si>
    <t xml:space="preserve">北京的冬天太冷
我没有足够的衣裳过冬
北京的冬天太冷
我找不到足够的食物
北京的冬天太冷
我如何温暖你 我的爱人 </t>
  </si>
  <si>
    <t>https://www.youtube.com/watch?v=3PHZiVSBf9o</t>
  </si>
  <si>
    <t>彩虹下面</t>
  </si>
  <si>
    <t>继续走吧 (继续走吧) 再快一点 (再快一点)
热情的土著人已经把篝火点燃
继续走吧 (继续走吧) 挥动衬衫 (挥动衬衫)
那些神奇的歌声在把我召唤</t>
  </si>
  <si>
    <t>https://www.youtube.com/watch?v=3-NnhZ4Czc0</t>
  </si>
  <si>
    <t>浮游</t>
  </si>
  <si>
    <t>麻烦你告诉我希望在哪里
告诉我接下来 作弄我的游戏
麻烦你告诉我我将去何地
我怎么才能飞出你的手心里</t>
  </si>
  <si>
    <t>https://www.youtube.com/watch?v=EM1oDz-0mL0</t>
  </si>
  <si>
    <t>开往北京的火车</t>
  </si>
  <si>
    <t>开往北京的火车 由南向北沉默的驶着
开往北京的火车 走走停停就要进站了</t>
  </si>
  <si>
    <t>https://www.youtube.com/watch?v=HVWLw_FzQlw</t>
  </si>
  <si>
    <t>赵小雷</t>
  </si>
  <si>
    <t>赵小雷 啊啊 赵小雷
十年前的理想始终没有放弃
雷小赵 哦哦 雷小赵
兜里面还剩那发光的几个硬币</t>
  </si>
  <si>
    <t>https://www.youtube.com/watch?v=oKIlhY5egtk</t>
  </si>
  <si>
    <t>阿卜杜拉</t>
  </si>
  <si>
    <t>阿卜杜拉 闹市里的寂寞餐厅
总有喝醉的人踢倒空的啤酒瓶
没有温度的城会不会在风吹来时抱你
如果你很好 就当我自言自语</t>
  </si>
  <si>
    <t>https://www.youtube.com/watch?v=dZiwaVTzl7U</t>
  </si>
  <si>
    <t>不能自主</t>
  </si>
  <si>
    <t>我已经彻底爱上了你
从你的牙齿到你的脚趾
我已经不能自由呼吸
我的空气在你的嘴里</t>
  </si>
  <si>
    <t>https://www.youtube.com/watch?v=V7GiAFXuAAY</t>
  </si>
  <si>
    <t>程艾影</t>
  </si>
  <si>
    <t>伍岚正和程艾影从上海到武汉
他们要坐十天马车三天两夜的轮船
泥路上艾影含着糖 靠着岚正的肩膀
马车经过村庄 石路颠簸不渝的情肠</t>
  </si>
  <si>
    <t>https://www.youtube.com/watch?v=4C-ppwV3MFY</t>
  </si>
  <si>
    <t>船长</t>
  </si>
  <si>
    <t>请告诉我寂寞的时长
那里是否铺满花儿的香
在海上漂了很久会觉得岸上很晃
雨打湿了衣裳就适应了海水的凉</t>
  </si>
  <si>
    <t>https://www.youtube.com/watch?v=gTNkgfuHg0U</t>
  </si>
  <si>
    <t>辞行</t>
  </si>
  <si>
    <t>路灯下的脚步依然匆匆
趁着人们都沉睡就上路
不必留下太多的话语
曾相聚就不枉此行</t>
  </si>
  <si>
    <t>https://www.youtube.com/watch?v=VBxBmzAez40</t>
  </si>
  <si>
    <t>孤独</t>
  </si>
  <si>
    <t>我也只能站在街头
想着你苍凉的后背
是否你的无知和理想
带你去过天堂
我也只能在梦里朝你挥挥手
我要回去找我那消失的朋友</t>
  </si>
  <si>
    <t>https://www.youtube.com/watch?v=zoOltE-q28M</t>
  </si>
  <si>
    <t>家乡</t>
  </si>
  <si>
    <t>推开那扇锁了很久的门
房子里已无等待的人
我就像是从远方来
路过这里的客人</t>
  </si>
  <si>
    <t>https://www.youtube.com/watch?v=7hGP24_4r5o</t>
  </si>
  <si>
    <t>妈妈</t>
  </si>
  <si>
    <t xml:space="preserve">妈妈 带我走吧
我们到天上或地下 去等着爸爸
妈妈 带我走吧
我相信天上或地下
一定有个永不分离的家 </t>
  </si>
  <si>
    <t>https://www.youtube.com/watch?v=UvFjnAN6uqc</t>
  </si>
  <si>
    <t>米店</t>
  </si>
  <si>
    <t>三月的烟雨 飘摇的南方
你坐在那空空的米店
你一手拿着苹果 一手拿着命运
在寻找你自己的香</t>
  </si>
  <si>
    <t>https://www.youtube.com/watch?v=rLNAO5J_ESU</t>
  </si>
  <si>
    <t>民谣</t>
  </si>
  <si>
    <t>歌唱你 歌唱她 歌唱那些小草和野花
歌是你 歌是她 歌唱高高山上我的家</t>
  </si>
  <si>
    <t>https://www.youtube.com/watch?v=PmvIrudBWlw</t>
  </si>
  <si>
    <t>明天</t>
  </si>
  <si>
    <t>你安慰着我 安慰明天
却无法走出拥堵的车站
在房间门前 在星辰下面
再抽支迎接明天的香烟</t>
  </si>
  <si>
    <t>https://www.youtube.com/watch?v=uuY8MrTWqeU</t>
  </si>
  <si>
    <t>Over</t>
  </si>
  <si>
    <t>爱人 你在哪里
早些回去
我已不会再为你难过 喝酒 发脾气
爱人 不用惦记
我已搬出那里
可再不能倚着那扇门等着你</t>
  </si>
  <si>
    <t>https://www.youtube.com/watch?v=GtJKSUMx5OU</t>
  </si>
  <si>
    <t>欠父亲的话</t>
  </si>
  <si>
    <t>忘了从什么时候
分离开始比相聚要久
所以能好好问候 不要等
只能靠思念解忧
闭上眼睛回味 能想到的回忆很旧
从小时候 到长大以后</t>
  </si>
  <si>
    <t>https://www.youtube.com/watch?v=rnTUvjnxppQ</t>
  </si>
  <si>
    <t>人家</t>
  </si>
  <si>
    <t>而我只是一个穷小子
生活简单的就像是一块石子
我只不过是一个唱歌的孩子
只要能填饱我的肚子</t>
  </si>
  <si>
    <t>https://www.youtube.com/watch?v=ROWnLbd8BbE</t>
  </si>
  <si>
    <t>三里屯的夜</t>
  </si>
  <si>
    <t>你迷路了吗 在这三里屯的夜
走错了方向 走不出南街区
你明白了吗 在恍然若失的夜
如果继续走 没有左转的路口</t>
  </si>
  <si>
    <t>https://www.youtube.com/watch?v=vaUf3W-SmQ4</t>
  </si>
  <si>
    <t>少女</t>
  </si>
  <si>
    <t>偶尔化一化妆吧
我们从来就不会老
那是镜子的玩笑
在玻璃窗前伸伸你的懒腰
找出你褶皱的裙子趁阳光高照</t>
  </si>
  <si>
    <t>https://www.youtube.com/watch?v=DiNV8lPTZNs</t>
  </si>
  <si>
    <t>署前街少年</t>
  </si>
  <si>
    <t>如果你到西街旅店为我带包烟
无名胡同拐进十五米是那商店
红色夕阳微微照着行乞人的脸
如果有零钱的话请全部交给他</t>
  </si>
  <si>
    <t>https://www.youtube.com/watch?v=-6CxduX7f4A</t>
  </si>
  <si>
    <t>无法长大</t>
  </si>
  <si>
    <t>我知道 我做的不对
我总是喜欢说说
对不起 我欠你太多的怀抱
总是觉得工作太忙
常常被冷眼灼伤
对不起 总是让你受委屈</t>
  </si>
  <si>
    <t>https://www.youtube.com/watch?v=WjQveRkuu-8</t>
  </si>
  <si>
    <t>小人物</t>
  </si>
  <si>
    <t>不和贪婪的人相对
不为薄情寡义的人流泪
这世界嘲笑我的人很多
你只是其中一个</t>
  </si>
  <si>
    <t>https://www.youtube.com/watch?v=oZMM09LaNFo</t>
  </si>
  <si>
    <t>小行跡</t>
  </si>
  <si>
    <t>吃遍了所有小饭馆
海市的便利店
走失在迷宫一样的地铁站
行李箱与我跌撞地转
寻找下家旅店
走酸的双脚无处停站</t>
  </si>
  <si>
    <t>https://www.youtube.com/watch?v=7yvTufDjOwo</t>
  </si>
  <si>
    <t>小雨中</t>
  </si>
  <si>
    <t>小雨中 不知道哪把花伞下是你
邮递员 来过却没有留下你的信
我知道 我不是一个很聪明的人
执着中 我会衰老你会更清醒</t>
  </si>
  <si>
    <t>https://www.youtube.com/watch?v=YvzyrEHrrSk</t>
  </si>
  <si>
    <t>雪人</t>
  </si>
  <si>
    <t>它变成泥土像纷飞的叶子
它流入河水中也看不到影子
它想飞起追去多远都不累
它的美 已憔悴 已憔悴</t>
  </si>
  <si>
    <t>https://www.youtube.com/watch?v=Tkh-HHqHds8</t>
  </si>
  <si>
    <t>月亮粑粑</t>
  </si>
  <si>
    <t>月亮月亮我问你
明天我将在哪里
什么时候我已长大了
你却依然很平静</t>
  </si>
  <si>
    <t>https://www.youtube.com/watch?v=pAS-N6Te6mU</t>
  </si>
  <si>
    <t>再也不会去丽江</t>
  </si>
  <si>
    <t>再也不会去丽江
再也不会走在那路上
别问我丽江在何方</t>
  </si>
  <si>
    <t>https://www.youtube.com/watch?v=3ojTpshgj9g</t>
  </si>
  <si>
    <t>过年</t>
  </si>
  <si>
    <t>过年
就当平常一样去过这一天
再也不像儿时那样期待这一天
过年
我走到哪里才能躲开这一天
热闹的鞭炮声它嘣不去穷
也嘣不出平安</t>
  </si>
  <si>
    <t>https://www.youtube.com/watch?v=_u_H0oY-Eoc</t>
  </si>
  <si>
    <t>醉了</t>
  </si>
  <si>
    <t>我的大脑 他在胡思乱想琢磨什么
没有欲望 也没有一个明确方向
像是在飞 醉的我都不知自己是谁
行走的双腿 像是拖着一个重重傀儡</t>
  </si>
  <si>
    <t>https://www.youtube.com/watch?v=61IL5X18wc0</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</si>
  <si>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</si>
  <si>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</si>
  <si>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</si>
  <si>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</si>
  <si>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</si>
  <si>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</si>
  <si>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</si>
  <si>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</si>
  <si>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放过自己</t>
  </si>
  <si>
    <t>Artist:周柏豪
Duration:03:56
这一位 刎颈之交背叛我
哑忍的接受
那一位 用语尖酸侮辱我
挖痛我伤口
现实就是自问目光短窄
太多郁结无从投诉告白
有种笑状派的兼责
带点过激又懦弱的想法
长期受憾事的鞭挞
吃多几次拳头能够豁达
我改变我看法 对世界洞察
越在意越要放开双手
越怕越要划开伤口
自伤自疗的石头 抛落下游
这一位 队友终于撇下我
风波中退后
那一位 敌对一方赞颂我
却心不对口
已日胡自学习外交手法
各式耻笑随年龄会笑纳
已经变了创伤专家
看惊探险并未受它恐吓
旁人捏造是非指责
已经不会眉头围上铁扎
放松每个过客 擦去纪念册
越在意越要放开双手
越怕越要划开伤口
自伤自疗的石头 抛落下游
越在意越要放开双手
越怕越要划开伤口 拨开石头
消念头 空白自由
每一位 就算怎么对待我
也当你战友</t>
  </si>
  <si>
    <t>以后的以后</t>
  </si>
  <si>
    <t>Artist:庄心妍
Duration:05:00
风决定要走 云怎么挽留
曾经抵死纠缠放空的手
情缘似流水 覆水总难收
我还站在你离开 离开的路口
你既然无心 我也该放手
何必痴痴傻傻纠缠不休
是情深缘浅 留一生遗憾
还是情浅缘深 一辈子怨偶
没有我以后 一个人少喝点酒
窗台外的衣服有没有人来收
以后的以后 你是谁的某某某
若是再见 只会让人更难受
没有你以后 一个人四处旅游
在某时某地交上三两个朋友
以后的以后 我牵著别人衣袖
若是有缘再见 也要学会笑著问候
你既然无心 我也该放手
何必痴痴傻傻纠缠不休
是情深缘浅 留一生遗憾
还是情浅缘深 一辈子怨偶
没有我以后 一个人少喝点酒
窗台外的衣服有没有人来收
以后的以后 你是谁的某某某
若是再见 只会让人更难受
没有你以后 一个人四处旅游
在某时某地交上三两个朋友
以后的以后 我牵著别人衣袖
若是有缘再见 也要学会笑著问候
若是有缘再见 也要学会笑著问候</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</si>
  <si>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</si>
  <si>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</si>
  <si>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</si>
  <si>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我的歌声里</t>
  </si>
  <si>
    <t>Artist:曲婉婷
Duration:00:00
没有一点点防备
也没有一丝顾虑
你就这样出现在我的世界里
带给我惊喜
情不自已
可是你偏又这样
在我不知不觉中
悄悄的消失
从我的世界里
没有音讯
剩下的只是回忆
你存在
我深深的脑海里
我的梦里，我的心里
我的歌声里
你存在
我深深的脑海里
我的梦里，我的心里
我的歌声里
还记得我们曾经
肩并肩一起走过
那段繁华巷口
尽管你我是陌生人，是过路人
但彼此还是感觉到了对方的
一个眼神
一个心跳
一种意想不到的快乐
好像是
一场梦定命中注定
你存在
我深深的脑海里
我的梦里，我的心里
我的歌声里
你存在
我深深的脑海里
我的梦里，我的心里
我的歌声里
世界之大为何我们相遇
难道是缘分
难道是天意
你存在
我深深的脑海里
我的梦里，我的心里
我的歌声里
你存在
我深深的脑海里
我的梦里，我的心里
我的歌声里
你存在
我深深的脑海里
我的梦里，我的心里
我的歌声里</t>
  </si>
  <si>
    <t>单车</t>
  </si>
  <si>
    <t xml:space="preserve">
                  下载txt文档
                                单车 - 陈奕迅
词：黄伟文
曲：柳重言
编曲：柳重言
不要不要假设我知道
一切一切也都是为我而做
为何这么伟大
如此感觉不到
不说一句的爱有多好
只有一次记得实在接触到
骑着单车的我俩
怀紧贴背的拥抱
难离难舍想抱紧些
茫茫人生好像荒野
如孩儿能伏于爸爸的肩膊
谁要下车
难离难舍总有一些
常情如此不可推卸
任世间再冷酷
想起这单车 还有幸福可借
经已给我怎会看不到
虽说演你角色实在有难度
从来虚位以待
何不给个拥抱
想我怎去相信这一套
多痛惜我却不便让我知道
怀念单车给你我
唯一有过的拥抱
难离难舍想抱紧些
茫茫人生好像荒野
如孩儿能伏于爸爸的肩膊
哪怕遥遥长路多斜
你爱我爱多些
让我他朝走得坚壮些
你介意来爱护
又靠谁施舍
难离难舍想抱紧些
茫茫人生好像荒野
如孩儿能伏于爸爸的肩膊
谁要下车
难离难舍总有一些
常情如此不可推卸
任世间怨我坏
可知我只得你 承受我的狂或野
              </t>
  </si>
  <si>
    <t>Artist:Aska Yang
Duration:04:26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t>
  </si>
  <si>
    <t>爱囚</t>
  </si>
  <si>
    <t>Artist:庄心妍
Duration:04:05
承诺 我已说出口
沉默 把时间偷走
回忆 它在我左右
计算著情仇
缘分 还没到尽头
只要 你继续牵手
我们 让爱慢慢成熟
直到天长地久
你松开我的手
心一直在颤抖
说著分手的理由
我全都不能接受 退后
为你放弃了我所有
只想你能回头
就当一切从新来过
你的吻还在我左右 剌痛伤口
我已无力解开忧愁
为你放弃了我所有
只愿你能逗留
爱情虽然不能强求
就让我承受 许下那毒咒
我愿做你爱的死囚
缘分 还没到尽头
只要 你继续牵手
我们 让爱慢慢成熟
直到天长地久
你松开我的手
心一直在颤抖
说著分手的理由
我全都不能接受 退后
为你放弃了我所有
只想你能回头
就当一切从新来过
你的吻还在我左右 剌痛伤口
我已无力解开忧愁
为你放弃了我所有
只愿你能逗留
爱情虽然不能强求
就让我承受 许下那毒咒
我愿做你爱的死囚
为你放弃了我所有
只想你能回头
就当一切从新来过
你的吻还在我左右 剌痛伤口
我已无力解开忧愁
为你放弃了我所有
只愿你能逗留
爱情虽然不能强求
就让我承受 许下那毒咒
我愿做你爱的死囚</t>
  </si>
  <si>
    <t>流着泪说分手</t>
  </si>
  <si>
    <t>Artist:ADW
Duration:04:11
你终于对我说 分手
我们走到分岔路口
多希望这一秒永远 停留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t>
  </si>
  <si>
    <t>明天过后</t>
  </si>
  <si>
    <t>Artist:张杰
Duration:03:57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是否 两个人足够捕捉爱的镜头
闭上了眼睛 记得你的笑容
幸福的从容 将灵魂都掏空
享受一分钟的感动
是否 爱上一个人不问明天过后
山明和水秀 不比你有看头
牵著你的手 一直走到最后
这一刻怎么回头
这一刻怎么回头</t>
  </si>
  <si>
    <t>我以为</t>
  </si>
  <si>
    <t>Artist:王心凌
Duration:04:21
以为已对你失去感觉了
以为已忘记我们在一起过
以为想得没错 以为只要雨季别坠落
就可以放心对著你笑了
我以为说忘记就忘记 多么洒脱容易
怎么会看你一眼 头再一点 眼泪又不听话呢
难道说过去总会过去 不是一种真理
直到相遇的一刻 才让我懂
以为已错过不能再回头
以为走太久不能再一起走
以为想得没错 以为只要对自己说
我很好 心情就会好一点
我以为说忘记就忘记 多么洒脱容易
怎么会看你一眼 头再一点 眼泪又不听话呢
难道说过去总会过去 不是一种真理
直到相遇的一刻 才让我懂 oh
冷静的我 坚强的我 勇敢的我 oh
不是我
我以为说忘记就忘记 多么洒脱容易
怎么会看你一眼 头再一点 眼泪又不听话呢
难道说过去总会过去 不是一种真理
直到相遇的一刻 才让我懂 oh-whoa
我以为我能 ah
怎么了我 oh, oh-whoa
眼泪又不听话呢
难道说过去总会过去 不是一种真理
直到相遇的一刻 才让我懂</t>
  </si>
  <si>
    <t>是谁的心啊 孤单地留下
他还好吗 我多想爱他
那永恒的泪 凝固的一句话
也许可能蒸发</t>
  </si>
  <si>
    <t>Artist:張宇
Duration:05:02
Dao hou lai cai fa xian ai ni shi yi zhong xi guan
Wo xue hui he ni shuo yi yang de huang
Ni zhong shi yao wo zai ni shen pang
Shuo xing fu gai shi shen me mo yang
Ni gei wo de tian tang
Qi shi shi yi pian huang liang
Yao shi wo zao ke yi he ni yi dao liang duan
Wo men jiu bu bi zai ai li mian qiang
Ke shi wo zhen de bu gou yong gan
Zhong wei ni tan te wei ni xin ruan
Bi jing xiang ai yi chang
Bu yao shui xin li dai zhe shang
Wo ke yi yong yuan xiao zhe
Ban yan ni de pei jiao
Zai ni de bei hou zi ji jian ao
Ru guo ni bu xiang yao
Xiang tui chu yao chen zao
Wo mei you fei yao yi qi dao lao
Wo ke yi bu wen gan jue
Ji xu wei ai tao hao
Leng yan de kan zhe ni de jiao ao
Ruo you qing tai nan liao
Xiang bie lian yao chen zao
Jiu suan mi lian ni de yong bao
Wang le jiu hao
Ai yi zhi ci zen yang de shuo fa dou neng cheng wei li you
Wo zai zhe yang de ai qing li kan jian de
Shi nan ren de ruan ruo</t>
  </si>
  <si>
    <t>过客</t>
  </si>
  <si>
    <t>Artist:阿涵
Duration:04:30
没有谁能够想到 你会出现我身旁
也许是命运开的玩笑
不敢太靠近你的身边 怕你会嫌烦
只有 一个人默默孤单
是什么让我们遇见的
是什么让距离更近了
不奢求你多好 给我多一点微笑
你只是一个过客 从我的世界路过
我不敢太多不舍 怕你看出我难过
也许我想的太多 却不能给你什么
努力把伤心变少 笑容变多就好了
我只是个陪伴者 陪着你伤心难过
寂寞它每天数着 你那么多的失落
你想要什么你说 只要我现在有的
我们之间的点点滴滴 我一直都记得
不敢太靠近你的身边
怕你会嫌烦 只有一个人默默孤单
是什么让我们遇见的
是什么让距离更近了
不奢求你多好 再多给我一点微笑
你只是一个过客 从我的世界路过
我不敢太多不舍 怕你看出我难过
也许我想的太多却不能给你什么
努力把伤心变少 笑容变多就好了
我只是个陪伴者 陪着你伤心难过
寂寞它每天数着 你那么多的失落
你想要什么你说 只要我现在有的
我们之间的点点滴滴 我一直都记得
我只是一个过客 从你的世界路过
我不敢太多不舍 怕你看出我难过
我想的太多 却不能给你什么
努力把伤心变少 笑容变多就好了
我只想每天陪着 陪着你伤心难过
寂寞它每天数着 你那么多的失落
你想要什么你说 只要我现在有的
点点滴滴 我一直都记得</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</si>
  <si>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</si>
  <si>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</si>
  <si>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</si>
  <si>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</si>
  <si>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</si>
  <si>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</si>
  <si>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</si>
  <si>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</si>
  <si>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</si>
  <si>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</si>
  <si>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</si>
  <si>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</si>
  <si>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</si>
  <si>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</si>
  <si>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</si>
  <si>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</si>
  <si>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</si>
  <si>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</si>
  <si>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</si>
  <si>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</si>
  <si>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</si>
  <si>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</si>
  <si>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</si>
  <si>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</si>
  <si>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</si>
  <si>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</si>
  <si>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</si>
  <si>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</si>
  <si>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谁说爱上一个不回家的人
唯一结局就是无止境的等
是不是不管爱上什么人
也要天长地久求一个安稳</t>
  </si>
  <si>
    <t>https://www.youtube.com/watch?v=rllzZICrt_c</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</si>
  <si>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</si>
  <si>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</si>
  <si>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</si>
  <si>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</si>
  <si>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</si>
  <si>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</si>
  <si>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</si>
  <si>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</si>
  <si>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</si>
  <si>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</si>
  <si>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</si>
  <si>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</si>
  <si>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</si>
  <si>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</si>
  <si>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</si>
  <si>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</si>
  <si>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</si>
  <si>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</si>
  <si>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</si>
  <si>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</si>
  <si>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</si>
  <si>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</si>
  <si>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</si>
  <si>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</si>
  <si>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</si>
  <si>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</si>
  <si>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</si>
  <si>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</si>
  <si>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</si>
  <si>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</si>
  <si>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</si>
  <si>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</si>
  <si>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</si>
  <si>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</si>
  <si>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</si>
  <si>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</si>
  <si>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</si>
  <si>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</si>
  <si>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</si>
  <si>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</si>
  <si>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</si>
  <si>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</si>
  <si>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</si>
  <si>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</si>
  <si>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</si>
  <si>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</si>
  <si>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</si>
  <si>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</si>
  <si>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</si>
  <si>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</si>
  <si>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</si>
  <si>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</si>
  <si>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</si>
  <si>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</si>
  <si>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</si>
  <si>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</si>
  <si>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</si>
  <si>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</si>
  <si>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</si>
  <si>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</si>
  <si>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</si>
  <si>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</si>
  <si>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</si>
  <si>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</si>
  <si>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</si>
  <si>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</si>
  <si>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</si>
  <si>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</si>
  <si>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</si>
  <si>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</si>
  <si>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</si>
  <si>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</si>
  <si>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</si>
  <si>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</si>
  <si>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</si>
  <si>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</si>
  <si>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</si>
  <si>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</si>
  <si>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</si>
  <si>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</si>
  <si>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</si>
  <si>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</si>
  <si>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</si>
  <si>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</si>
  <si>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</si>
  <si>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</si>
  <si>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</si>
  <si>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</si>
  <si>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</si>
  <si>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</si>
  <si>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</si>
  <si>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</si>
  <si>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</si>
  <si>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</si>
  <si>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</si>
  <si>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</si>
  <si>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</si>
  <si>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</si>
  <si>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</si>
  <si>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</si>
  <si>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</si>
  <si>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</si>
  <si>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</si>
  <si>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</si>
  <si>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</si>
  <si>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</si>
  <si>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</si>
  <si>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</si>
  <si>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</si>
  <si>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</si>
  <si>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</si>
  <si>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</si>
  <si>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</si>
  <si>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</si>
  <si>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</si>
  <si>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</si>
  <si>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</si>
  <si>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</si>
  <si>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</si>
  <si>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</si>
  <si>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</si>
  <si>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</si>
  <si>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</si>
  <si>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</si>
  <si>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</si>
  <si>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</si>
  <si>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</si>
  <si>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</si>
  <si>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</si>
  <si>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</si>
  <si>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</si>
  <si>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</si>
  <si>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</si>
  <si>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</si>
  <si>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</si>
  <si>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</si>
  <si>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</si>
  <si>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</si>
  <si>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</si>
  <si>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</si>
  <si>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</si>
  <si>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</si>
  <si>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</si>
  <si>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</si>
  <si>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</si>
  <si>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</si>
  <si>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</si>
  <si>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</si>
  <si>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</si>
  <si>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</si>
  <si>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</si>
  <si>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</si>
  <si>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</si>
  <si>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</si>
  <si>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</si>
  <si>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</si>
  <si>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</si>
  <si>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</si>
  <si>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</si>
  <si>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</si>
  <si>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</si>
  <si>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</si>
  <si>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</si>
  <si>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</si>
  <si>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</si>
  <si>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</si>
  <si>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</si>
  <si>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</si>
  <si>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傻傻的微笑表情却无法言语
偷偷的像是记忆里幸福的相机
轻轻的呼吸身边有你的空气
我还记得你说樱花很美丽</t>
  </si>
  <si>
    <t>https://www.youtube.com/watch?v=9ADtrdcUVA8</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</si>
  <si>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</si>
  <si>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</si>
  <si>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</si>
  <si>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</si>
  <si>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</si>
  <si>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</si>
  <si>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</si>
  <si>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</si>
  <si>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</si>
  <si>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</si>
  <si>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</si>
  <si>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</si>
  <si>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</si>
  <si>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</si>
  <si>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</si>
  <si>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</si>
  <si>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</si>
  <si>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</si>
  <si>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</si>
  <si>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</si>
  <si>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</si>
  <si>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</si>
  <si>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</si>
  <si>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</si>
  <si>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</si>
  <si>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</si>
  <si>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</si>
  <si>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Revolution</t>
  </si>
  <si>
    <t>Artist:F.I.R.
Duration:04:08
高跟鞋 太过脆弱 承受不了 垂死的梦
他眼神 冰冷折磨 对于爱 算计太多
(Baby tell me what you want)
I can't breath (I'm head over heels in this place and fine situation)
(Baby tell me what you want)
(Maybe 'cause I'm head over heels in this old school situation)
会是谁 又犯了错 无力抗拒 致命诱惑
下一秒 混乱堕落 加速逃离 devil's control
(Baby tell me what you want)
别回头 (I'm head over heels in this place and fine situation)
要召唤最骄傲的自由 (Baby tell me what you want, maybe 'cause I'm head over heels in this old school situation)
甩开一切revolution 幸褔之后让人窒息
不安全感弥漫空气 无法呼吸
甩开一切revolution 别再叫我冷静的听
毁灭之前要看透你 someone let me free
会是谁 又犯了错 无力抗拒 致命诱惑
下一秒 混乱堕落 加速逃离 devil's control
(Baby tell me what you want)
别回头 (I'm head over heels in this place and fine situation)
要召唤最骄傲的自由 (Baby tell me what you want, maybe 'cause I'm head over heels in this old school situation)
甩开一切revolution 幸褔之后让人窒息
不安全感弥漫空气 无法呼吸
甩开一切revolution 别再叫我冷静的听
毁灭之前要看透你 someone let me free
甩开一切revolution 幸褔之后让人窒息
不安全感弥漫空气 无法呼吸
甩开一切revolution 别再叫我冷静的听
毁灭之前要看透你 someone let me free</t>
  </si>
  <si>
    <t>三个心愿</t>
  </si>
  <si>
    <t>Artist:F.I.R.
Duration:03:36
我喜欢你的眼神 温柔又危险
请不要戴上眼镜 我会看不见
想要张开双手 把你宝贝
想和你天天见面 想带你环游世界
我喜欢你爱逞强 笨笨的笑脸
在心中抬头感受坚定的信念
这个辽阔世界 不够完美
但有了你在我身边 什么都很OK
第一个心愿 为你把幸福堆积
天涯到海角 头发到呼吸
下一个心愿给你最好的自己
再许个心愿 我的爱把你占领
为什么为了小事就要掉眼泪?
好像有太多的事只能自己背
其实只要你说一句OK
现在就立刻马上变成你的 superman
这世上最重要的不只是誓言
只要你常常记得亲亲我的脸
我会永远记得这个今天
还有很久的那一天 我也要有你陪
第一个心愿 为你把幸福堆积
天涯到海角 头发到呼吸
下一个心愿 给你最好的自己
再许个心愿 我的爱把你占领
第一个心愿 为你把幸福堆积
天涯到海角 头发到呼吸
下一个心愿给你最好的自己
再许个心愿 我的爱把你占领</t>
  </si>
  <si>
    <t>锦绣梦</t>
  </si>
  <si>
    <t xml:space="preserve">
                  下载txt文档
                                锦绣梦 - F.I.R.飞儿乐团
词：F.I.R.飞儿乐团
曲：F.I.R.飞儿乐团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情话还藏在心中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爱像锦绣梦 千万种
万年看不尽人生如风
潇洒回忆的水墨 掏不空
爱像锦绣梦 莫笑我
滚滚红尘之中谁依然歌颂
残雪独钟
情话还藏在心中
              </t>
  </si>
  <si>
    <t>I Remember</t>
  </si>
  <si>
    <t>Artist:Kenny Chesney
Duration:04:52
Sittin' here alone
Thoughts of you run wild
I'm longin' for your touch
Haunted by your smile
No use in tryin' to erase
No one could ever take your place
I remember how it used to feel
Back when our love was strong and real
And I remember tears in your eyes
When I looked at you and said goodbye
All I want right now is to forget
Every single thing that I regret
Drown out these embers
But I remember
It's yesterday again
Here inside my mind
I can't find a way
To leave your love behind
I wanna wake up to the day
Your memory won't stand in my way
I remember how it used to feel
Back when our love was strong and real
And I remember tears in your eyes
How I looked at you and said goodbye
All I want right now is to forget
Every single thing that I regret
Drown out these embers
But I remember
I wanna wake up to the day
Your memory won't stand in my way
I remember how it used to feel
Back when our love was strong and real
And I remember tears in your eyes
When I looked at you and said goodbye
All I want right now is to forget
Every single thing that I regret
Drown out these embers
But I remember
Oh, oh, oh
And I remember
Oh, oh, oh
Oh, I remember you, baby
Oh, all of you, now baby</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</si>
  <si>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</si>
  <si>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</si>
  <si>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</si>
  <si>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Artist:任素汐
Duration:04:04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
走上回家的路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我愿意陪伴你走上回家的路
我愿意陪伴你走上回家的路</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</si>
  <si>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</si>
  <si>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</si>
  <si>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</si>
  <si>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</si>
  <si>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</si>
  <si>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</si>
  <si>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</si>
  <si>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</si>
  <si>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</si>
  <si>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</si>
  <si>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</si>
  <si>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</si>
  <si>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</si>
  <si>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不可一世</t>
  </si>
  <si>
    <t>今天的他 呼风可改雨
不可一世太嚣张
乜哥乜哥 多么的讨厌
We don't need you anymore
Go to hell</t>
  </si>
  <si>
    <t>https://www.youtube.com/watch?v=4SnKJ-9aVGY</t>
  </si>
  <si>
    <t>曾是拥有</t>
  </si>
  <si>
    <t>拥有命运给我惊喜
不知道也添顾虑
忍痛话别但心里悲伤
只知道曾是拥有</t>
  </si>
  <si>
    <t>https://www.youtube.com/watch?v=eM24viDgDIM</t>
  </si>
  <si>
    <t>赤红热血</t>
  </si>
  <si>
    <t>总有爱</t>
  </si>
  <si>
    <t>时光总飞逝未能停留
容许多给你爱
以歌声感激知心好友
我愿为你高歌
有天可相聚未曾遗忘
人海中得到你
与天边中的海角与你
快乐地再高歌</t>
  </si>
  <si>
    <t>https://www.youtube.com/watch?v=9XQqKgPzt5g</t>
  </si>
  <si>
    <t>午夜怨曲</t>
  </si>
  <si>
    <t>总有挫折打碎我的心 紧抱过去抑压了的手
我与你也彼此一起艰苦过
写上每句冰冷冷的诗 不会放弃高唱这首歌
我与你也彼此真的相识过</t>
  </si>
  <si>
    <t>https://www.youtube.com/watch?v=1YLyY2l2ADM</t>
  </si>
  <si>
    <t>逝去日子</t>
  </si>
  <si>
    <t>逝去日子 经过多少
逝去日子 打算是多么远</t>
  </si>
  <si>
    <t>https://www.youtube.com/watch?v=HMr_CXtrJhE</t>
  </si>
  <si>
    <t>Amani</t>
  </si>
  <si>
    <t>AMANI NAKUPENDA NAKUPENDA WE WE
TUNA TAKA WE WE
AMANI NAKUPENDA NAKUPENDA WE WE</t>
  </si>
  <si>
    <t>https://www.youtube.com/watch?v=59oCOPcv6m4</t>
  </si>
  <si>
    <t>谁伴我闯荡</t>
  </si>
  <si>
    <t>前面是哪方 谁伴我闯荡
沿路没有指引 若我走上又是窄巷
寻梦像扑火 谁共我疯狂
长夜渐觉冰冻 但我只有尽量去躲</t>
  </si>
  <si>
    <t>https://www.youtube.com/watch?v=TY2Tg9U8ZTY</t>
  </si>
  <si>
    <t>我是愤怒</t>
  </si>
  <si>
    <t>你莫说话 皆因今天的真理
讲起始终都跟我 有段距离
拒绝对话 皆因今天的天气
怎样呼吸都不惯 太没趣味</t>
  </si>
  <si>
    <t>https://www.youtube.com/watch?v=U9huNsA74jg</t>
  </si>
  <si>
    <t>无尽空虚</t>
  </si>
  <si>
    <t>无尽空虚 似把刀锋静静穿过心窝
期待的爱 怎么一生总不可碰到</t>
  </si>
  <si>
    <t>https://www.youtube.com/watch?v=iR-5yxRMNEc</t>
  </si>
  <si>
    <t>无悔这一生</t>
  </si>
  <si>
    <t>阳光历次消散别去 无理冲击我心绪
前景没法打算怎么 谁会偷生远方里</t>
  </si>
  <si>
    <t>https://www.youtube.com/watch?v=Oepmu6wWL5E</t>
  </si>
  <si>
    <t>岁月无声</t>
  </si>
  <si>
    <t>山不再崎岖 但背影伴你疲累相对
沙不怕风吹 在某天定会凝聚
若我可再留下来</t>
  </si>
  <si>
    <t>https://www.youtube.com/watch?v=qaA5u2GQwus</t>
  </si>
  <si>
    <t>无泪的遗憾</t>
  </si>
  <si>
    <t>昨天是你 陪伴我伤心与苦恼
是否话过 明日将可给你弥补
梦想渐近 疲倦了只感到枯燥
但竟是我 忘掉你不可再填补</t>
  </si>
  <si>
    <t>https://www.youtube.com/watch?v=1I09Ck7ZZXs</t>
  </si>
  <si>
    <t>再见理想</t>
  </si>
  <si>
    <t>心中一股冲劲勇闯 抛开那现实没有顾虑
仿佛身边拥有一切 看似与别人筑起隔膜</t>
  </si>
  <si>
    <t>https://www.youtube.com/watch?v=RFgZusihMeU</t>
  </si>
  <si>
    <t>为了你为了我</t>
  </si>
  <si>
    <t>怀念在过去 流连在雨里 唏嘘的风吹
还是未爱够 还是未看透 依依不舍的占有</t>
  </si>
  <si>
    <t>https://www.youtube.com/watch?v=3fm7_D8X-qg</t>
  </si>
  <si>
    <t>早班火车</t>
  </si>
  <si>
    <t>愿永不分散 祈求路轨当中永没有终站
盼永不分散 仍然幻想一天我是你终站
你轻倚我臂弯</t>
  </si>
  <si>
    <t>https://www.youtube.com/watch?v=4ib-AsskP54</t>
  </si>
  <si>
    <t>今天就做</t>
  </si>
  <si>
    <t>怀念你</t>
  </si>
  <si>
    <t>完全的拥有</t>
  </si>
  <si>
    <t>一辈子陪我走</t>
  </si>
  <si>
    <t>愿我能</t>
  </si>
  <si>
    <t>Artist:Beyond
Duration:04:20
人群内似未能够找到我 常疑惑每日在变的故事
愿我能 能离开多公式的欢笑
愿我能 能寻得到一个她
随著大众的步伐 望人人渐远
变了更真实 不再寻梦
害怕失败 谁来扶助我
怕再次孤独 独我唱歌
谁作附和
回头望过路人身边擦过 曾留下数段零碎的片段
愿妳能 能从当初一切永不变
愿妳能 能留多一丝记忆</t>
  </si>
  <si>
    <t>完全地爱吧</t>
  </si>
  <si>
    <t>Artist:BEYOND
Duration:04:02
完全地爱吧
可知道吗 天天都给你 我对你满泻感情
可知道吗 一生中有你 我那会有所要求
你是我的热能 无穷地接收
你令我心兴奋 从来没有消失温馨感觉
完全地爱吧 完全地爱吧
纵使天昏黑暗弥漫
能令你开心 能令你欢笑
全凭童真的笑话
完全地爱吧 完全地爱吧
那懂得怎么叫情话
明白我的心 投入我的爱
情人难得可以不变挂
可知道吗 哭泣中的你 我也会满腔忧愁
可知道吗 欢欣中的你 我跌进爱的激流
你是我的未来 言行为你改
你话我真可爱 为何热爱分分钟钟不改
完全地爱吧 完全地爱吧
纵使天昏黑暗弥漫
能令你开心 能令你欢笑
全凭童真的笑话
完全地爱吧 完全地爱吧
那懂得怎么叫情话
明白我的心 投入我的爱
情人难得可以不变挂
可知道吗 不知不经觉 我对你爱得疯狂
可知道吗 真心交给你 你说我爱得真傻
完全地爱吧 完全地爱吧
纵使天昏黑暗弥漫
能令你开心 能令你欢笑
全凭童真的笑话
完全地爱吧 完全地爱吧
那懂得怎么叫情话
明白我的心 投入我的爱
情人难得可以不变挂
可知道吗
Am I just a fool oh oh
可知道吗
Am I just a fool oh oh</t>
  </si>
  <si>
    <t>报答一生</t>
  </si>
  <si>
    <t>Artist:Beyond
Duration:03:54
从前善话未愿接受
从来不懂关心与否
内心总是埋怨
束缚我自由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为何叛逆未愿退后
为何偏激只想远走
误解总是无意
增添了闷愁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t>
  </si>
  <si>
    <t>Artist:Beyond
Duration:04:39
为何在这里
疲倦像半醉
曾在这空间
跟你相拥抱
只有唏嘘的追忆
无言落寞地落泪
谁在这晚里放纵与她温馨
无尽空虚
似把刀锋静静穿过心窝
WOO
期待的爱
怎么一生总不可碰到
WOO
仍然在这里
无力像半醉
谁令我的心
此际多冰冷
只有唏嘘的追忆
无言落寞地落泪
谁在这晚里放纵与她温馨
无尽空虚
似把刀锋静静穿过心窝
WOO
期待的爱
怎么一生总不可碰到
WOO
无尽空虚
似把刀锋静静穿过心窝
WOO
期待的爱
怎么一生总不可碰到
无尽空虚
似把刀锋静静穿过心窝
期待的爱
怎么一生总不可碰到
WOO</t>
  </si>
  <si>
    <t xml:space="preserve">
                  下载txt文档
                                王金金 - 孤独
作词：蒋路遥
作曲：邓宇
编曲：文皓禹
制作人：文皓禹
配唱制作人：陈泯西
录音：白志森团队（夏坚）
录音棚：Baistudio
缩混：段瑞
统筹：立风计划
企划：立风计划
监制：立风计划
出品：立风计划
城市里亮着灯的写字楼
忙碌着填不完房贷的兜
路灯下徘徊在分叉路口
喧嚣里轻描淡写的生活
城市里亮着灯的写字楼
忙碌着填不完房贷的兜
路灯下徘徊在分叉路口
喧嚣里轻描淡写的生活
我只能站在街头
看着理想被现实划破的荒谬
沉默在你我之间停留很久
像经历一场怅然若失的噩梦
Ah……
万家灯火燃起又熄灭
而我只想喝一碗你熬的粥
万家灯火燃起又熄灭
而我只想做一个安稳的梦
Hu……
              </t>
  </si>
  <si>
    <t>梦想</t>
  </si>
  <si>
    <t xml:space="preserve">
                  下载txt文档
                                温嗓浩宇 - 梦想
作词：陈秀才
作曲：陈秀才
监制：逸风
有人问你有梦想吗
我说有啊
那你的梦想是什么
我挠挠头说当一名歌手吧
有的人的梦想就是吃饱穿暖
梦想这东西
有大有小过往平凡
为了我的梦想
敢拼敢做敢闯
苦了累了伤了痛了
我们必须要抗
就算一败涂地
跌倒也要爬起
告诉自己要想辉煌
我们必须努力
现在这个社会
我们不能颓废
为了家人幸福再苦
我们不能后退
拼搏努力打拼
别在浪费光阴
看着爸妈手上老茧
我们如此忍心
我们都已长大
爸妈有了白发
别再因为小事回家
跟父母的吵架
回想自己当初
年少不用在乎
爸妈在外辛辛苦苦
为了我们付出
拼搏加油努力
坚持不要放弃
为了家人以后幸福
我要出人头地
每步脚踏实地
活出精彩自己
改变不了生活那就
改变我们自己
你要坚持努力
做好完美自己
你要告诉你自己
不要轻易放弃
梦想就在前方
气势是不可挡
狂风暴雨你都敢闯
梦想就在中央
醒醒吧自己
别再荒废你自己了
带上你那自己的行囊
和自己的梦想
努力扬帆起航奔向远方
              </t>
  </si>
  <si>
    <t>无声的告别</t>
  </si>
  <si>
    <t xml:space="preserve">
                  下载txt文档
                                 作曲 : 黄家驹/刘志远
 作词 : 黄家强
编曲：Beyond（五子）
主唱：黄家驹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欢迎您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</si>
  <si>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</si>
  <si>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</si>
  <si>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</si>
  <si>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</si>
  <si>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</si>
  <si>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</si>
  <si>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</si>
  <si>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</si>
  <si>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</si>
  <si>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</si>
  <si>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</si>
  <si>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纸船</t>
  </si>
  <si>
    <t>Artist:Hui, Samuel
Duration:03:39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盘旋梦里千百转
望她珍惜当中意义
齐齐把相思串</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</si>
  <si>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</si>
  <si>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</si>
  <si>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</si>
  <si>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</si>
  <si>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</si>
  <si>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</si>
  <si>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</si>
  <si>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</si>
  <si>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</si>
  <si>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</si>
  <si>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</si>
  <si>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</si>
  <si>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</si>
  <si>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</si>
  <si>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</si>
  <si>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</si>
  <si>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</si>
  <si>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</si>
  <si>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</si>
  <si>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</si>
  <si>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</si>
  <si>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</si>
  <si>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</si>
  <si>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</si>
  <si>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</si>
  <si>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</si>
  <si>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</si>
  <si>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</si>
  <si>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</si>
  <si>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</si>
  <si>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</si>
  <si>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</si>
  <si>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</si>
  <si>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</si>
  <si>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</si>
  <si>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</si>
  <si>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</si>
  <si>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</si>
  <si>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</si>
  <si>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</si>
  <si>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</si>
  <si>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</si>
  <si>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</si>
  <si>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</si>
  <si>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</si>
  <si>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</si>
  <si>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</si>
  <si>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</si>
  <si>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</si>
  <si>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</si>
  <si>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</si>
  <si>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</si>
  <si>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</si>
  <si>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</si>
  <si>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</si>
  <si>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</si>
  <si>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</si>
  <si>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</si>
  <si>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</si>
  <si>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</si>
  <si>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</si>
  <si>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</si>
  <si>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</si>
  <si>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</si>
  <si>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</si>
  <si>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</si>
  <si>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</si>
  <si>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</si>
  <si>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</si>
  <si>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</si>
  <si>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</si>
  <si>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</si>
  <si>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</si>
  <si>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</si>
  <si>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</si>
  <si>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</si>
  <si>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</si>
  <si>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</si>
  <si>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</si>
  <si>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</si>
  <si>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</si>
  <si>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</si>
  <si>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</si>
  <si>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</si>
  <si>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</si>
  <si>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</si>
  <si>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</si>
  <si>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</si>
  <si>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</si>
  <si>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</si>
  <si>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</si>
  <si>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</si>
  <si>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</si>
  <si>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</si>
  <si>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</si>
  <si>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</si>
  <si>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</si>
  <si>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</si>
  <si>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</si>
  <si>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</si>
  <si>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</si>
  <si>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</si>
  <si>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</si>
  <si>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</si>
  <si>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</si>
  <si>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</si>
  <si>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</si>
  <si>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</si>
  <si>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</si>
  <si>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</si>
  <si>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</si>
  <si>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有生之恋</t>
  </si>
  <si>
    <t>哦 哦
此后山水或许不相逢
转身天涯路漫漫
哦 哦
此后风雨或许不相逢
我和你啊人茫茫</t>
  </si>
  <si>
    <t>https://www.youtube.com/watch?v=U0WQ5ZXe8qc</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</si>
  <si>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</si>
  <si>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</si>
  <si>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</si>
  <si>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</si>
  <si>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</si>
  <si>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</si>
  <si>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</si>
  <si>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</si>
  <si>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</si>
  <si>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</si>
  <si>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</si>
  <si>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</si>
  <si>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</si>
  <si>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</si>
  <si>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</si>
  <si>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</si>
  <si>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</si>
  <si>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</si>
  <si>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</si>
  <si>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</si>
  <si>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</si>
  <si>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</si>
  <si>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</si>
  <si>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</si>
  <si>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</si>
  <si>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</si>
  <si>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</si>
  <si>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</si>
  <si>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</si>
  <si>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青山一别</t>
  </si>
  <si>
    <t>啦啦啦啦啦啦啦啦啦啦啦啦
啦啦
青山一别
此去经年深草木
啦啦啦啦啦啦啦啦啦啦啦啦
啦啦
一别两乡
明月升起同一目</t>
  </si>
  <si>
    <t>https://www.youtube.com/watch?v=gCr-bejjXjk</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</si>
  <si>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</si>
  <si>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</si>
  <si>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</si>
  <si>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</si>
  <si>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</si>
  <si>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</si>
  <si>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</si>
  <si>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</si>
  <si>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</si>
  <si>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</si>
  <si>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</si>
  <si>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</si>
  <si>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</si>
  <si>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</si>
  <si>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</si>
  <si>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</si>
  <si>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</si>
  <si>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</si>
  <si>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</si>
  <si>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</si>
  <si>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</si>
  <si>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妈妈说</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</si>
  <si>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</si>
  <si>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</si>
  <si>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</si>
  <si>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</si>
  <si>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</si>
  <si>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</si>
  <si>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</si>
  <si>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</si>
  <si>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太多的借口太多的理由
为了爱情我也背叛了所有
如果你想离开我
就别再畏畏缩缩</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</si>
  <si>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</si>
  <si>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</si>
  <si>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</si>
  <si>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</si>
  <si>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</si>
  <si>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</si>
  <si>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</si>
  <si>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</si>
  <si>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</si>
  <si>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《After 17 (Single)》是由陈绮贞演唱，
风和日丽唱片公司
发行的一张专辑。
After 17 (Single)
国语
陈绮贞
流行
风和日丽唱片
2004年12月
「我真的很想试试看，一把吉他的歌到底能做到什么样子！」绮贞这么说。于是在Track 3里，我们听见绮贞的新歌"After 17"，果然还是一把简约动人的木吉他，透过她的双手精心编排与弹奏。这一次，绮贞要说的是关于勇敢，和她自己的成长故事。「一步一步走过昨天我的孩子气　我的孩子气给我勇气…　自从那一天起 这么我自己做决定　自从那一天起 不在意谁的否定　自从那一天起 听我说的道理　When I am after 17…」乐曲后段，当双簧管(Oboe)的乐声扬起，思绪跟随悠扬的旋律飞越孩童的嬉闹声，电影画面般的影像一一浮现，也许你会想起曾经的17岁，想起过去的好与坏，想起自己的成长故事。Track 3里还收录了绮贞的另一个巧思，就是她高中时代代相传的"小小校歌"，同样由绮贞自己重新编曲诠释。过去无法删除，也不会消失，无论是美好的，或伤心的，都会以某种形式印刻在脑海里，这些记忆的总和引领我们来到现在，成就?..
[01]After 17
[02]小小校歌</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</si>
  <si>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</si>
  <si>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</si>
  <si>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</si>
  <si>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</si>
  <si>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</si>
  <si>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</si>
  <si>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</si>
  <si>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</si>
  <si>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</si>
  <si>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</si>
  <si>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</si>
  <si>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</si>
  <si>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</si>
  <si>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</si>
  <si>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</si>
  <si>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</si>
  <si>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</si>
  <si>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</si>
  <si>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</si>
  <si>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</si>
  <si>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</si>
  <si>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</si>
  <si>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</si>
  <si>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《让我想一想》是1997年
陈绮贞
作词作曲，陈绮贞演唱的一首歌曲，收录在专辑《
让我想一想
》中。这是一首流行风格的歌曲。
让我想一想
Demo1
陈绮贞
流行
国语
1997年09月
陈绮贞
《让我想一想》除收录于专辑《让我想一想》外，还收录于滚石香港
黄金十年
《陈绮贞精选》（2002），陈绮贞精选集《Cheer》（2005），另有demo版本收录于《Demo1》（1997）。
漫步在荒原
我想找一棵栖身的树
有阳光有流水
还有微风吹
该如何面对
这未知的一切
让自己的思绪沉淀
随着天色的改变
心情的外衣也要多加一件
这些对那些好
我想追我想逃
其实我也害怕
可不可以就这样停下来
我要多一点时间
好让我再想一想
隔着玻璃窗
我早已沈醉在蓝色的街
有寂寞有笑语
还有看不见的雪
该如何整理
这忙乱的城市
还有我的心事
躲在十二月热闹的夜
我只要一个人安安静静地
什么对什么好
不要问不要猜
不要太靠近我
可不可以勇敢地停下来
我要多一点空间
好让我再想一想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</si>
  <si>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</si>
  <si>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</si>
  <si>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</si>
  <si>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</si>
  <si>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</si>
  <si>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</si>
  <si>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1234567</t>
  </si>
  <si>
    <t>Artist:陈绮贞
Duration:03:36
时间过得快了些
话题没有终点
夏天提早出现
汗水湿透白衬衫
我努力遮掩
来到你的面前
1234567
电话声打断了情绪
香水急速蒸发
咖啡已经喝不下
讨厌的人快回家
只剩下我和他
我努力遮掩
来到你的面前
1234567
数到3 说啦啦啦
啦啦啦答
答啦啦 答答答啦 答啦答啦答
搜集你的照片
观察你的房间
也许有这么一天
把你当做我的家
我毫不遮掩
来到你的面前
1234567
1234567
我毫不遮掩
来到你的面前
1234567
找时间 说我爱你
爱你
爱你</t>
  </si>
  <si>
    <t>80%完美的日子</t>
  </si>
  <si>
    <t>《80%完美的日子》是陈绮贞演唱的歌曲，由陈绮贞填词，陈绮贞谱曲，收录在专辑《华丽的冒险》中。
80%完美的日子
华丽的冒险
陈绮贞
陈绮贞
陈绮贞
陈绮贞
普通话
2005.09.24
我捕捉
精彩的画面
可是一闭上眼
颜色就褪掉了
我穿上最舒适的T—shirt
可是一脱下来
身体都僵硬了
我选择我最想要的
可是一个人呢
反而笑开了
我丢弃对我最好的
可是一关上灯
全部都回来了
直到有一天
我彻底昏睡了
我太累了
我放开了
直到有一天
我失去了
太矛盾了
（太狼狈了）
眼泪掉下来了</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</si>
  <si>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</si>
  <si>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</si>
  <si>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</si>
  <si>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</si>
  <si>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</si>
  <si>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</si>
  <si>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</si>
  <si>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</si>
  <si>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</si>
  <si>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</si>
  <si>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</si>
  <si>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</si>
  <si>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</si>
  <si>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</si>
  <si>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Artist:陈绮贞
Duration:07:14
写一首歌让你带回去
在我关上车门以后挥一挥手
这歌里不想太多事情的意义
也没有欲求成功的目的
只希望在穿梭的道路，闪躲之际
有一条简单的旋律，指引你专心
但并不企图，征服你
写一首歌让你带回去
在我关上车门以后，坐上电梯
这歌里没想甚么事情的意义
也没有欲求成功的目的
只希望在重复的日子，激情退去
有一个生活简单的人，温柔坚定
但并不企图穿透你
ha ah da la ha
写一首歌让你带回去，在我关上车门以后挥一挥手
这歌里不想什么事情的意义，也没有欲求成功的目的
只希望在穿梭的道路，闪躲之际
有一条简单的旋律指引你专心
有一个生活简单的人，温柔坚定
但并不企图，征服你
写一首歌让你带回去
这一首歌让你带回去
写一首歌，让你
这一首歌 让你 让你 让你 ha</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</si>
  <si>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</si>
  <si>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</si>
  <si>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</si>
  <si>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</si>
  <si>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</si>
  <si>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</si>
  <si>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</si>
  <si>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</si>
  <si>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</si>
  <si>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</si>
  <si>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</si>
  <si>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</si>
  <si>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</si>
  <si>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</si>
  <si>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</si>
  <si>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</si>
  <si>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</si>
  <si>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</si>
  <si>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</si>
  <si>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《9公主》是
后弦
于2006年9月29日发行的EP，共收录了《9公主》、《昆明湖》、《
单车恋人
》三首歌曲和三首纯音乐，制作人是后弦。
2006年12月，该专辑的《昆明湖》获得2006年底9+2音乐先锋榜内地先锋十大金曲奖
。
9公主
普通话
后弦
6 首
流行
东升世纪
大陆
后弦
2006年底9+2音乐先锋榜内地先锋十大金曲
2006年9月29日
该专辑的制作筹备了一年。专辑的三首歌曲，辗转了三个录音棚，经过了一次又一次的改动
。后弦表示，这三首歌是为了纪念学生势道接触的三种不同类型女孩
。
专辑《9公主》是声学加光学，CD+MV的双碟形式，每首歌曲都有一个画面，一段故事，听觉和视觉成为一个整体，目的是用光学的角度，让听众对歌曲了解得更宽阔透彻，每段故事后面都隐藏着一种一尤未尽的感觉，每人都可以依据自己的理解，想象出第四段属于自己的故事
。
对于专辑的取名，后弦表示比较喜欢看足球比赛，一直觉得前锋9号是厉害的射手，而他的星座又是射手座，除此之外，9公主代表既野蛮又可爱的女子
。
《昆明湖》是后弦游历北京颐和园中的昆明湖冬景之后创作。里面也夹杂着多年前后弦对春城昆明的印象。在编曲上，后弦第一次尝试把曼陀铃、尼龙吉他、钢琴、中提琴为代表的西洋组合与长笛、古筝、扬琴代表的东方组合等多达三十轨风格配器交汇融合到了一起
。
曲序
曲目
填词
作曲
01
《9公主》
后弦
后弦
02
《
昆明湖
》
03
《
单车恋人
》
04
《9公主》（纯音乐）
05
《昆明湖》（纯音乐）
06
《单车恋人》（纯音乐）
专辑的三首歌曲被称为“走神三部曲”，这种模式打破传统专辑曲目格式，只保留主打曲目，希望让听众进入年轻时代的生活与幻想的夹层空间。三首歌曲的暗含色调分别为红色、蓝色和绿色，代表了《9公主》的野性，《昆明湖》的深情和《单车恋人》的单纯这三种幻想层次的状态，让听众能够在三部曲里找到自己熟悉而向往的感觉
。
主打歌《9公主》的“圆舞嘻哈”就好比后弦为听众奉上的一道菜式：“火烧冰激淋”。圆舞曲感觉是冰激淋，而嘻哈是一团明火，一个代表冷艳与幻想的3/4拍，一边是代表火爆性格的嘻哈4/4拍，因为《9公主》与英伦宫廷幻想和足球都有关，公主曼妙的足球动作，用圆舞曲与嘻哈来共同诠释，令听众感到新鲜
。
《昆明湖》的曲风透出“RnC”
风格的走向，在现实与古典交汇的基础上，大量融入了幻想主义元素，幻想是主人公在现实中心态的写照，两部分首尾呼应，文字的描述风格上，使用了近代古白话文的手法，把幻想与现实的两个时空串了起来
。
作为“走神三部曲”的第三曲，《单车恋人》对应纯净的绿色，色调单纯的MV与后弦的慢板情歌相得益彰，淋漓尽致地展现了17岁的味道，令听众无限向往
。
获奖时间
奖项名称
获奖/提名
获奖/提名方
2006年12月
2006年度9+2音乐先锋榜内地十大先锋金曲
获奖
《昆明湖》</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</si>
  <si>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</si>
  <si>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</si>
  <si>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</si>
  <si>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</si>
  <si>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</si>
  <si>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</si>
  <si>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</si>
  <si>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</si>
  <si>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</si>
  <si>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</si>
  <si>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</si>
  <si>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</si>
  <si>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</si>
  <si>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</si>
  <si>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</si>
  <si>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</si>
  <si>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</si>
  <si>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 xml:space="preserve">
                  下载txt文档
                                过桥 - 后弦
词：后弦
曲：后弦
台灯下依然夕照
蛋黄色的光圈在陪我慢慢熬
熬夜还是熬药其实都不重要
关键得走过冲过挤过独木桥哦
说到过桥蒙自县羡慕杨秀才
米线鸡汤冷静底下藏着滚烫依靠
我没爱人帮田螺的姑娘
只是偶尔翻翻心灵鸡汤
然后默默关灯睡着
浓浓的眼圈陪我备考
台灯盼破晓无奈尚早
寒意继续吹放肆骄傲
我只能把春天忘掉
蒙自湖心亭一别泪框
雨中油伞你莫要思乡
走进大理城门秀才仰望
何时举人揭榜荣归故里彩结灯张
我不知晓去赶考考得好不好
只愿一日为官能够照顾一家老小
母亲家中盼盼儿早日还
撑来大红船再娶回姑娘
放在桥底那碗温暖
浓浓的烈酒陪我赶考
淡淡的温暖在枕边绕
身后百花香不再妖娆
唯独故乡的风景俏
半夜醒来世界还在
左右大脑能不能付你
钟点做做做题三班倒
干脆梦里的时间也拿来备考
天天楼道中阿姨们的说教
中国小孩聪明
当科学家出名
发展很有前景
将来做做白领
权威受人尊敬
侬呀侬呀醒醒醒醒
红河州第七名入榜
辅佐县令辗转进入官场
终将小姐请来门中拜堂
桥已过贤妻嫁入家中桌上飘香
我不知晓衙府道走得好不好
只愿一日为官胸中抱负得以起草
我早去晚归百姓担子背
无奈物是人非迂腐度日如年
愤愤不平心灰
浓浓的烈酒陪我思考
淡淡的炊烟在心头绕
那吹奏的牧笛一半惆怅
惹迷途的人愁未展
邻居开始和面
对门东风转南风
南风转北风把西风
搓成龙卷风
隔壁家庭关系很差放歌准是吵架
摔东西有节奏时不时来段rap
小吵邓丽君外遇放那英
闹离婚通常会选择发烧版
Vienna金色大厅
楼下大叔继续慢摇
请别到外婆桥
嘘小时候的家乡这时已经睡着
甩手大步不回我辞官
差服垂下换回我蓝衫
湖面睡莲天生不会折弯
你端过一碗干浆浓香灌热我愁肠
我趁破晓湖边跑重新再寻找
开起桥边米线小店让飘有地落脚
一口口热汤巷间中回香
传递人间冷暖
平淡再平淡回到爱开始地方
浓浓的眼圈陪我备考
台灯盼破晓无奈尚早
寒意继续吹放肆骄傲
我只能把春天忘掉
浓浓的烈酒陪我赶考
淡淡的温暖在枕边绕
身后百花香不再妖娆
唯独故乡的风景俏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GO ON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</si>
  <si>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</si>
  <si>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</si>
  <si>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</si>
  <si>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</si>
  <si>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</si>
  <si>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</si>
  <si>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</si>
  <si>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</si>
  <si>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</si>
  <si>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</si>
  <si>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</si>
  <si>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</si>
  <si>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</si>
  <si>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</si>
  <si>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</si>
  <si>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我已剪短我的发 剪断了牵挂
剪一地 不被爱的分岔
长长短短 短短长长 一寸一寸在挣扎</t>
  </si>
  <si>
    <t>https://www.youtube.com/watch?v=pkXWuYAwyvs</t>
  </si>
  <si>
    <t>许愿</t>
  </si>
  <si>
    <t>我寄了张卡片 地址是感觉 收件人叫永远
像是你又递来一杯热咖啡 
生活有了你的温柔调味</t>
  </si>
  <si>
    <t>https://www.youtube.com/watch?v=3peCGkkh7Q4</t>
  </si>
  <si>
    <t>Today</t>
  </si>
  <si>
    <t>Artist:梁咏琪
Duration:03:39
离开 这一刻感觉不会忘记
朋友 抱拥告别 明天各自远飞
难得 并没伤感 依依不舍顾虑
重拾昨天 乐趣一堆
曾经 每一天相约找美丽去
陶醉 美的故事互相勉励去追
曾经 望著天空一起哭泣至睡
临别说起 亦笑相对
别了依然相信 以后有缘再聚
未曾重遇以前 要珍惜爱自己
在最好时刻分离 不要流眼泪
就承诺在某年 某一天某地点 再见
Today while the blossoms still cling to the vine
I'll taste your strawberries
I'll drink your sweet wine
A million tomorrow shall all pass away
Are we forget all the joy
That is our today
别了依然相信 以后有缘再聚
未曾重遇以前 要珍惜爱自己
在最好时刻分离 不要流眼泪
就承诺在某年 某一天某地点
别了依然相信 以后有缘再聚
未曾重遇以前 要珍惜爱自己
在最好时刻分离 不要流眼泪
就承诺在某年 某一天某地点 再见</t>
  </si>
  <si>
    <t xml:space="preserve">
                  下载txt文档
                                马旭东 - 错过
作词：张毅
作曲：张毅
编曲：尤起胜工作室
制作人：马旭东
六月份的天气总是晴天
也许下个路口和你相见
青春总有些美丽和擦肩
不完美也许是完美的诗篇
记忆中的你是那么腼腆
时间定格在最美的瞬间
许下的诺言该如何兑现
再大困难也要学会勇敢
有些事错过就不会回来
要学着珍惜也要试着放开
雨过天晴你还在独自徘徊
时间是给自己最好的交代
有一天也许你就会明白
说过的承诺只会一片苍白
这个年代谁对谁有了依赖
转过身后才会懂得都失败
记忆中的你是那么腼腆
时间定格在最美的瞬间
许下的诺言该如何兑现
再大困难也要学会勇敢
有些事错过就不会回来
要学着珍惜也要试着放开
雨过天晴你还在独自徘徊
时间是给自己最好的交代
有一天也许你就会明白
说过的承诺只会一片苍白
这个年代谁对谁有了依赖
转过身后才会懂得都失败
              </t>
  </si>
  <si>
    <t>爱得起</t>
  </si>
  <si>
    <t xml:space="preserve">
                  下载txt文档
                                安心亚 - 爱得起
作词：陈珊妮
作曲：Matthew Tishler、Aaron Benward、Andrew Underberg、Felicia Barton
编曲 Arrangement：Andrew Underberg 、Matthew Tishler
制作人 Produced：纪佳松Jeremy G (Future Sound)
配唱制作人 Vocal Produced：纪佳松Jeremy G (Future Sound)
制作协力 Production Coordinator：戴阳MR DANNY (Future Sound)
制作助理 Production Assistant：洪伟翊WeiYi (Future Sound)
和声编写 Backing Vocal Arranger：Jeremy G
和声 Backing Vocalist：安心亚 Amber An
录音师 Recording Engineer：Jeremy G、戴阳MR DANNY
录音室 Recording Studio：Mega Force Studio、 Future Sound Studio
混音师 Mixing Engineer：JongPil Gu
混音录音室 Mixing Studio：KLANG Studio
音乐统筹A、R Supervisor：吕康惟 Kang Lu (Come Together Studio)
OP：Laundromat Music、Wootunes、Wonderberg Music(SP：Fujipacific Music (S.E.Asia) Ltd. Admin By：丰华音乐经纪股份有限公司)、
OP：WARNER-TAMERLANE PUBLISHING CORP.(SP：Warner、Chappell Music Hong Kong Limited, Taiwan Branch)
冷吗 让我紧拥着你
看风景 陪你追忆
情人节让我送花给你
碎的心由我认领
Wo la la wo la la
Wo la la wo la wo wo la wo
伤不起不过一时弱气
并非谁爱不起
爱得起就爱
让我来为英雄挡颗子弹
给他爱对他慷慨
爱不是胜者独享的宠爱
爱得起
爱得起 就坦白
勇敢的表态
因为失败总能拯救失败
爱得起
Oh
爱得起
爱得起
就先告白
分隔两地自言自语
创造爱的可能性
为童话注记新的定义
幸福不该是宿命
Wo la la wo la la
Wo la la wo la wo wo la wo
做情侣多幸运
不认命就是我的逆袭
爱得起就爱
让我来为英雄刀剑不穿
给他爱对他慷慨
爱不是胜者独享的宠爱
爱得起
爱得起
就先告白
勇敢地表态
因为失败总能拯救失败
爱得起
Oh oh
爱得起
爱得起 爱得起
就先告白
Oh
这是有心就逆袭的时代
这是有心
就逆袭的逆袭的时代
这是我们爱得起的时代
爱得起就爱
让我来为英雄变成反派
给他爱让他依赖
爱不过有荣幸被谁喜欢
爱得起
爱得起 就先告白
勇敢地表态
我说失败总会终结失败
爱得起
              </t>
  </si>
  <si>
    <t>爱自己</t>
  </si>
  <si>
    <t>Artist:梁咏琪
Duration:03:59
其实我想哭 为这一出戏
那结果不似预期
但我心明白到 这样分离
不必他朝更痛悲
从未松开双手 困住你空间
心里真对不起
让你所想所讲变做我的真理
世界这么美 我却只懂靠着你
为何没意思我都妒忌
为何没意思我偏偏说起
为何是相对渐无味 经不起
每段往昔 日后记起
难道必须等爱情远飞
才学会要怎么爱自己
其实我理解 共你不相衬
个性相差一千里
是已经成习惯 不愿分离
一天天想有转机
从未好好珍惜有自我空间
因你欢笑伤悲
没有真的关心那梦想希冀
挫折跟失意 我却只懂怪运气
为何没意思我都妒忌
为何没意思我偏偏说起
为何是相对渐无味 经不起
每段往昔 日后记起
难道必须等爱情远飞
才学会要怎么爱自己
其实我觉得 若有天相对
会更懂得爱着你</t>
  </si>
  <si>
    <t>暗恋也很快乐</t>
  </si>
  <si>
    <t>夜未眠</t>
  </si>
  <si>
    <t>专辑</t>
  </si>
  <si>
    <t>曙光</t>
  </si>
  <si>
    <t>Artist:梁咏琪
Duration:04:18
连天空都为你隐满
隔著街 雨下的好狂
车来来往往 她在你身旁
Oh！～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(音乐演奏)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天边出现了曙光 像爱情的希望
从黑夜到天亮 心好乱 爱更长
抓一丝丝曙光 让梦想再点亮
爱已超过想像 我的忧伤用思念来补偿</t>
  </si>
  <si>
    <t>爱的代价</t>
  </si>
  <si>
    <t>Artist:刘若英
Duration:03:07
歌名-爱的代价
歌手-刘若英
专辑-单身日志演唱会
还记得年少时的梦吗
像朵永远不凋零的花
陪我经过那风吹雨打
看世事无常
看沧桑变化
那些为爱所付出的代价
是永远都难忘的啊
所有真心的痴心的话
永在我心中
虽然已没有他
走吧 走吧
人总要学着自己长大
走吧 走吧
人生难免经历苦痛挣扎
走吧 走吧
为自己的心找一个家
也曾伤心流泪
也曾黯然心碎这是爱的代价
走吧 走吧
人总要学着自己长大
走吧 走吧
人生难免经历苦痛挣扎
走吧 走吧
为自己的心找一个家
也曾伤心流泪
也曾黯然心碎这是爱的代价
也曾伤心流泪
也曾黯然心碎这是爱的代价</t>
  </si>
  <si>
    <t>坚持到底</t>
  </si>
  <si>
    <t>Artist:阿杜
Duration:04:08
在水里 在火里
我的爱不偏不倚
就算时光倒回去
我也追到石器世纪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当你看进我的眼里
我的心颤抖不已
请让温柔的说一句
感觉累的时候
让我抱紧
是你让我看透生命这东西
四个字 坚持到底
如果没有你
我的生活回到一片狼藉
是你让我翻破爱情的秘笈
四个字 坚持到底
不管有多苦
我会全心全力
坚持到底</t>
  </si>
  <si>
    <t>灰姑娘</t>
  </si>
  <si>
    <t>Artist:梁咏琪
Duration:03:33
车厢中双手将礼物抱紧
新装衣饰与我夜行
要到午夜里给你 一刻惊喜的深吻
很想相拥祝福你大一岁
前来你的小小堡垒
却发觉她也带著你心爱玩具
我仿佛玻璃鞋尽碎
一点点玻璃铺于心里
你花一分钟想出一句
笑说我会满意你新居
尽情愚弄我吧
我自行回家 没有眼泪要留下
不要忘记 我不会是个笑话
尽情愉快吧 但愿凭残忍代价
来年将生命美丽升华
若忘掉你 感觉很差
让这灰姑娘被丑化
车长声音通知尾站到此
钟声响起正午夜时
似要替下葬的爱 加添悲哀的色彩
很想一生花光气力相爱
难逃最终输得慷慨
我发誓不会困在最善变的海
尽情愚弄我吧
我自行回家 没有眼泪要留下
不要忘记 我不会是个笑话
尽情愉快吧 但愿凭残忍代价
来年将生命美丽升华
别来问我 一切好吗
让这灰姑娘被丑化
你得不到一切
别在某天妄想 如过去美丽
我那会是公主 没有羽扇但我高贵
尽情愚弄我吧
我自行回家 没有眼泪要留下
不要忘记 我不会是个笑话
尽情愉快吧 但愿凭残忍代价
来年将生命美丽升华
若仇恨你 感觉很差
无奈这灰姑娘绝不怕</t>
  </si>
  <si>
    <t>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t>
  </si>
  <si>
    <t>阴天</t>
  </si>
  <si>
    <t>Artist:李宗盛
Duration:04:02
阴天 在不开灯的房间
当所有思绪都一点一点沉淀
爱情究竟是精神鸦片
还是世纪末的无聊消遣
香烟 氲成一摊光圈
和他的照片就摆在手边
傻傻两个人 笑得多甜
开始总是分分钟 都妙不可言
谁都认为热情它永不会减
除了激情褪去后的那一点点倦
也许像谁说过的贪得无厌
活该应了谁说过的不知检点
总之那几年 感性赢了理性那一面
阴天 在不开灯的房间
当所有思绪都一点一点沉淀
爱恨情欲里的 疑点 盲点
呼之欲出 那么明显
女孩 通通让到一边
这歌里的细微末节就算都体验
若想真明白 真要好几年
回想那一天 喧闹的喜宴
耳边想起的究竟是序曲或完结篇?
感情不就是你情我愿
最好爱狠扯平俩不相欠
感情说穿了 一人挣脱的 一人去捡
男人大可不必 百口莫辨
女人实在无须 楚楚可怜
总之那几年 你们俩个没有缘
阴天 在不开灯的房间
当所有思绪都一点一点沉淀
爱情究竟是精神鸦
还是世纪末的无聊消遣
香烟 氲成一摊光圈
和他的照片就摆在手边
傻傻两个人 笑得多甜
傻傻两个人 笑得多甜</t>
  </si>
  <si>
    <t>Artist:張國榮
Duration:05:24
这一生 也在进取 这分钟 却挂念谁
我会说 是唯独你 不可失去
好风光 似幻似虚 谁明人生乐趣
我会说 为情为爱 仍然是对
谁比你重要 成功了败了也完全无重要
谁比你重要 狂风与暴雨都因你燃烧
一追再追 只想追赶生命里一分一秒
原来多么可笑 你是真正目标
一追再追 追踪一些生活最基本需要
原来早不缺少
有了你 即使平凡却最重要
好光阴 纵没太多 一分钟那又如何
会与你 共同渡过 都不枉过
疯恋多 错误更多 如能从新做过
我会说 愿能为你 提前做错
谁比你重要 成功了败了 也完全无重要
谁比你重要 狂风与暴雨都因你燃烧
一追再追 只想追赶生命里一分一秒
原来多么可笑 你是真正目标
一追再追 追踪一些生活最基本需要
原来早不缺少
有了你 即使平凡却最重要
(一追再追) 只想追赶生命里一分一秒
原来多么可笑 你是真正目标
一追再追 追踪一些生活最基本需要
原来早不缺少 哦只得你
会叫我仿佛人群里最重要
有了你 即使沈睡了 也在笑</t>
  </si>
  <si>
    <t>那些年</t>
  </si>
  <si>
    <t>Artist:胡夏
Duration:04:57
那些年 - 胡夏
又回到最初的起点
记忆中你青涩的脸
我们终于
来到了这一天
桌垫下的老照片
无数回忆连结
今天男孩要赴女孩最后的约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t>
  </si>
  <si>
    <t>我很好</t>
  </si>
  <si>
    <t>Artist:梁咏琪
Duration:04:43
在我心里你像一座城堡
你把我保护得很好
你走的那天除了多一个拥抱
没有任何征兆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我以为我会很好
看见每个人都微笑
我的心在哭 谁知道
没有你我好不了
告诉你我真的很好
爱像打翻的颜料
悲伤的颜色 在脸上
只有你才看得到</t>
  </si>
  <si>
    <t>Artist:范晓萱
Duration:04:42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雪一片一片一片一片
拼出你我的缘分
我的爱因你而生
你的手摸出我的心疼
雪一片一片一片一片
在天空静静缤纷
眼看春天就要来了
而我也将, 也将不再生存</t>
  </si>
  <si>
    <t>Artist:梁咏琪
Duration:03:27
如果没有遇见你
我将会是在那里
日子过得怎么样
人生是否要珍惜
也许认识某一人
过着平凡的日子
不知道会不会
也有爱情甜如蜜
任时光勿匆流去 我只在乎你
心甘情愿感染你的气息
人生几何能够得到知己
失去生命的力量也不可惜
所以我求求你 别让我离开你
除了你 我不能感到一丝丝情意
如果有那么一天
你说即将要离去
我会迷失我自己
走入无边人海里
任时光勿匆流去 我只在乎你
心甘情愿感染你的气息
人生几何能够得到知己
失去生命的力量也不可惜
所以我求求你 别让我离开你
除了你 我不能感到一丝丝情意
所以我求求你 别让我离开你
除了你 我不能感到一丝丝情意</t>
  </si>
  <si>
    <t>Artist:林憶蓮
Duration:05:04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Music ##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yeah yue yi cheok kwai hei
(ngoi3 yi5 pung3 fui1)
(yue5 yaa5 bin3 fui1)
sam1 siu1 yue5 leoi5 mak6 lou6 pui4 wui4
gu1 daan1 dik1 sam1 hoi1 zeok3 mou5 wui2
(zea5 gor3 yue5 tin1)
(mou4 yin4 lau4 liu5 leoi6)
gap1 fung1 sung3 mak6 lou6 yan4
yue5 zung1 gwai1 heoi3
seong shurn siu yui yee sam heoi
(ngoi3 yi5 pung3 fui1)
(yue5 yaa5 bin3 fui1)
sam1 siu1 yue5 leoi5 mak6 lou6 pui4 wui4
gu1 daan1 dik1 sam1 hoi1 zeok3 mou5 wui2
(zea5 gor3 yue5 tin1)
(mou4 yin4 lau4 liu5 leoi6) . .&gt;</t>
  </si>
  <si>
    <t>Artist:梁咏琪
Duration:04:27
一整夜 不能睡 我反对失眠的滋昧
画个圈 再涂黑 我只想忘掉你的脸
忘掉昨天 骂自己 爱哭鬼
我用掉所有的眼泪
说不出再见 好想见一面
大风吹 该爱谁 难道不能凭感觉
大风吹 泪在飞 我就是个爱哭鬼
分手的那一天 我一个人荡 千
把爱情越甩越远 越甩越远
(音乐演奏)
是靠近 是分离 凭什么都由你决定
我不了解 是谁不对
大风吹 心太累 抢不到一个空位
大风吹 无所谓 我只想相信直觉
大风吹 不伤悲 我好想要歇一会
大风吹 下雨天 淋湿我的白布鞋
我是你的白开水 你是我的热咖啡
我们的距离是这样的遥远</t>
  </si>
  <si>
    <t>Artist:梁咏琪
Duration:04:29
*希望能和您成为朋友*
白天 黑夜 想念
和你一起放烟花的夏夜 说不出的眷恋
夏夜 海边 浮现
你手握着仙女捧的容颜 孩子般天真笑靥
How Could I 想不开
用一秒的灿烂换你真心喝采 yeah yeah
How Could I 在等待
你点燃蕴藏在我心中的所有色彩
@music@
晴天 雨天 失眠
幻想依偎你怀中的画面 好像拥有全世界
How Could I 想不开
用一秒的灿烂换你真心喝采 yeah yeah
How Could I 在等待
你点燃蕴藏在我心中的所有色彩
How Could I 想不开
向烟火为你绽放我最真的爱 yeah yeah
How Could I 让你明白
我的光芒因为有你的爱而存在
我的光芒因为有你的爱而存在</t>
  </si>
  <si>
    <t>透明</t>
  </si>
  <si>
    <t>Artist:梁咏琪
Duration:03:05
我要什么呢 找另外一个我
躲在心里面 不说话的我
可能有一些理由 他离我远了
努力的学会 很安静的生活
我并不喜欢 太多假动作
在人海中游泳 嘿 今天我要我很快乐
是真的 我又透明了
漂浮在人群之中 想飞 没错
因为 我又透明了
孤独是一种享受
我要 我的 自由
努力的学会 很安静的生活
我并不喜欢 太多假动作
在人海中游泳 嘿 今天我要我很快乐
是真的 我又透明了
漂浮在人群之中 想飞 没错
因为 我又透明了
孤独是一种享受
我要 我的 自由 自由
我想偷走世界一秒钟
我想拿走另外一个梦
从世界蒸发了
躲什么 我忘了
是真的 我又透明了
漂浮在人群之中 想飞 没错
我又透明了
孤独是一种享受
我要 我的 自由
我又透明了
漂浮在人群之中
想飞 没错
因为 我又透明了
孤独是一种享受
我要 我的 自由</t>
  </si>
  <si>
    <t>行走的鱼</t>
  </si>
  <si>
    <t>Artist:徐佳瑩
Duration:04:05
写一首歌给你听
来致敬你的阴影
人们传颂勇气
而我可不可以
爱你哭泣的心
爱你的情绪
和你亲手戴上的面具
拉扯得很痛吧我懂你
假装不怕笑得暴力
我们都好像
像一条鱼行走在陆地
要学著呼吸
孤单热闹双栖
忍著痛往前行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你一定爱我不完美的心
就这么约定
管世界正剧闹剧
要一起演得尽兴
想写给你听
写我们心照不宣的怪癖
只想在这不安的世纪
为你保留哭的权利
我们都好像
像一条鱼行走在陆地
要学著呼吸
孤单热闹双栖
很用力的前行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你一定爱我受伤的表情
请和我约定
管世界正剧闹剧
发誓要演得尽兴
写一首歌给你听
来致敬你的阴影
人们传颂勇气而我可不可以
爱你哭泣的心</t>
  </si>
  <si>
    <t>说好的幸福呢</t>
  </si>
  <si>
    <t>Artist:周杰伦
Duration:00:00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怎么了 你累了 说好的 幸福呢
我懂了 不说了 爱淡了 梦远了
我都还记得
你不等了 说好的 幸福呢
我错了 泪干了 放手了 后悔了
只是回忆的音乐盒还旋转着 要怎么停呢</t>
  </si>
  <si>
    <t>Artist:Hacken Lee
Duration:04:51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仍在说永久 想不到是借口
从未意会要分手
但我的心每分每刻仍然被她占有
她似这月儿仍然是不开口
提琴独奏独奏著 明月半倚深秋
我的牵挂 我的渴望 直至以后</t>
  </si>
  <si>
    <t>Artist:周慧敏
Duration:03:40
.假装
.周慧敏
假装的感情 假装的感性 你每句说话 变了个笑话
假装的心灵 假装的反应 你得意忘形 渐已现形
纯情幻影 仍然动听 甜言蜜语 数星星
从前梦醒 胡言乱语 不须多讲
越想假装 越看得出假的表情作状
怎么假装的相伴 怎么假装都不满 今天开始我不再玩
假装不知道你们 假装不相信我们变了 你已另结新欢
怎么假装的隐瞒 怎么假装都只会 爱到这个 凌晨夜半
不想再伪装 实太闷 不需再伪装 实太闷
.假装
.周慧敏
假装的感情 假装的感性 你每句说话 变了个笑话
假装的心灵 假装的反应 你得意忘形 渐已现形
纯情幻影 仍然动听 甜言蜜语 数星星
从前梦醒 胡言乱语 不须多讲
越想假装 越看得出假的表情作状 (没灵魂眼神太迷惘)
怎么假装的相伴 怎么假装都不满 今天开始我不再玩
假装不知道你们 假装不相信我们变了 你已另结新欢
怎么假装的隐瞒 怎么假装都只会 爱到这个 凌晨夜半
不想再伪装 实太闷
.周慧敏
怎么假装的相伴 怎么假装都不满 今天开始我不再玩
假装不知道你们 假装不相信我们变了 你已另结新欢
怎么假装的隐瞒 怎么假装都只会 爱到这个 凌晨夜半
不想再伪装 实太闷 不需再伪装 实太闷
.周慧敏</t>
  </si>
  <si>
    <t>幸福快车</t>
  </si>
  <si>
    <t xml:space="preserve">
                  下载txt文档
                                你看你不开心
不快乐还皱起眉头
你对我诉说着
遇上了难解决的问题
没什么了不起生活中
谁都会难免出错
别泄气和我一起开开
这辆幸福的快车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t>
  </si>
  <si>
    <t>Artist:Stefanie Sun feat. Shen Darren
Duration:03:54
我的小时候 吵闹任性的时候
我的外婆 总会唱歌哄我
夏天的午后 老老的歌安慰我
那首歌 好像这样唱的
天黑黑 欲落雨 天黑黑 黑黑
离开小时候 有了自己的生活
新鲜的歌 新鲜的念头
任性和冲动 无法控制的时候
我忘记 还有这样的歌
天黑黑 欲落雨 天黑黑 黑黑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天黑的时候 我又想起那首歌
突然期待 下起安静的雨
原来外婆的道理 早就唱给我听
下起雨 也要勇敢前进
我相信 一切都会平息
我现在 好想回家去
天黑黑 欲落雨 天黑黑 黑黑</t>
  </si>
  <si>
    <t>Artist:鳳飛飛
Duration:03:53
让青春吹动了你的长发让它牵引你的梦
不知不觉这城市的历史已记取了你的笑容
红红心中蓝蓝的天是个生命的开始
春雨不眠隔夜的你曾空独眠的日子
让青春娇艳的花朵绽开了深藏的红颜
飞去飞来的满天的飞絮是幻想你的笑脸
秋来春去红尘中谁在宿命里安排
冰雪不语寒夜的你那难隐藏的光采
看我看一眼吧莫让红颜守空枕
青春无悔不死永远的爱人
让流浪的足迹在荒漠里写下永久的回忆
飘去飘来的笔迹是深藏的激情你的心语
前尘红世轮回中谁在声音里徘徊
痴情笑我凡俗的人世终难解的关怀
看我看一眼吧莫让红颜守空枕
青春无悔不死永远的爱人
让青春吹动了你的长发让它牵引你的梦
不知不觉这城市的历史已记取了你的笑容
红红心中蓝蓝的天是个生命的开始
春雨不眠隔夜的你曾空独眠的日子
春雨不眠隔夜的你曾空独眠的日子</t>
  </si>
  <si>
    <t>花火</t>
  </si>
  <si>
    <t>Artist:梁咏琪
Duration:03:14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长路若太短 花火生命更短
双手可触及你
有眼泪 仍是暖</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</si>
  <si>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</si>
  <si>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</si>
  <si>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Artist:林忆莲
Duration:04:35
至少还有你
我怕来不及 我要抱著你
直到感觉你的皱纹
有了岁月的痕迹
直到肯定你是真的
直到失去力气
为了你 我愿意
动也不能动 也要看著你
*(我怕来不及 我要抱著你）
直到感觉你的发线
有了白雪的痕迹
直到视线变得模糊
直到不能呼吸
让我们 形影不离
#如果 全世界我也可以放弃
至少还有你 值得我去珍惜
而你在这里 就是生命的奇迹
也许 全世界我也可以忘记
就是不愿意 失去你的消息
你掌心的痣 我总记得在那里
（在那里 在那里）
Repeat *#
@我们好不容易 我们身不由己
我怕时间太快 不够将你看仔细
我怕时间太慢 日夜担心失去你
恨不得一夜之间白头 永不分离
Repeat @#</t>
  </si>
  <si>
    <t>回到过去</t>
  </si>
  <si>
    <t>Artist:周杰伦
Duration:00:00
一盏黄黄旧旧的灯 时间在旁闷不吭声
寂寞下手毫无分寸 不懂得轻重之分
沉默支撑跃过陌生 静静看著凌晨黄昏
你的身影 失去平衡 慢慢下沉
黑暗已在空中盘旋 该往哪我看不见
也许爱在梦的另一端 无法存活在真实的空间
想回到过去 试著抱你在怀里 羞怯的脸带有一点稚气
想看你看的世界 想在你梦的画面 只要靠在一起就能感觉甜蜜
想回到过去 试著让故事继续 至少不再让你离我而去
分散时间的注意 这次会抱得更紧
这样挽留不知还来不来得及 想回到过去
思绪不断阻挡著回忆播放 盲目的追寻仍然空空荡荡
灰蒙蒙的夜晚睡意又不知躲到哪去
一转身孤单已躺在身旁
想回到过去 试著抱你在怀里 羞怯的脸带有一点稚气
想看妳看的世界 想在你梦的画面 只要靠在一起就能感觉甜蜜
想回到过去 试著让故事继续 至少不再让你离我而去
分散时间的注意 这次会抱得更紧
这样挽留不知还来不来得及 想回到过去
沉默支撑跃过陌生 静静看著凌晨黄昏
你的身影 失去平衡 慢慢下沉... 想回到过去</t>
  </si>
  <si>
    <t>最美</t>
  </si>
  <si>
    <t>Artist:羽泉
Duration:05:00
Baby 为了这次约会
昨夜我无法安然入睡
准备了 十二朵玫瑰
每一朵都像你那样美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Baby 记得那次约会
那夜我想你想得无法入睡
送你的 十二朵玫瑰
是否还留有爱的香味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走在街中人们都在看我
羡慕我的身旁有你依偎
陷入爱中的我不知疲惫
为了伴你左右 与你相随
你在我眼中是最美
每一个微笑都让我沉醉
你的怀 你的好
你发脾气时噘起的嘴 wo
你在我心中是最美
只有相爱的人最能体会
你明了 我明了
这种美妙的滋味</t>
  </si>
  <si>
    <t>猜不透</t>
  </si>
  <si>
    <t>Artist:丁当
Duration:03:53
猜不透
你最近时好时坏的沉默
我也不想去追问太多
让试探为彼此的心上了锁
猜不透
相处会比分开还寂寞
两个人都只是得过且过
无法感受每次触摸是真的 是热的
如果忽远忽近的洒脱 是你要的自由
那我宁愿回到一个人生活
如果忽冷忽热的温柔 是你的借口
那我宁愿对你从没认真过
猜不透
相处会比分开还寂寞
两个人都只是得过且过
无法感受每次触摸是真的 是热的
如果忽远忽近的洒脱 是你要的自由
那我宁愿回到一个人生活
如果忽冷忽热的温柔 是你的借口
那我宁愿对你从没认真过
如果忽远忽近的洒脱 是你要的自由
那我宁愿回到一个人生活
如果忽冷忽热的温柔 是你的借口
那我宁愿对你从没认真过
到底这感觉谁对谁错
我已不想追究
越是在乎的人越是猜不透</t>
  </si>
  <si>
    <t>我爱他</t>
  </si>
  <si>
    <t>Artist:丁当
Duration:04:42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t>
  </si>
  <si>
    <t>手掌心</t>
  </si>
  <si>
    <t>Artist:Della
Duration:04:15
一干而尽 爱恨嗔痴的幻影
我敬你 一杯一干二净的黎明
我在南极 憧憬你的北极星
我等你 不信心心不相印
你是天意 你是哒哒的马蹄
滚滚了我的红尘 苦苦追寻冰天雪地
一寸光阴 一寸心
一朵昙花 一朵云
一朵雪花 一朵梦境 一一捧在手掌心
一颗尘埃 一菩提
一颗流星 一个你
一心一意捧在手掌心
七世夫妻 只是神话的魔镜
第七夕 只能再等一世纪
你是天地 你是风雨 你是晴
你是温柔的叛逆 逆转我的一年四季
一寸光阴 一寸心
一朵昙花 一朵云
一朵雪花 一朵梦境 一一捧在手掌心
一颗尘埃 一菩提
一颗流星 一个你
一心一意捧在手掌心
偏偏我越抱越紧 偏偏我越爱越贪心
偏偏要爱到万箭穿了心 才死心
左手掌握著空心 右手掌握著痴心
十指紧扣一本心经 刻骨铭心著苦心
可不可以不甘心？可不可以不认命？
如果可以 拿我换给你</t>
  </si>
  <si>
    <t>你为什么说谎</t>
  </si>
  <si>
    <t>Artist:丁当
Duration:04:32
这次我走开 再没有话要说出来
我不想再期待走下去 还能多精彩
我不了解你怎能心安
也抓不住你的倔强
可是我知道你 你为什么说谎
你说你还在 一分一秒也没走开
我想留在这里 可是这一切已太晚
我不能再像从前一样
为我们的明天疯狂
你不必解释 你为什么说谎
你不能说我没有爱过 说我没等过难过
我也想说 也许能重来我却还是沉默
你一直问我的心到底在不在
问我怎能不遗憾就丢失了爱
而我的泪 怎么就流下来
你说你还在 一分一秒也没走开
我想留在这里 可是这一切已太晚
我不能再像从前一样
为我们的明天疯狂
你不必解释 你为什么说谎
你不能说我没有爱过 说我没等过难过
我也想说 也许能重来我却还是沉默
你一直问我的心到底在不在
问我怎能不遗憾就丢失爱
而我的泪 怎么就流下来
你不能说我没有爱过 说我没等过难过
我也想说 也许能重来我却还是沉默
你一直问我的心到底在不在
问我怎能不遗憾就丢失了爱
而我的泪 怎么就流下来
你一直问我的心到底在不在
问我怎能不遗憾就丢失了爱
而我的泪 怎么就流下来</t>
  </si>
  <si>
    <t>走火入魔</t>
  </si>
  <si>
    <t>Artist:丁当
Duration:04:42
对不起 刚才我是不是听错
还是我想太多想到了昏头
天气不错 开了窗 吹走脸红
进一步 退一步 都害怕打破
更不想在原地永远做朋友
给你线索也给我勇敢借口
下定决心沉默
就让沉默为我们追究
你和我 这一刻 无声的 耳语交流
却突然震耳欲聋
一字一句 一瞬间 走了火
一天一点 一转眼 入了魔
忘了我从什么时候
忘了你为什么能够让我
一步一步走火入魔 和我
一直猜一直想一直地揣摩
一直到你变成甜蜜的心痛
如果可以 把如果变成结果
下定决心执著
就让执著为我们突破
我和你的小说 这时候出现烟火
让情节充满感动
一字一句 一瞬间 走了火
一天一点 一转眼 入了魔
忘了我从什么时候
忘了你为什么能够让我
一步一步走火入魔
一字一句 一瞬间 走了火
一天一点 一转眼 入了魔
如果你有相同感受
感受到有种突然的冲动
放肆一次 走火入魔 和我
一字一句 一瞬间 走了火
一天一点 一转眼 入了魔
忘了我从什么时候
忘了你为什么能够让我
一步一步走火入魔
一字一句 一瞬间 走了火
一天一点 一转眼 入了魔
如果你有相同感受
感受到有种突然的冲动
放肆一次 走火入魔 和我
如果你有相同感受
感受到有种突然的冲动
放肆一次 走火入魔 和我</t>
  </si>
  <si>
    <t>Artist:丁当
Duration:04:16
这夜里 路上行人好拥挤
停在原地 不知如何走下去
紧紧拥抱的你 深深爱的言语
像电影散场 一幕幕分离
陷落在最心底 沸腾不已
夜夜惊醒在空荡的梦里
失去你失去勇气失去意义
谁记得分手那天 还下著雨
曾经 做了约定说不放弃
傻得可以 不留余地
寂寞只剩自己 身不由己
夜夜惊醒在空荡的梦里
失去你失去勇气失去意义
谁记得分手那天 还下著雨
曾经 做了约定说不放弃
傻得可以 不留余地
寂寞只剩自己 身不由己
就算早知道结局
也许我仍会选择和你的命中注定
明明 爱情本来就不公平
只见新人笑的那些熟悉场景
独留我伤情伤心伤到最彻底
一生 也许再也没有也许
何时纠结 会过去
我丢了我自己 身不由己</t>
  </si>
  <si>
    <t>Artist:丁当
Duration:04:28
喝酒的伴 一起看电影的伴
早午晚餐的那个伴
朋友不能留得太晚 明天要上班
唱K的伴 一起去旅行的伴
听懂我的笑话的伴
我的生活 只差那个人就美满
快乐少一人分享 快乐就只剩一半
喝一碗汤 心怎么都不够暖
这张被单 这张睡床
再舒服都觉得太宽
没人分享 幸福就只剩一半
就算把日子 都填满
节日却提醒我 孤单
没有想法 有想法又能怎样
只能写部落格整晚
几个留言安慰不了 心里的遗憾
没有负担 原来也是种负担
自由多得让人心慌
你羡慕我 那要不要跟我交换
快乐少一人分享 快乐就只剩一半
喝一碗汤 心怎么都不够暖
这张被单 这张睡床
再舒服都觉得太宽
没人分享 幸福就只剩一半
努力把日子 都填满
别来提醒 我多孤单
快乐少一人分享 快乐就只剩一半
喝一碗汤 心怎么都不够暖
这张被单 这张睡床
再舒服都觉得太宽
没人分享 幸福就只剩一半
就算把日子 都填满
没人知道 我多孤单</t>
  </si>
  <si>
    <t>白头吟</t>
  </si>
  <si>
    <t>Artist:丁噹
Duration:04:32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</si>
  <si>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</si>
  <si>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 xml:space="preserve">
                  下载txt文档
                                亲人别哭 - 谢军
什么最重要
生命最重要
亲情最重要
感恩最重要
亲 人 别 哭
词/曲/唱:谢军
黑漆漆的漫漫长夜
眼看着你和我们诀别
通往天堂的路啊
为何那么遥远
我不想你离开 我的身边
再也看不见你
灿烂的笑脸
转眼我们分隔
两个世界
为何爱你 却触不到你
为何想你 却看不见你
为何要让我的亲人
离我而去
踏平这条山岗
我也要找寻你
无论你在哪里
我也要找到你
怎忍心让你离去
怎忍受痛苦的分离
我至亲至爱的人啊
为何这样匆匆离去
老天 你太残忍
大地山川哭泣
我最亲最爱的人啊
我们在营救你
我真想用我的生命
挽回你的离去
黑漆漆的漫漫长夜
眼看着你和我们诀别
通往天堂的路啊
为何那么遥远
我不想你离开 我的身边
再也看不见你
灿烂的笑脸
转眼我们分隔
两个世界
为何爱你 却触不到你
为何想你 却看不见你
为何要让我的亲人
离我而去
踏平这条山岗
我也要找寻你
无论你在哪里
我也要找到你
怎忍心让你离去
怎忍受痛苦的分离
我至亲至爱的人啊
为何这样匆匆离去
老天 你太残忍
大地山川哭泣
我最亲最爱的人啊
我们在营救你
我真想用我的生命
挽回你的离去
我真想用我的生命
挽回  你的离去
独白：
什么最重要
生命最重要
活着最重要
亲情最重要
感恩最重要
你..最重要
              </t>
  </si>
  <si>
    <t>一个人不可能</t>
  </si>
  <si>
    <t>Artist:丁当
Duration:04:51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一个人 一个人不可能
不可能有两个人的灵魂
等待另一个人 爱的另一个人</t>
  </si>
  <si>
    <t>我还是一样</t>
  </si>
  <si>
    <t xml:space="preserve">
                  下载txt文档
                                六哲 - 我还是一样爱你
作词：章古
作曲：六哲
天空已暗了
就像我们的感情
慢慢模糊慢慢不清
泪已流下了
湿透我们的回忆
伤痛开始越来越清晰
一直到现在我的心里只有你
而我们却不能够在一起
是不是都忘了当初的约定
难道我们一直在演戏
一直到现在我的心里只有你
你从来没有一点点关心
不管以后你会躺在谁怀里
我还是一样 爱你到底
天空已暗了
就像我们的感情
慢慢模糊慢慢不清
泪已流下了
湿透我们的回忆
伤痛开始越来越清晰
一直到现在我的心里只有你
而我们却不能够在一起
是不是都忘了当初的约定
难道我们一直在演戏
一直到现在我的心里只有你
你从来没有一点点关心
不管以后你会躺在谁怀里
我还是一样 爱你到底
一直到现在我的心里只有你
而我们却不能够在一起
是不是都忘了当初的约定
难道我们一直在演戏
一直到现在我的心里只有你
你从来没有一点点关心
不管以后你会躺在谁怀里
我还是一样 爱你到底
不管以后你会躺在谁怀里
我还是一样 爱你到底
              </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</si>
  <si>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</si>
  <si>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</si>
  <si>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</si>
  <si>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</si>
  <si>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</si>
  <si>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</si>
  <si>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</si>
  <si>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</si>
  <si>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</si>
  <si>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</si>
  <si>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</si>
  <si>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</si>
  <si>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</si>
  <si>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</si>
  <si>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</si>
  <si>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</si>
  <si>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</si>
  <si>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</si>
  <si>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</si>
  <si>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</si>
  <si>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Artist:巫启贤
Duration:05:21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守住你的承诺太傻 只怪自己被爱迷惑
说过的话已不重要 可是我从不曾忘掉
守住你的承诺太傻 只怪自己被爱迷惑
醉过的心那里去找 对著满满空虚回忆 怎么逃</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</si>
  <si>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</si>
  <si>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</si>
  <si>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Artist:張震嶽
Duration:04:22
也许会恨你 我知道我的脾气不是很好
也许不一定 我知道我还是一样爱著你
打开一瓶红色的酒 看著金鱼游来游去
是否我们都想要自由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说爱我 说爱我 难道你不再爱我
我的泪 滴下来 你从来不曾看过
为什么 为什么 爱情让人变沉重
没有人 告诉我 原来不是我想像
不要回来 你已经自由了
我也已经自由了</t>
  </si>
  <si>
    <t>莫斯科没有眼泪</t>
  </si>
  <si>
    <t>莫斯科没有眼泪 大雪纷飞 你冷的好憔悴
单身的我 原本以为 可以一辈子不跟谁</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</si>
  <si>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</si>
  <si>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</si>
  <si>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</si>
  <si>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</si>
  <si>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</si>
  <si>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</si>
  <si>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</si>
  <si>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</si>
  <si>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</si>
  <si>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</si>
  <si>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</si>
  <si>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</si>
  <si>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</si>
  <si>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</si>
  <si>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</si>
  <si>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</si>
  <si>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</si>
  <si>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</si>
  <si>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</si>
  <si>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</si>
  <si>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</si>
  <si>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</si>
  <si>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</si>
  <si>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</si>
  <si>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</si>
  <si>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</si>
  <si>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</si>
  <si>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</si>
  <si>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</si>
  <si>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</si>
  <si>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</si>
  <si>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</si>
  <si>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</si>
  <si>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</si>
  <si>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</si>
  <si>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</si>
  <si>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</si>
  <si>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</si>
  <si>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</si>
  <si>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</si>
  <si>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</si>
  <si>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</si>
  <si>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</si>
  <si>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</si>
  <si>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</si>
  <si>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</si>
  <si>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</si>
  <si>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</si>
  <si>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</si>
  <si>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</si>
  <si>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</si>
  <si>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</si>
  <si>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</si>
  <si>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</si>
  <si>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</si>
  <si>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</si>
  <si>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</si>
  <si>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</si>
  <si>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</si>
  <si>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</si>
  <si>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</si>
  <si>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</si>
  <si>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</si>
  <si>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</si>
  <si>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</si>
  <si>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你是我心中 最美的云彩
斟满美酒让你留下来（留下来）
永远都唱着 最炫的民族风
是整片天空最美的姿态（留下来）</t>
  </si>
  <si>
    <t>月亮之上</t>
  </si>
  <si>
    <t>我在仰望 月亮之上
有多少梦想在自由地飞翔
昨天遗忘啊 风干了忧伤
我要和你重逢在那苍茫的路上</t>
  </si>
  <si>
    <t>自由飞翔</t>
  </si>
  <si>
    <t>是谁在唱歌
温暖了寂寞
白云悠悠 蓝天依旧
泪水在漂泊
在那一片 苍茫中
一个人 生活
看见远方 天国
那璀璨的 烟火</t>
  </si>
  <si>
    <t>荷塘月色</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</si>
  <si>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</si>
  <si>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</si>
  <si>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</si>
  <si>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</si>
  <si>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</si>
  <si>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我从草原来</t>
  </si>
  <si>
    <t>风从草原来 吹动我心怀
吹来我的爱 这花香的海
我从草原来 温暖你心怀
不变我的情 那天蓝的爱</t>
  </si>
  <si>
    <t>等爱的玫瑰</t>
  </si>
  <si>
    <t>我要向前飞
我是等爱的
玫瑰
心中浅藏着待放的花蕊
如果你给我真实的安慰
我愿为你展现我的美凰传奇一一拆解恋爱绝招。</t>
  </si>
  <si>
    <t>听见中国听见你</t>
  </si>
  <si>
    <t>听见中国听见你
听见花开绽放的美丽
同心相守继续前行
让风雨擦亮爱的荣誉</t>
  </si>
  <si>
    <t>https://www.youtube.com/watch?v=4iOTB0-9Wo4</t>
  </si>
  <si>
    <t>大声唱</t>
  </si>
  <si>
    <t>姑娘大声唱
我牵着白云牵着太阳
牵着星星牵着月亮
牵着柔情牵着吉祥
和你一起飞翔</t>
  </si>
  <si>
    <t>https://www.youtube.com/watch?v=F2CtmdgytzY</t>
  </si>
  <si>
    <t>天蓝蓝</t>
  </si>
  <si>
    <t>让我变成美丽的骏马
和你驰骋在天涯
一起守护古老的神话和传说
永不凋落
摘朵美丽的晚霞
让它盛开在天涯
我的心被融化 梦想就会到达</t>
  </si>
  <si>
    <t>https://www.youtube.com/watch?v=HNoiT2DIVUw</t>
  </si>
  <si>
    <t>山河图</t>
  </si>
  <si>
    <t>挥毫提笔画我山河
剑锋千仞画这巍峨
滔滔江水走笔龙蛇
我丹青不渝画我中国</t>
  </si>
  <si>
    <t>https://www.youtube.com/watch?v=hheeyX4Tr00</t>
  </si>
  <si>
    <t>自由自在</t>
  </si>
  <si>
    <t>大步向前走 永远不回头
勇敢向前走 追逐我的自由</t>
  </si>
  <si>
    <t>https://www.youtube.com/watch?v=lByH1h-HJ3U</t>
  </si>
  <si>
    <t>我和草原有个约定</t>
  </si>
  <si>
    <t>我和草原有个约定
相约去寻找共同的根
如今踏上这归乡的路
走进了阳光迎来了春</t>
  </si>
  <si>
    <t>https://www.youtube.com/watch?v=WNukpLNpCXs</t>
  </si>
  <si>
    <t>策马奔腾</t>
  </si>
  <si>
    <t>我要策马奔腾 向你怀中
解开思念的谜 千年的梦
穿越茫茫云海 蓝天依旧
马琴响起 心事瞬间消融</t>
  </si>
  <si>
    <t>https://www.youtube.com/watch?v=uy5eNcGy7DM</t>
  </si>
  <si>
    <t>拜新年</t>
  </si>
  <si>
    <t>拜新年呀 拜个吉祥年
红红火火亲亲切切感动了春天
拜新年呀 拜个幸福年
一年四季岁岁平安家家都团圆</t>
  </si>
  <si>
    <t>https://www.youtube.com/watch?v=dkKxuARp84M</t>
  </si>
  <si>
    <t>我们的歌谣</t>
  </si>
  <si>
    <t>回忆再美好也只是曾经
守护是我们彼此的约定
风轻轻的吹 我们的歌谣
是谁唱着哄你入睡</t>
  </si>
  <si>
    <t>https://www.youtube.com/watch?v=gc1dv9GQTAo</t>
  </si>
  <si>
    <t>绿旋风</t>
  </si>
  <si>
    <t>一阵一阵绿旋风 吹得我心动
草绿色的生命永远年轻
一曲一曲大风歌
唱得百花红
草绿色的旋律永远动听</t>
  </si>
  <si>
    <t>https://www.youtube.com/watch?v=TsvdX8qqqOQ</t>
  </si>
  <si>
    <t>溜溜的情歌</t>
  </si>
  <si>
    <t>溜溜的情歌 唱了千万遍
溜溜的小船 行了千万年
溜溜的情人 相约到百年
溜溜的爱情 流传到永远
哦呀啦索</t>
  </si>
  <si>
    <t>https://www.youtube.com/watch?v=loROti0eD0g</t>
  </si>
  <si>
    <t>御龙归字谣</t>
  </si>
  <si>
    <t>好儿郎 一生要志在四方
所向无前 热血洒 开土拓疆
行军路 一路坎坷尘土飞扬
盼故人归 我在望楼祈福咏唱</t>
  </si>
  <si>
    <t>https://www.youtube.com/watch?v=w9kPbop8AvQ</t>
  </si>
  <si>
    <t>开门大吉</t>
  </si>
  <si>
    <t>勇敢地向前方
乘着梦想的翅膀
地太远天有多高
任凭我们自由翱翔
胜利就在前方
有梦你就有希望
开门大吉送吉祥
送吉祥</t>
  </si>
  <si>
    <t>https://www.youtube.com/watch?v=xishEQ4-qhY</t>
  </si>
  <si>
    <t>吉祥如意</t>
  </si>
  <si>
    <t>扎西德勒 我的家园
我快乐的地方
朝思暮想 魂牵梦绕
我深情地把你向往</t>
  </si>
  <si>
    <t>https://www.youtube.com/watch?v=xLSHvMFns00</t>
  </si>
  <si>
    <t>中国味道</t>
  </si>
  <si>
    <t>摇摆摇摆 摇摆摇摆
难掩热血涌动着情怀
摇摆摇摆 摇摆摇摆
东西南北中相承一脉</t>
  </si>
  <si>
    <t>https://www.youtube.com/watch?v=xUTn6slS0bA</t>
  </si>
  <si>
    <t>感到幸福你就拍拍手</t>
  </si>
  <si>
    <t>感到幸福你就拍拍手
我们一起大声吼一吼
感到幸福我想说爱你
我们一起跳舞one two three four</t>
  </si>
  <si>
    <t>https://www.youtube.com/watch?v=Zgm9QcO_5wQ</t>
  </si>
  <si>
    <t>中国我爱你</t>
  </si>
  <si>
    <t>中国我爱你 就像孩子爱他的母亲
中国我属于你 我要永远跟随着你
中国我爱你 就像孩子爱他的母亲
中国我属于你 我要永远守护着你</t>
  </si>
  <si>
    <t>https://www.youtube.com/watch?v=DooQFxTjgqU</t>
  </si>
  <si>
    <t>康定情缘</t>
  </si>
  <si>
    <t>跑马溜溜的山上
一朵溜溜的云呦
端端溜溜地照在
康定溜溜的城呦</t>
  </si>
  <si>
    <t>https://www.youtube.com/watch?v=Yv8KVT_1U-k</t>
  </si>
  <si>
    <t>指间沙</t>
  </si>
  <si>
    <t>指间的沙淹没年华如今你在哪
是否也在寻觅寻觅当年的那个她
那些誓言散落天涯该怎样开花
若是谎言你就呀不必再回答</t>
  </si>
  <si>
    <t>https://www.youtube.com/watch?v=pJcsw5TiYGk</t>
  </si>
  <si>
    <t>水云间</t>
  </si>
  <si>
    <t>随我醉在这水云间
梦中轻抚你的眷恋
细雨斟满做美酒
饮一杯情意绵绵
随我美在这水云间
披上薄薄的雾纱帘
柳絮扬起飞漫天
见证我俩的爱恋 久远</t>
  </si>
  <si>
    <t>https://www.youtube.com/watch?v=_ptSCb25tYE</t>
  </si>
  <si>
    <t>天籁传奇</t>
  </si>
  <si>
    <t>美丽的草原别说我不在
我就是你身边 那一朵云彩
不一样的河流 不一样的山脉
我想变成一只蝴蝶
自由自在</t>
  </si>
  <si>
    <t>https://www.youtube.com/watch?v=UECzvW5xOlM</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</si>
  <si>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</si>
  <si>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</si>
  <si>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</si>
  <si>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</si>
  <si>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</si>
  <si>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</si>
  <si>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</si>
  <si>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</si>
  <si>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抓不住爱情的我
总是眼睁睁看它溜走
世界上幸福的人到处有
为何不能算我一个
为了爱孤军奋斗
早就吃够了爱情的苦
在爱中失落的人到处有
而我只是其中一个</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</si>
  <si>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</si>
  <si>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</si>
  <si>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</si>
  <si>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</si>
  <si>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Artist:成毅
Duration:03:50
牛儿还在山坡吃草
放牛的却不知道哪儿去了
不是他贪玩耍丢了牛
那放牛的孩子王二小
九月十六那天早上
敌人向一条山沟扫荡
山沟里掩护著后方机关
掩护著几千老乡
正在那十分危急的时候
敌人快要走到山口
昏头昏脑地迷失了方向
抓住了二小要他带路
二小他顺从地走在前面
把敌人带进我们的埋伏圈
四下里乒乒乓乓响起了枪炮
敌人才知道受了骗
敌人把二小挑在枪尖
摔死在大石头的上面
我们那十三岁的王二小
英勇地牺牲在山间
干部和老乡得到了安全
他却睡在冰冷的山岭
他的脸上含著微笑
他的血染红蓝的天
秋风吹遍了每个村庄
它把这动人的故事传扬
每一个村庄都含著眼泪
歌唱著二小放牛郎
歌唱著二小放牛郎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</si>
  <si>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</si>
  <si>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</si>
  <si>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</si>
  <si>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</si>
  <si>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Artist:言和 feat. 洛天依
Duration:03:27
在这普通的一天 我穿著普通的鞋
很普通地走在这普通的街
掏出普通的耳机 找点普通的感觉
来一首我最爱的普通音乐
普通的 disco 我们普通地摇
旁边普通的路人在普通地瞧
我普通的灵魂在普通地出窍
在普通的动次哒次中普通地燃烧
后面的朋友们你们好吗?
让我看到你们的双手!
喔
在这普通的一天 我穿著普通的鞋
很普通地走在这普通的街
掏出普通的耳机 找点普通的感觉
来一首我最爱的普通音乐
踩著普通的鼓点 世界随著我旋转
这让我普通地开启单曲循环
跟著普通的节奏 身体普通的抖动
这普通的一切都变得不同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</si>
  <si>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</si>
  <si>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</si>
  <si>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</si>
  <si>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</si>
  <si>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</si>
  <si>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</si>
  <si>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</si>
  <si>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</si>
  <si>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</si>
  <si>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</si>
  <si>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</si>
  <si>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</si>
  <si>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</si>
  <si>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</si>
  <si>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</si>
  <si>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</si>
  <si>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</si>
  <si>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</si>
  <si>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</si>
  <si>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</si>
  <si>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</si>
  <si>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</si>
  <si>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</si>
  <si>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</si>
  <si>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</si>
  <si>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</si>
  <si>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</si>
  <si>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</si>
  <si>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</si>
  <si>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</si>
  <si>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</si>
  <si>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</si>
  <si>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龙卷风</t>
  </si>
  <si>
    <t>Artist:周杰伦
Duration:03:41
爱像一阵风 吹完它就走 这样的节奏 谁都无可奈何
没有妳以后 我灵魂失控 黑云在降落 我被它拖著走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不知不觉 你已经离开我 不知不觉 我跟了这节奏
后知后觉 又过了一个秋 后知后觉 我该好好生活
不知不觉 你已经离开我 不知不觉 我跟了这节奏
后知后觉 后知后觉</t>
  </si>
  <si>
    <t>不再见</t>
  </si>
  <si>
    <t>Artist:于果
Duration:04:11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失去了 我爱你 的专利
心一下 成了荒地
你不在这里
故事结局 只相差
一毫厘 的距离 没留住你
谁沉默不语
人群里 被孤立 伤心人
最害怕 听人笑语
对着镜子里
连说句想你
都被自己看不起
没出息</t>
  </si>
  <si>
    <t>Artist:Karen Mok
Duration:03:42
书里总爱写到喜出望外的傍晚
骑的单车还有他和她的对谈
女孩的白色衣裳 男孩爱看她穿
好多桥段 好多都浪漫
好多人心酸 好聚好散
好多天都看不完
刚才吻那你一下 你也喜欢对吗
不然怎么一直牵我的手不放
你说你好想带我回去你的家乡
绿瓦红砖 柳树和青苔
过去和现在 都一个样
你说你也会这样
慢慢喜欢你 慢慢的亲密
慢慢聊自己 慢慢和你走在一起
慢慢我想配合你 慢慢把我给你
慢慢喜欢你 慢慢的回忆
慢慢的陪你慢慢的老去
因为慢慢是个最好的原因
晚餐后的甜点就点你喜欢的吧
今晚就换你去床的右边睡吧
这次旅行我还想去上次的沙滩
球鞋手表 袜子和衬衫
都已经烫好 放行李箱
早上等著你起床
慢慢喜欢你 慢慢的亲密
慢慢聊自己 慢慢和你走在一起
慢慢我想配合你 慢慢把我给你
慢慢喜欢你 慢慢的回忆
慢慢的陪你慢慢的老去
因为慢慢是个最好的原因
书里总爱写到喜出望外的傍晚</t>
  </si>
  <si>
    <t>Artist:李春波
Duration:04:38
村里有个姑娘叫小芳
长得好看又善良
一双美丽的大眼睛
辫子粗又长
在回城之前的那个晚上
你和我来到小河旁
从没流过的泪水
随著小河淌
谢谢你给我的爱
今生今世我不忘怀
谢谢你给我的温柔
伴我度过那个年代
多少次我回回头看看走过的路
衷心祝福你善良的姑娘
多少次我回回头看看走过的路
你站在小村旁
村里有个姑娘叫小芳
长得好看又善良
一双美丽的大眼睛
辫子粗又长
谢谢你给我的爱
今生今世我不忘怀
谢谢你给我的温柔
伴我度过那个年代
多少次我回回头看看走过的路
衷心祝福你善良的姑娘
多少次我回回头看看走过的路
你站在小村旁
谢谢你给我的爱
今生今世我不忘怀
谢谢你给我的温柔
伴我度过那个年代
谢谢你给我的爱
今生今世我不忘怀
谢谢你给我的温柔
伴我度过那个年代
谢谢你给我的爱
今生今世我不忘怀
谢谢你给我的温柔
伴我度过那个年代
谢谢你给我的爱
今生今世我不忘怀
谢谢你给我的温柔</t>
  </si>
  <si>
    <t>反方向的钟</t>
  </si>
  <si>
    <t>Artist:周杰伦
Duration:00:00
迷迷蒙蒙 你给的梦
出现裂缝 隐隐作痛
怎么沟通你都没空
说我不懂 说了没用
他的笑容 有何不同
在你心中 我不再受宠
我的天空 是雨是风 还是彩虹
你在操纵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城市霓虹 不安跳动
染红夜空 过去种种
像一场梦 不敢去碰
一想就痛 心碎内容
每一秒钟 都有不同
你不懂 连一句珍重
也有苦衷 也不想送
寒风中 废墟烟囱
停止转动 一切落空
在人海中盲目跟从
别人的梦 全面放纵
恨没有用 疗伤止痛
不在感动 没有梦
痛不知轻重
泪水鲜红 全面放纵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穿梭时间的画面的钟
从反方向 开始移动
回到当初爱你的时空
停格内容 不忠
所有回忆对着我进攻</t>
  </si>
  <si>
    <t>默</t>
  </si>
  <si>
    <t>Artist:MAKS
Duration:05:24
忍不住化身一条固执的鱼
逆著洋流独自游到底
年少时候虔诚发过的誓
沉默地沉没在深海里
重温几次 结局还是 失去你
我被爱判处终身孤寂
不还手 不放手
笔下画不完的圆
心间填不满的缘 是你
为何爱判处众生孤寂
挣不脱 逃不过
眉头解不开的结
命中解不开的劫 是你
啊 失去你
啊 我失去你
忍不住化身一条固执的鱼
逆著洋流独自游到底
年少时候虔诚发过的誓
沉默地沉没在深海里
周而复始 结局还是 失去你
我被爱判处终身孤寂
不还手 不放手
笔下画不完的圆
心间填不满的缘 是你
为何爱判处众生孤寂
挣不脱 逃不过
眉头解不开的结
命中解不开的劫 是你
啊 失去你
啊 我失去你</t>
  </si>
  <si>
    <t>Artist:Eason Chan
Duration:03:59
一九九五年我们在机场的车站
你借我而我不想归还
那个背包载满记念品和患难
还有摩擦留下的图案
你的背包揹到现在还没烂
却成为我身体另一半
千金不换它已熟悉我的汗
它是我肩膀上的指环
揹了六年半 我每一天陪它上班
你借我我就为你保管
我的朋友都说它旧的很好看
遗憾是它已与妳无关
你的背包让我走的好缓慢
总有一天陪著我腐烂
你的背包对我沉重的审判
借了东西为什么不还
你的背包让我走的好缓慢
总有一天陪著我腐烂
你的背包对我沉重的审判
借了东西为什么不还</t>
  </si>
  <si>
    <t>Artist:卢广仲
Duration:04:12
曾 曾经在我眼前 却又消失不见
这是今天的第六遍
电影里的配乐 好像你的双眼
我爱你 快回到 我身边
好不好 好不好 好不好
答案没有什么好不好
不知道 不知道 不知道
不知道是什么好预兆
好不好 好不好 好不好
答答答答答答答答答
不知道 不知道 不知道
不知道是什么好预兆
太阳公公出来了 他对我呀笑呀笑
我爱你 你知不知道
曾经在我眼前 却又消失不见
这是今天的第六遍
电影里的配乐 好像你的双眼
我爱你 快回到 我身边
好不好 好不好 好不好
答答答答答答答答答
不知道 不知道 不知道
不知道是什么好预兆
太阳公公出来了 他对我对对我对我
笑呀笑 我爱你 你知不知道
曾经在我眼前 却又消失不见
这是今天的第六遍
电影里的配乐 好像你的双眼
我爱你 快回到 我身边
太阳公公出来了 他对我呀笑呀笑
我爱你 你知不知道
曾经在我眼前 却又消失不见
我不要比赛交白卷
电影里的配乐 好像你的双眼
我爱你 快回到 我爱你 快回到
我爱你 快回到 我身边</t>
  </si>
  <si>
    <t>不要说话</t>
  </si>
  <si>
    <t>Artist:陈奕迅
Duration:00:00
不要说话
深色的海面布满白色的月光
我促声望着海星不知飞哪去
听到他在告诉你
说他真的喜欢你
我不知该躲哪里
爱一个人是不是应该有默契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爱一个人是不是应该要默契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愿意用一支黑色的铅笔
画一出沉默舞台剧
灯光再亮也抱住你
愿意在角落唱沙哑的歌
再大声也都是给你
请原谅我不会说谎
愿意用一支黑色的铅笔
画一出沉默舞台剧
灯光再亮也抱住你
愿意在角落唱沙哑的歌
再大声也都是给你
爱是用心吗不要说话
——END——</t>
  </si>
  <si>
    <t>爱很简单</t>
  </si>
  <si>
    <t>Artist:王若琳
Duration:05:16
I love you, say we're together baby, you and me...
I can only give my life and show you all I am
in the breath I breathe
I will promise you my heart,
and give you all you need if it takes some time
If you tell me you don't need me anymore,
that our love won't last forever
I will ask you for a chance to try again
to make our life a little better, ooh...
I love you,say we're together baby,
say we're together...
I need you,I need you forever baby, you and me
You say you hardly know exactly who I am
so hard to understand
I knew right from the start,the way I felt inside,
转载来自 魔镜歌词网
if you read my mind
If you tell me you don't need me anymore,
that our love won't last forever
I will ask you for a chance to try again
to make our life a little better, ooh...
I love you,say we're together baby,
say we're together,oh
I need you,I need you forever baby, you and me
Remember when you used to hold me,
remember when you make me cry
You said you loved me, oh, you did, yes you did
I love you,say we're together baby,say we're together,oh
I need you,I need you forever baby, you and me</t>
  </si>
  <si>
    <t>Artist:Namewee feat. 小熊为你
Duration:02:50
(Skrr)
(老铁们 点赞 关注 看过来)
(双击 666)
(慕洋犬 反贼曱甴都给我进来)
我们都是龙的传人
龙虾 龙眼 龙马精神
人人都是龙的传人
一辈子的祖国人
我们都是龙的传人
有著我们龙龙的根
人人都是龙的传人
五千年来 永远的神
遥远的东方有一群人
心在祖国 人在伦敦
柬埔寨 缅北 Thailand
纽约到洛城 都是炎黄子孙
香烟一根接著一根
每天打电话 打到凌晨
联系三表弟 外甥
Call 了全村人 快来加入我们
仇日反美是我的责任 (fuck)
到 YouTube 留言骂假新闻 (false)
兄弟情深 留岛不留人
然后都跑去变 Singaporean
想尿尿路边找花盆 那叫作文明进化论
遥遥领先 我买了 iPhone
过了罗湖 带三箱奶粉
那狗日的我最恨 飞过去喝废水
生吞了六盘刺身 (美味しい)
我们都是龙的传人 (我们最爱传给别人)
龙虾 龙眼 龙马精神 (龙虾 龙眼 龙马精神)
人人都是龙的传人 (不可分隔的一部分)
一辈子的祖国人 (入华夏 我不悔此生)
我们都是龙的传人 (龙髓汤 龙须糖 五龙羹)
有著我们龙龙的根 (我的龙根能屈能伸)
人人都是龙的传人 (皇帝吉祥 谢主隆恩)
五千年来 永远的神 (YYDS 永远的神)
对面又老又穷B (穷B) 连海鲜都吃不起 (不起)
就连山上的住民 (brrr) 都是喝黄河水的 (la)
报告皇帝 首富的钱已经动态清零
那些过气的明星 都跪下去 很努力舔我的币
主席穿上了龙袍 (暖心的春天又来到)
我们一起学龙叫 (恐龙扛狼扛狼扛 blue, biu)
所有爱国的胶胶 (快来挖呀挖呀挖 大大的)
整天刷抖音 (一边高潮) 抓著龙筋 (太暧心了)
注意看 (这两个男人) 真的太狠了 (小帅和丧彪)
我们都是龙的传人
龙虾 龙眼 龙马精神
人人都是龙的传人
一辈子的祖国人 (入华夏 我不悔此生)
我们都是龙的传人 (龙髓汤 龙须糖 五龙羹)
有著我们龙龙的根 (我的龙根能屈能伸)
人人都是龙的传人 (皇帝吉祥 谢主隆恩)
五千年来 永远的神 (YYDS 永远的神)</t>
  </si>
  <si>
    <t>我是一只鱼</t>
  </si>
  <si>
    <t>Artist:Yihuik苡慧
Duration:03:08
可不可以不想你
我需要振作一下
七八九月的天气
像我和你需要下一场雨
需要你 我是一只鱼
水里的空气
是你小心眼和坏脾气
没有你 像离开水的鱼
快要活不下去
不能在一起游来游去
能不能让你清醒
爱是快乐的事情
我只有真心而已
世界末日我都不会离去
需要你 我是一只鱼
水里的空气
是你小心眼和坏脾气
没有你 像离开水的鱼
快要活不下去
不能在一起游来游去
我是一只站在岸上的鱼
哦哦哦
如何能忘记曾经活在海里
曾经我活在你的生命
需要你 我是一只鱼
水里的空气
是你小心眼和坏脾气
没有你 像离开水的鱼
快要活不下去
为什么不能在一起
我需要你 我是一只鱼
水里的空气
是你小心眼和坏脾气
没有你 像离开水的鱼
快要活不下去
不能在一起游来游去</t>
  </si>
  <si>
    <t>你要的爱</t>
  </si>
  <si>
    <t>Artist:戴佩妮
Duration:04:21
我明白
唉 唉 唉
虽然经常梦见你 还是毫无头绪
外面正在下著雨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t>
  </si>
  <si>
    <t>Artist:蔡依林
Duration:04:22
我受够了等待
你所谓的安排
说的未来到底多久才来
总是要来不及
才知道我可爱
我想依赖 而你却都不在
应该开心的地带
你给的全是空白
一个人假日发呆
找不到人陪我看海
我在幸福的门外
却一直都进不来
你累积给的伤害
我是真的很难释怀
终于看开 爱回不来
而你总是太晚明白
最后才把话说开
哭着求我留下来
终于看开 爱回不来
我们面前太多阻碍
你的手却放不开
宁愿没出息 求我别离开
你总是要我乖
慢慢计划将来
我的眼泪却一直掉下来
过去怎么交代
你该给的信赖
被你亲手缓缓推入悬崖
从我脸上的苍白
看到记忆慢下来
过去甜蜜在倒带
只是感觉已经不在
而我对你的期待
被你一次次摔坏
已经碎成太多块
要怎么拼凑跟重来
终于看开 爱回不来
而你总是太晚明白
最后才把话说开
哭着求我留下来
终于看开 爱回不来
我们面前太多阻碍
你的手却放不开
宁愿没出息 求我别离开
终于看开 爱回不来
而你总是太晚明白
最后才把话说开
哭着求我留下来
终于看开 爱回不来
我们面前太多阻碍
你的手却放不开
宁愿没出息 求我别离开</t>
  </si>
  <si>
    <t>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</si>
  <si>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Artist:Fish Leong
Duration:04:42
现在也只能欣赏 唯一的合照一张
淡忘了的是那个街角 想念的是当时的微笑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如果有一天 我们再见面 时间会不会倒退一点
也许我们都忽略 互相伤害之外的感觉
如果哪一天 我们都发现 好聚好散不过是种遮掩
如果我们没发现 就给彼此多一点时间</t>
  </si>
  <si>
    <t>小城大爱</t>
  </si>
  <si>
    <t>如果这都不算爱</t>
  </si>
  <si>
    <t>Artist:张学友
Duration:03:35
如果这都不算爱
是否爱就得忍耐 不问该不该 都怪我没能耐 转身走开
难道牺牲才精彩 伤痛才实在 要为你流下泪来 才证明是爱
如果这都不算爱 我有什么好悲哀 谢谢你的慷慨 是我自己活该 OH NO
如果这都不算爱 我有什么好悲哀 你只要被期待 不要真正去爱 OH NO
还要怎样的表白 才不算独白 都怪我没能耐 转身走开
难道牺牲才精彩 伤痛才实在 要为你流下泪来 才证明是爱
你的感情太易割爱 把未来转眼就删改
我的心却为你空白了一块
如果这都不算爱 我有什么好悲哀 谢谢你的慷慨 是我自己活该 OH NO
如果这都不算爱 我有什么好悲哀 你要的是崇拜 并不是谁的爱 OH NO</t>
  </si>
  <si>
    <t>Artist:五月天&amp;李荣浩&amp;萧敬腾&amp;毛不易
Duration:04:30
最怕空气突然安静
最怕朋友突然的关心
最怕回忆 突然翻滚绞痛著不平息
最怕突然 听到你的消息
想念如果会有声音
不愿那是悲伤的哭泣
事到如今 终于让自己属于我自己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那么疯那么热烈的曾经
为何我们还是要奔向各自的幸福和遗憾中老去
突然 好想你 你会在哪里
过得快乐或委屈
突然好想你 突然锋利的回忆
突然模糊的眼睛
最怕空气突然安静
最怕朋友突然的关心
最怕回忆 突然翻滚绞痛著不平息
最怕突然 听到你的消息
最怕此生 已经决心自己过没有你
却又突然 听到你的消息</t>
  </si>
  <si>
    <t>kiss goodbye</t>
  </si>
  <si>
    <t>祝你幸福</t>
  </si>
  <si>
    <t>Artist:李荣浩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</si>
  <si>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少年</t>
  </si>
  <si>
    <t>Artist:Mr.Children
Duration:05:35
足音を忍ばせ 君の扉の前に立ち
中から漏れる声に耳を澄ましたら
惊かさないようにそっとノックをしなくちゃな
ねぇそこにいるんだろう？
もう入ってもいいかなぁ？
君のその内侧へと 仆は手を伸ばしているよ
日焼けしたみたいに心に焼き付いて 君の姿をした迹になった
ひまわりが枯れたって 热(ほて)りがとれなくて まだ消えずにいるよ
睑の内侧で君を抱きしめると 心臓の鼓动が仆に袭い挂かってくる
そいつをなだめて优しく手なずけるまで
まだ时间がかかりそうなんだ
できるだけリアルに君を描写したいと思う
そのための时间を仆にくれないかなぁ？
どんな名画よりも美しく描くから
じっとしてなくてもいいんだよ
笑ってなくてもいいんだよ
ただ君のまんまでこっちを向いてておくれよ
「幸せ」はいつだって 抱きしめたとたんにピントがぼやけてしまうから
そうなる少し前でしっかり见続けよう なんて、できるのかなぁ？
仆の中の少年は无防备な笑颜で
自転车を飞ばして君に会いたいと急ぐ
甘えもわがままも すべてをさらけ出してくれていいよ
仆がちゃんと受け止めるよ
君のその内侧へと 仆は手を伸ばしているよ
日焼けしたみたいに心に焼き付いた 君の姿をした迹になった
蝉が死んでいったって 热りがとれなくて まだ消えずにいるよ
仆の中の少年は汗まみれになって
自転车を飞ばして君に会いたいと急ぐ
迷いも悲しみも すべてをぶちまけてくれたっていいよ
仆が全部受け止めるよ？</t>
  </si>
  <si>
    <t>Artist:棉花糖
Duration:04:36
怎么了别哭啦 故事都结束了
眼泪就当作是他送你的
请快乐好好的 是应该祝福的
愿意放手才透彻
你从他的心上 悄悄带走 仅存的不舍
你要把它当成宝贝一辈子收著
为什么那男孩要离开 女孩不明白
悲伤都覆盖 眼泪还有期待
等待是你的爱 就算他明白不明白
闭上眼数到一百 快乐请随身携带
爱情让你变依赖 变成了小小孩
一受伤就会哭得很厉害
他不懂你给的爱 是他自己活该
你的笑容最可爱
你从他的心上 悄悄带走 仅存的崇拜
只是为了想证明你曾经的存在
为什么那男孩要离开 女孩不明白
悲伤都覆盖 眼泪还有期待
等待是你的爱 就算他明白不明白
闭上眼数到一百 快乐请随身携带</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</si>
  <si>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</si>
  <si>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</si>
  <si>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</si>
  <si>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</si>
  <si>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</si>
  <si>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</si>
  <si>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</si>
  <si>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</si>
  <si>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</si>
  <si>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</si>
  <si>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</si>
  <si>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</si>
  <si>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</si>
  <si>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</si>
  <si>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</si>
  <si>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</si>
  <si>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</si>
  <si>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</si>
  <si>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</si>
  <si>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Artist:杨千嬅
Duration:03:13
为何男孩都这副德性 没法忍受欲望停定
年轻要任性 外出要尽兴
热恋也像驱车过境
好好观光 亲手摄影 抱抱陌生的背影
然后你继续行程 玩遍每座城
护照里盖上各式签证
游客是你 风景是我 无法避免 让你经过
蔷薇如期盛放 游人如期过路
情人如期相爱至到分开
就像命书中批过 在最后 都化作乌有
但那天曾实在 华丽地邂逅
早发生过 好等你继续走
年华磨成的精致优雅 未够一夜便用完吧
由稀客路过 玩赏赞誉过
什么故事也没留下
山光水色 芳草野花 你那日记写过吗
难道我美丽年华 为装饰一下
夜里你那无聊的牵挂
游客是你 风景是我 无法避免 让你经过
蔷薇如期盛放 游人如期过路
情人如期相爱至到分开
就像命书中批过 在最后 都化作乌有
但那天曾实在 华丽地邂逅
早发生过 不阻你继续走
命运暂且的交错 在最后 都化作乌有
但那天曾实在 华丽地邂逅
这个诅咒 不知算应了没有
即使间相恋像化缘
以后 亦无内疚 还哪有借口</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</si>
  <si>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</si>
  <si>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</si>
  <si>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</si>
  <si>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</si>
  <si>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</si>
  <si>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</si>
  <si>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</si>
  <si>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 xml:space="preserve">
                  下载txt文档
                                 作曲 : Eric Kwok
 作词 : 林夕
编曲：Eric Kwok
谁人曾爱过你
你尽量幻想他贪你什么
好心地也不错
谁人曾厌弃你
你问问自己他憎你什么
或是怕你肚饿
如果想照耀万人  请加点信心
如果想抱住情人  请吸取教训
如果想快乐做人  请敲敲你心
如果可磊落做人  你会更吸引
童年时那个你
与弟弟在家中演你自己
哭只因你欢喜
成年人劝过你
你现在大个需要做大戏
但别要太过顾忌
如果想照耀万人  请加点信心
如果想抱住情人  请吸取教训
如果想快乐做人  请敲敲你心
如果可磊落做人  你会更吸引
你有个个也有  你有爸爸妈妈
你有占过卦    你有几口一家
你亦有收过花得过初吻放过烟花
你的八字看透了吗  你有苦恋的他
你有胆却怕    你有许多牵挂
你未有却恨有  有时笑对你说过来吧
如果想照耀万人  请加点信心
如果想抱住情人  请吸取教训
如果想快乐做人  请敲敲你心
如果可磊落做人  你会更吸引
童年时那个你
与弟弟在家中演你自己
哭只因你欢喜
成年人劝过你
你现在大个需要做大戏
但是我永远爱你
              </t>
  </si>
  <si>
    <t>你会爱的人</t>
  </si>
  <si>
    <t xml:space="preserve">
                  下载txt文档
                                杨千嬅 - 你会爱的人 (Live)
作词：周耀辉
作曲：田昊
编曲：范梓谦
想不到乱世想变身
牺牲到尽了想合衬
假使抛低越多
可否得到越多
谁可以为谁存在便无憾
想不到下世想半生
唏嘘到累了想到最内心
方知珍惜什么
不知解释什么
最吸引
付出心思太多
当一个你会爱的人
如若你有翼
我张开翅膀
甜蜜但是不安
怕太爱你的爱
前面是什么
可会有当初
怀疑无常很多
有你会爱的人
难道你上路
我安于两旁
豪迈或是端庄
会佔据你的爱
其实为什么
为我什么
想不到乱世想变身
牺牲到尽了想合衬
假使抛低越多
可否得到越多
谁可以为谁存在便无憾
想不到下世想半生
唏嘘到累了想到最内心
方知珍惜什么
不知解释什么
最吸引
怀疑红尘苍苍
永远有爱的人
还为你拼命
我真的太傻
沿着命运的光
看各有各的爱
其实没什么
就有什么
想不到乱世想变身
牺牲到尽了想合衬
假使抛低越多
可否得到越多
谁可以为谁存在便无憾
想不到下世想半生
唏嘘到累了想到最内心
方知珍惜什么
不知解释什么
最吸引
想不到为你想太多
牺牲到尽了想自我
当初抛低什么
终于得到什么
才参透为谁存在是遗憾
推开了让你走哪方
转身了让我拥抱我一个
生生不息如光
好好呼吸如歌
我吸引
              </t>
  </si>
  <si>
    <t>爱恋中也有自我</t>
  </si>
  <si>
    <t>人情世故</t>
  </si>
  <si>
    <t>Artist:杨千嬅
Duration:04:18
太容易付出
却不容易相处
难怪我总是被辜负
太多的领悟
却太少的幸福
是天生性格太顽固
我行我素
那样又何苦
我又不是不懂人情世故
假装甚么都糊涂
假装甚么都瞑目
小聪明没用
扮小人物 完全作不了主
好像没有念过书
好像需要受保护
谁犯了错误
不动声息饶恕
男人就会满足
我的回忆录
铺满难走的路
尽管只是携手漫步
开始到结束
不会无缘无故
一定是我过于在乎
我行我素
那样又何苦
我又不是不懂人情世故
假装甚么都糊涂
假装甚么都瞑目
小聪明没用
扮小人物 完全作不了主
好像没有念过书
好像需要受保护
一收到礼物
就可爱像宠物
就按剧本演出
假装甚么都糊涂
假装甚么都瞑目
小聪明没用
扮小人物 完全作不了主
假装不懂得愤怒
假装不懂得投诉
情深没有用
难道就靠讲究人情世故
好像没有念过书
好像不会有感触
放弃我态度
得到爱情前途
我该不该演出</t>
  </si>
  <si>
    <t>笑中有泪</t>
  </si>
  <si>
    <t>Artist:杨千嬅
Duration:03:53
我 要多得自己 更加多谢你
你将我磨成利器
恋爱路有幸挨不死 竞技场上当嬉戏
今天讲来仿佛一世纪
早已 记不起自己 有否憎恨你
至少今天再站起
从前在快乐时以苦调味
在过山车里上天落地 经历就当福气
当我无情无恨望过去 还是笑中有泪
抓紧爱侣只靠宽容不靠泪水
无奈要被你抛弃后 先了解我是谁
如若那天我大多几岁
这一刻也许 还是一双好爱侣
不错 过得到自己 便可体谅你
也许都因我自卑
携同着压力陪你赶场地
渡过了春光再幻想明媚 当日是我逼你
当我无情无恨望过去 还是笑中有泪
抓紧爱侣只靠宽容不靠泪水
无奈要被你抛弃后 先了解我是谁
如若那天我大多几岁 什么都去追
明白到无需因你会分手过虑 谁亦可以没谁
离合全为了大家高兴
到今天也许 还是一双好爱侣
如果将来能得到谁 其实多得这过去</t>
  </si>
  <si>
    <t>炼金术</t>
  </si>
  <si>
    <t>Artist:杨千嬅
Duration:04:06
给我一团熊火 试炼我
证明我这么狠狠爱过
期望不多 只要得到过
你身旁 那宝座
给我一场洪水 冷静我
眼泪太多已汇聚成河
力竭声嘶请你喜欢我
什么事都做过 都不能感动你么
原来暂时共你没缘份
来年先会变得更合衬
顽石哪天变黄金 我可以等
融和二人是哪样成份
但愿虔诚能显得吸引
用五十年溶化你
成就 金禧一吻
不够激情仍可靠耐性
对付你的冷酷及无情
沉默假使都算种本领
我一定 最安静
深信忠诚迟早会获胜
那份固执终于都会被尊敬
如炼金般等你先转性
除非遗失人性 怎可能一直结冰
原来暂时共你没缘份
来年先会变得更合衬
顽石哪天变黄金 我可以等
融和二人是哪样成份
但愿虔诚能显得吸引
用五十年溶化你
成就 金禧一吻
头白了 还在等
情人预约在黄昏
原来暂时共你没缘份
来年先会变得更合衬
期待再苦再难堪 我都会忍
谈情十年未晚不怕等
渡日如年仍觉得兴奋
若最后能溶化你
何用 心急手震</t>
  </si>
  <si>
    <t>飞女正传</t>
  </si>
  <si>
    <t xml:space="preserve">
                  下载txt文档
                                飞女正传 - 杨千嬅
词：林夕
曲：蔡德才
越过生死一刻跟你电单车之中
狭路再相逢
大概你嘴边伤口与我发端
都一般大紫大红
下半生不要只要下秒钟
再不敢吻你你便再失踪
抑或有 谁高呼 不要动
未怕挨紧颈边穿过横飞的子弹
跟你去走难
但怕结婚生子的平庸麻木地
活着亦一样难
若与不心爱的每夜晚餐
也不知哪个故事更悲惨
只愿我 能够与你过得今晚
世界将我包围 誓死都一齐
壮观得有如 悬崖的婚礼
也许生于世上 无重要作为
仍有这种真爱会留低
我已不顾安危 誓死都一齐
看不起这个繁华盛世
纵使天主不忍心我们如垃圾般污秽
抱着你不枉献世
别理三餐一宿得到牧师的祝福
需要那种运
让我满足于飞车之中抱紧
苦恋的做一类人
面对这都市所有霓虹灯
我敢说我爱到动魄惊心
不负你 陪过我刹那的兴奋
世界将我包围 誓死都一齐
壮观得有如 悬崖的婚礼
也许生于世上 无重要作为
仍有这种真爱耀眼生辉
我已不顾安危 誓死都一齐
看不起这个繁华盛世
纵使天主不忍心我们如垃圾般污秽
抱着你不枉献世
世界将我包围 誓死都一齐
壮观得有如 悬崖的婚礼
也许生于世上 无重要作为
仍有生死之交可超越一切
我已不顾安危 誓死都一齐
爱得起你 为可还忌讳
也许出生当天本以为谁待我像公仔
最后却苦恋蚂蚁
难自爱都懂得怎相爱
找得到一个人共我分享这身世
还未算失礼
              </t>
  </si>
  <si>
    <t>滚</t>
  </si>
  <si>
    <t>Artist:梁汉文
Duration:04:07
你控诉我 接吻接上瘾
密密外遇 令你很痛恨
你呷醋呷上瘾 胆敢
去讽刺我 不愧是女人
平时和人 如何寻开心
捏著浴巾 去拥抱别人
苦苦的哑忍 离开你 没要紧
你作个证据 再对我教训
和他搞公司 是你虾我笨
我放弃奋斗 你至安心
跟他几点钟 方有著快感
堂堂男人 别太过份
如何缠他 我当顾问
何必于一起 没半点信任
三天不见了 谈何被信任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从未了解你 我偏太纵宠你
我也太纵你 你当我已死
别日夜在妒忌 假得你
我也有吻过你 是为著好奇
天都知 你与我 谁人有理
天天想你 才叫你妒忌
彼此躲避 自卑的你
日嘈夜嘈调情亦无味
终于嘲笑我 我爱你不起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和人爱吧抱吧吻吧叫吧去吧舞吧 还是算吧
酸吧苦吧哭吧饮吧汤吧癫吧 别要醒吧
早已输了不怕不怕不怕不怕
随便对他笑我如何小家 咒吧 你不化
憎你 憎我惹起对骂 讲真因你极小家
你使我羞家羞家真羞家
睡就睡 你说对 你撒退
跟他好一对爱侣 我走开你没负累
请你滚 滚出去
你爱滚不配做人 爬出去
鬼上身 赶不退
我有信心不怕行雷 看心虚会是谁
你去 认罪 然后看死你落泪
再见 不见 谁又有空再受罪
再见 分居 无谓吻伤我味蕾</t>
  </si>
  <si>
    <t>最好的债</t>
  </si>
  <si>
    <t>Artist:杨千嬅
Duration:04:10
自上次离去那一天
确实有太多机会可碰见
很可惜彼此也是太绝
没有心软
一想到以前
下著雪 还会 有些暖
但共你也天生擅于冷战
如固执会变 何日先会变
好一对狂野角色
谁驯服对方先 从前问过千遍
然而从没谁 让过一线
难道这恶斗 最尾 人人都输 人人败给钟点
谁这样强大
一样难匹敌 光阴那样快
傲慢被分解 怒火变静态
爱撒野的小孩 被教得很乖
何必论成败
懒去再结算 彼此欠的债
就算温馨岁月 得一枝火柴
也算与你 相识于天涯
谁要计较 那点失态
但大了 仍有这好处
就是你 再不执著 小错处
如有空介意 其实只介意
怎么我们会到此
曾陪伴似天使 曾怀著过好意
谁来原谅谁 别太关注
其实爱侣与挚友 无赢跟输
能明白 最后 仍不算是迟
谁这样强大
一样难匹敌 光阴那样快
傲慢被分解 怒火变静态
爱撒野的小孩 被教得很乖
何必论成败
懒去再结算 彼此欠的债
就算温馨岁月 得一枝火柴
也算与你 一起越过些界
我 恨你恨到 比宇宙更大
被年月 压缩到最小 纸碎一块
随风散落 闹市中
铺满在 路过的街
我决定不带
谁这样强大
都突然熄灭 走得那样快
学习著珍惜 命中每段债
最好胜的小孩 也被我 拥入怀
谁好或谁坏
一万年以后 已不需要分解
我只盼 今生可释怀
记挂与你 分享的天涯
和你结过 那些党派
你是最好那段债</t>
  </si>
  <si>
    <t>好不容易遇见爱</t>
  </si>
  <si>
    <t xml:space="preserve">
                  下载txt文档
                                好不容易遇见爱 - 杨千嬅
词：林夕
曲：Eric Kwok,张子坚
想那年的你 谁忍心去漏低你
然而每个他 拿旧爱相比
祈求他宠你又懂你
回眸绝美 转眼嫌他语言无味
想这时的你 说他亲切像空气
闲来会气死 但仍然要吸气
无人天生会是一对
情人定变知己 这出戏
才能没结尾
曾踏破过深海
寻求你我所爱
回头像赤足接力赛
陪同你失望又期待
曾踏雪看花开
我几乎奉劝你离开
天知道大家好不容易学会爱
想那场喜宴 你祝福我像加冕
然而有那天 但何来有终点
谁长久相对像初见
从来未变 这旅途怎么发展
曾踏破过深海
寻求你我所爱
回头像赤足接力赛
陪同你失望又期待
曾踏雪看花开
我几乎奉劝你离开
天知道大家好不容易学会爱
回望每寸沧海
原来最爱非爱
抬头后笑中带泪说
谁还要轰烈地期待
门就算拍不开
那天涯为你我移开
天关顾大家好不容易遇见爱
              </t>
  </si>
  <si>
    <t>紫色</t>
  </si>
  <si>
    <t>Artist:Miriam Yeung
Duration:03:49
静静筹备革命 静静涂掉过去从衬色
但愿会一笔销去 月白强调冷静
但是沉闷我要换换气氛 旧习惯急需一些变化
来代替他 鲜花改插深紫萝兰
四季每日吃鲜葡萄 去订制紫调浴袍
弹著结他 翻出所有的紫红墙边挂
转转这运气 借借这颜色
渐渐回复气力 渐渐还学会作浪漫角色
绝望有薰衣草救驾
来代替他 秋冬穿著深紫羊毛
到晚上如若想跳舞 再换上紫缎旗袍
弹著结他 翻出所有的紫红墙边挂
转转这运气 借借这颜色
来代替他 鲜花改插深紫萝兰
四季每日吃鲜葡萄 去订制紫调浴袍
弹著结他 天天都作出不同颜色的演化
去发现乐趣 去试验颜色
开心满足吗 一切愉快吗
医好创伤吗 医好创伤吗</t>
  </si>
  <si>
    <t>深紫色</t>
  </si>
  <si>
    <t>Artist:杨千嬅
Duration:03:32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t>
  </si>
  <si>
    <t>悲歌之王</t>
  </si>
  <si>
    <t>Artist:杨千嬅
Duration:03:45
明明我起舞 像羽毛
任我轻飘飘都跌倒
难令我羡慕 蝴蝶扑不到晨早
翅膀迟早都衰老
为何要斗数 问我前途
愉快这么少不要数
甜蜜有限度 期望那可过份高
俯瞰风光也恐怖
神只会歧视我 祷告假装听不到
逼迫悲观的少女穷途无路
唯有绝望 弹尽世间各样好
坚决拒绝祈祷
从来吃不到 味美葡萄
问我怎懂得讲句「好」
凭借你味道 明白我的价值高
好到使得我焦躁
神只会惩罚我 好处怎高攀得到
逼迫悲观的少女穷途无路
唯有绝望 弹尽世间各样好
坚决拒绝祈祷
从来我只配 独处地牢
在暗灰天空找最好
留住你味道 甜蜜带不进泥土
饱满始终会呕吐
留住你味道 甜蜜带不进泥土
一切始终要清扫</t>
  </si>
  <si>
    <t>河童</t>
  </si>
  <si>
    <t>Artist:杨千嬅
Duration:04:10
河水会可怜莲花落 落花会惜别好阳光
星球之中河童在何方
他家里没有房 小金花竟拒绝盛放
迷上安徒生宠爱小王子
邂逅绝世动人故事 举世乐意知
祟拜宫崎骏天空作的诗
巴不得听到下辈子
谁吻别过河童 他长相很朦胧
他渴望到花园找一个梦
谁爱护过河童 我仍愿意相信
堡垒和皇宫 或者难容他
但我愿与他拥抱
令这 世界 别冻
如果美好如凌波丽 谁想去亲近黑胡鬼
天堂假使原来没楼梯
怎相信 白牡丹黑乌鸦 都创自上帝
迷上安徒生宠爱小王子
邂逅绝世动人故事 举世乐意知
祟拜宫崎骏天空作的诗
巴不得听到下辈子
谁吻别过河童 他长相很朦胧
他渴望到花园找一个梦
谁爱护过河童 我仍愿意相信
堡垒和皇宫 或者难容他
但我愿与他拥抱
别要 令他 冰冻</t>
  </si>
  <si>
    <t>寒舍</t>
  </si>
  <si>
    <t>Artist:杨千嬅
Duration:03:57
不理闷烦事情 不见路过蜻蜓
这新居多么宁静 秒针的跳声
沉默地聆听 烦闷用冷静回应
如无聊 就看海 不必追逐真爱
间中孤单亦可爱 于沙发上托腮
静静盼望露台花开 是否 更觉精彩
曾认识恋爱家 曾受伤变害怕
害怕遍地的雪花 圣诞除夕过冬
可有节目吗 没有节目太脱俗
怕看到烟花
求自已摆脱他 还付出了代价
放弃爱情搬了家
圣诞前离别了他的家
将门牌倒挂 纵是后悔了
也找不到他的号码
不怕淡忘热情 只怕上帝显灵
说他终于也承认 付出不够多
其实在反我 无奈令我亦难过
试过了 没结果 不管怎样出错
我只想今后好过 即使再度拍拖
我也不要飘泊巅簸 住我家 上我的锁
曾认识恋爱家 曾受伤变害怕
害怕遍地的雪花 圣诞除夕过冬
可有节目吗 没有节目太脱俗
怕看到烟花
求自已摆脱他 还付出了代价
放弃爱情搬了家
圣诞前离别了他的家
将门牌倒挂 纵是后悔了
也找不到他的号码
我已搬家 忘掉他不见他
曾受伤会害怕 害怕遍地的雪花
圣诞除夕过冬 可有节目吗
没有节目 怕会嫌我太潇洒
能尽早摆脱他 情愿不理代价
放弃爱情搬了家
圣诞前如若有一天真的分开了
我亦能笑说 正好早点归家渡假
啦啦啦啦啦啦
啦啦啦啦啦啦
啦啦啦啦啦啦啦啦</t>
  </si>
  <si>
    <t>命硬</t>
  </si>
  <si>
    <t>Artist:杨千嬅
Duration:03:38
他 反对就反对
亦都跟你爱下去
犹如在 大战炮火里
毫无惧色冲过去
谁狂怒 谁拦路
谁话我共谁不登对
无能力与霸权比赛
还是可 比他多老几岁
二百年后再一起
应该不怕旁人不服气
团圆或者晚了廿个十年
仍然未舍弃
换个时代再一起
等荆棘满途全枯死
这盼望很悠长
亦决心等到你 等得起
先 殉了情不对
未反击过已后退
宁凭著 耐性与骨气
维持自尊撑过去
谁强韧 谁长寿
谁便算胜利 击不碎
仍然共你企在这里
挨著等 身边指控死去
二百年后再一起
应该不怕旁人不服气
谁人又可控诉廿个十年
仍然未舍弃
换个时代再一起
等荆棘满途全枯死
这盼望很悠长
撑到尾 耶耶 喔喔
就算贫病或失忆
都争口气从旁保护你
顽强地等再过廿个十年
等整个世界换风气
力竭还是再一起
这种坚决无人可比
看战事多悠长
亦决心打到尾 心不死</t>
  </si>
  <si>
    <t>火鸟</t>
  </si>
  <si>
    <t>Artist:杨千嬅
Duration:03:34
扫去记忆里的鸿毛 逃离未蒸发的薄雾
放弃跳不了那场圆舞 遗忘是过程没坏与好
过去给抛进熔岩的心灰飞了 浮尘没带来天动地摇
近镜的一切化为长镜 闭目 然后 微笑
从头细数命运由甚么铸成 心境每秒在注释生命
密云外还有清空 眼泪哪可遮掩眼睛
没有光末路凭目光照明 火花擦碎后更加丰盛
天国近才会记得不死本领 你也痛醒请做证
太固执所以也痛苦得很可爱 从前乐意地死去活来
我纵使可以燃烧下去 谁来为那场趣剧致哀
曾经 盲目到望晚空等黄昏
麻木到愿发生的蠢事持续发生
床前无明灯 提示每日重新做人
我不变 怎改变一个人
如像火鸟在洪炉内花瓣在悬崖上跃下才可再生
从头细数命运由甚么铸成 心境每秒在注释生命
密云曾蒙闭给沾湿的眼睛 认定雨天找不到星
没有光末路凭目光照明 火花擦碎后更加丰盛
天国近才会记得不死本领 谁曾忘掉这种悟性
今天火鸟在洪炉外飞舞在悬崖上看云里有星</t>
  </si>
  <si>
    <t>化</t>
  </si>
  <si>
    <t>Artist:杨千嬅
Duration:04:19
别离未算久
别漫谈如挚友
令清修的我再失守
别凝望太久
令面容如刺绣
像一针一血的引诱
一巴一巴 情感打不化
没碰著你再爱谁未算假
何必担心下半生
何苦不信任缘份
谈多几次心
自然就似情人
唯有甘心
无需等的别要等
庸碌一世没遗憾
人家不费心亦能恩爱互吻
谁说别人未衬
泪还未转圈 便被人嫌我怨
扮开心果也够辛酸
旧情未算短
令别人如副选
像他的衫也该 你穿
收得多花 迟早火花都化
未信共对上百年未爱他
何必担心下半生
何苦不信任缘份
谈多几次心
自然就似情人
唯有甘心
无需等的别要等
庸碌一世没遗憾
情不必太深
若能不执著你
谁不懂去互吻
如果恋爱为结婚
如果拥抱为名份
何苦等半生
没人没有情人
如果甘心
谁的心可及你狠
谁肯恩爱亦荣幸
难刻骨铭心
亦能找到护荫
忘爱自然合衬</t>
  </si>
  <si>
    <t>一个人的童话</t>
  </si>
  <si>
    <t>Artist:杨千嬅
Duration:04:56
神像跌踤了 仍然是碎石吧
人鱼著陆后 大概得泡沫吧
那阵时 还没有恋爱过
才无知到真的信吧
谁亦不吻我 回头又再睡吧
原形未败露 就再等午夜吧
要是谁还是说不爱我
能求魔镜解答吗
演出一场一人的童话
不必一路一直等候他
没恋爱出现不用生活吗
无缘骑上白马会自行归家
苦恋不一定是浪漫 不必欺骗人
孤单不一定是寂寞 挂少一个人
花一生追逐动地惊天 真的太苦心
从没王子爱惜都要做人
一开始总是幸运地 识到这个人
到结尾总是顺利地 安稳过一生
但其实真实命运 很少写得这么吸引
如若童话永不变真 给赶出糖果屋
挤不上南瓜车 揭开了红帽子
沉睡了等谁热吻
还未到我试 球鞋亦著住吧
仍然没艳遇 木偶都抱住吧
我暂时还没有急切到
求其找只青蛙吻吧
无论龟与兔 能全部到达吧
巫婆日夜炼 炼制出快乐吧
要梦游无论置身那里
随时可以出发吗
演出一场一人的童话
不必一路一直等候他
没恋爱出现不用生活吗
无缘骑上白马会自行归家
苦恋不一定是浪漫 不必欺骗人
孤单不一定是寂寞 挂少一个人
听得多穿凿附会真的不该太天真
从没王子爱惜都要做人
一开始总是幸运地 识到这个人
到结尾总是顺利地 安稳过一生
但其实真实命运 很少写得这么吸引
如若童话永不变真 给赶出糖果屋
挤不上南瓜车 揭开了红帽子
沉睡了等谁热吻
一开始总是幸运地 识到这个人
到结尾总是顺利地 安稳过一生
但其实真实命运 很少写得这么吸引
如若童话永不变真 给赶出糖果屋
挤不上南瓜车 揭开了红帽子
还未算输别激愤</t>
  </si>
  <si>
    <t>小飞侠</t>
  </si>
  <si>
    <t>Artist:杨千嬅
Duration:03:58
从前有个男孩夜里说想约我于森林见面
原订说爱谈情却碰巧天气转差刮风闪电
然后对话似被风雨间断
被雨打湿了的手只懂抖颤 难道你是仙子
与我不相衬 累你受尽天谴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凌晨与你细语详谈说起世间的感情幼嫩
然而我却抬头看满天星宿沉默用心许愿
流露伤感的眼只怕对望
(流露伤感的你只顾远望)
害怕有天我将会飞得很远
(在说有天你将会飞得很远)
难道在你孤单困恼寂寞时
我再飞返你身边 (你会飞返我身边)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陪你活过这天 无法坐上飞毡
情况令我心酸 也令我极度思想错乱
乱了的黑发似为了 为了遮掩眼角泪湿了
结果证实我很留恋
陪你渡过春天 陪你渡过秋天
难过度到冬天你我到最后说不出再见
从头开始 假若知道悲剧要演
我就不应抱怨 能回味也是暖</t>
  </si>
  <si>
    <t>狼来了</t>
  </si>
  <si>
    <t>Artist:杨千嬅
Duration:04:09
狼来了 将一颗痴心吃掉了
我没法预料这一个后果
明明仍在欢笑 不消一秒尽碎掉
留下你的容颜在思忆中捉弄我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错对对错错反复经过
就像是现实定必出错
反复的反复的追忆
珍惜的惋惜的可惜的几多错
为何甜梦每朝惊破
怕是我本身太情多
怎么我 却妄想天天真真的简简单单的爱过</t>
  </si>
  <si>
    <t>友谊万岁</t>
  </si>
  <si>
    <t>Artist:杨千嬅
Duration:04:00
循例的邂逅 在场全是好友
同样说 同样笑 同样喝酒
轻轻握你手 仿似同伴那样问候
但愿万般的牵挂 自你掌心内渗透
弦外的韵律 就由眉目演奏
谁在奏 谁在听 谁在接收
假使开了口 恐怕无力继续善后
就像是相识太久 最多只可成好友
我对你怎样你也应该知 如写满我脸的字
为何你 杯碰杯一刹
还提著 友谊 友谊 这词语
一向我对你怎样你也应该知 还请你有个表示
是情侣 或朋友 都可以
亦胜于 冷静至此 按著拍子
唱著 友谊万岁
谈话的态度 像随时被拥抱
期待你 期待爱 期望太高
仿佛很要好 超过同伴那份热度
但是别开心 太早 若说爱慕还不到
我对你怎样你也应该知 如写满我脸的字
为何你 杯碰杯一刹
还提著 友谊 友谊 这词语
一向我对你怎样你也应该知 还请你有个表示
是情侣 或朋友 都可以
亦胜于 冷静至此 按著拍子
唱著 友谊万岁
我对你怎样你也应该知 如写满我脸的字
为何你 杯碰杯一刹
还提著 友谊 友谊 这词语
一向我对你怎样你也应该知 还请你有个表示
是情侣 或朋友 都可以
事到此 有没意思 也让我知
确定我的位置</t>
  </si>
  <si>
    <t>初见</t>
  </si>
  <si>
    <t>Artist:邓丽欣
Duration:03:57
睡房中摊开衣饰遮盖被毯
浴室的香水倾泻彷似激战
内衣的色彩怎么竟会细选
自信要散发紧张更似初见
愈混乱愈会失常 引发太多空想
无聊自我设计两套对白 妄想
让我去配配衬衬爱上匆匆约会事前
就算再拼拼贴贴也太夸张总欠自然
任我去痛痛快快记载花心快乐目前
让这闪烁 快给你望见
乱糟糟的一堆堆今季晚装
避开衣架的捆绑今晚释放
为约见你多么悉心的去化妆
二百个配搭通通想你观看
已过了半个小时 扑上水粉胭脂
长裙热裤每个变化透绿 新鲜
让我去配配衬衬爱上匆匆约会事前
就算再拼拼贴贴也太夸张总欠自然
任我去痛痛快快记载花心快乐目前
让这闪烁 快给你望见
未去到吻你抱你我会偷偷记录事前
未说到我太爱你已有把握猜中预言
未去到烚气斗气太过多心渴望未完
未到初见我怎去实践
让我去配配衬衬爱上匆匆约会事前
就算再拼拼贴贴也太夸张总欠自然
任我去痛痛快快记载花心快乐目前
让这闪烁 快给你望见
就快初见 快给我望见
爱得罕见 冲纷我视线</t>
  </si>
  <si>
    <t>拥抱回忆</t>
  </si>
  <si>
    <t xml:space="preserve">
                  下载txt文档
                                迷失 苦恼 悲痛 激动
医治过伤口会结疤
唇膏 花店 机票 饰物
居然有开解那密码
间中记起 泪凝在眼眶的感觉
其余的分秒 算相当快乐
无惧寒冷 丝巾会围著这双肩膊
提示未拖手 不落泊
所有突发情感会淡化
寂寞似片飞花 刻意沉重我便太假
拥抱从前回忆有用吗
别付太多代价 平静到差点暗自惊讶
拣一套戏 赏一次雪
偷一个吻 都好过念挂
闭起眼睛 像悬在半空的感觉
谁人都知会 有一刻冷落
缠著朋友 都足够填密空空躯壳
娱乐是必须的动作
所有突发情感会淡化
寂寞似片飞花 刻意沉重我便太假
拥抱从前回忆有用吗
别付太多代价 平静似一幅骗人的画
恋盏过去 追忆从前
感触以往 泪流有用吗
所有突发情感会淡化
寂寞似片飞花 刻意沉重我便太假
拥抱从前回忆有用吗
别付太多代价 平静到差点暗自惊讶
拣一套戏 赏一次雪 偷一个吻
都好过念挂
长夜 灰暗 阴冷 幽静
忽然我想讲我害怕
              </t>
  </si>
  <si>
    <t>亲</t>
  </si>
  <si>
    <t>Artist:杨千嬅
Duration:04:23
为何因太在乎 爱埋藏心内
为何有苦不诉 问候然后发呆
感激她未及报答的爱
抱歉往日为了幸福差点倒下来
忘掉冷了记得加衫比说爱我更加可爱
为何知己可讲破悠长天地
为何恃宠生放任 比老友更少一起
感激他用耐性去讲理
抱歉会为了我过于担心才受气
仍懵懂的你 愿铭记
就算你如何像我 别要再犯那些错
如像他们曾为融化我 便要承受过太多
能亲过亲切朋友 夜半讲心事
还亲暱得似情侣 偶尔亲多几次
无论有几似大个人 亲的仍然像孩子
需要便抱一下不怕 不好意思
来年当失恋的你寻求帮助
何妨似死党那样 听我吃过的苦果
只因希望令你更好过
抱歉我亦变得像她啰唆原谅我
你想怎么爱 便教我
就算你如何像我 别要再犯那些错
如像他们曾为融化我 令我更倔强仿佛亲得更疏
能亲过亲切朋友 夜半讲心事
还亲暱得似情侣 偶尔亲多几次
无论见识魄力过人 亲的仍然像孩子
你很想诈娇 当然可以
能亲过亲切朋友 为我选新衣
还亲暱得似情侣 斗气都因钟意
无论有几似大个人 亲的仍然像孩子
需要便抱一下不怕 不好意思</t>
  </si>
  <si>
    <t>知更</t>
  </si>
  <si>
    <t>Artist:杨千嬅
Duration:04:06
初恋的你喜欢听情未了
当初跟我五更天还在说爱的感觉
却不知觉 问题多答案极少
率真的你对他哭完又笑
不知早晚无微不至
无论他可需要 未知率性到他恐惧了
太快相思 呢喃甚么血字
没法等 等到你那万人迷识字
知更鸟 甜言埋梦中比你熟性
不敢去午夜啼诗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终于开窍你偏偏沉默了
即使跟我五更天
谈论到那些恋爱哪只恋爱
话题多却气力少
好比当你对偏执驯服了
得体的你随时可再
撩动他的心跳 但今天到你心火灭了
过气的歌 留下甚么意义
绝似诗 只等到令旧情人识字
知更鸟 甜言埋梦中比你熟性
早知道世事如此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听讲他对你率真怀念了
天真的你却偏偏成熟到
再不必要借他哭笑 却笑懂得太迟了
有更多他更重要</t>
  </si>
  <si>
    <t>电光幻影</t>
  </si>
  <si>
    <t>Artist:杨千嬅
Duration:03:35
扑面而过 如难过眼泪淋熄兴奋烈火
如肥皂在肌肤上偶遇而破
如时间战胜了的一声苦情歌
本我到无我 天涯明灭忽尔没痛楚
我或忘我 如微雨放低水花花向上舞的因果
梦想颠倒 一切在我 得所以失 执于对便错
人存在只想为了求证 曾留下追忆里的情景
但万法好比电光的幻影 入静了心境挂念难道靠眼睛
而遗憾都只为了求证 最看不开的竟然是感情 感情
爱恨无常 雪落无声 色不过色 却碍了空性
我或无我 唯时间会去解释苦恼亦要我许可
恨只因爱 因爱及怖 歌者与歌 终须要掠过
人存在只想为了求证 曾留下追忆里的情景
但万法好比电光的幻影 入静了心境挂念难道靠眼睛
而遗憾都只为了求证 最看不开的竟然是感情 感情
爱恨无常 雪落无声 色不过色 却碍了空性</t>
  </si>
  <si>
    <t>花与爱丽斯</t>
  </si>
  <si>
    <t xml:space="preserve">
                  下载txt文档
                                 作曲 : 于逸尧/人山人海
 作词 : 林夕
自从每种花都有寓意
以后买花的人亦更痴
自觉对正心意 偏主角爱丽斯
怀疑甚么都是可兑换爱的棋子
自男伴将花店当大礼
以后对她痴缠骤跌新低
别怪他没原委 拈花需要钱币
同时漏低一家妻儿更浪费
回赠她这花痴一间花舍也不算坏情人
应该不接受还是忍 没要紧
我爱你是馈赠是缘还是瘾
这世界钻研玫瑰未够深
这歌名应该美丽如童话
等于相恋不应计何时嫁
飞花似落霞 只关于优雅
根本不应说代价
贫穷令这位主角实际
往日这收花人便有生计
没有福 做贤妻 专心打理园艺
来日或许一位花神会面世
宁愿信这世界始终都占多数善良人
花花的宇宙 留童真 但说真
要你我欢欢喜喜闲来其实只要痛
有意去送人玫瑰便有心
这歌名应该美丽如童话
等于相恋不应计何时嫁
飞花似落霞 只关于优雅
根本不应说代价
选花给恋人对爱丽斯 何价
              </t>
  </si>
  <si>
    <t>水月镜花</t>
  </si>
  <si>
    <t>Artist:杨千嬅
Duration:03:47
恋人走不过万里长城
指纹铺不到离别身影
列车在驰骋 流水的眼睛
怎能将景致固定
坚持呼吸会念到旧情
温柔只得到残酷反省
幸福像投影 如果想发声
不如听一次约定
全赖冷酷时间 将一支花变淡
无常才是真灿烂 动人在变幻
还幸往事无间 即使手表跌烂
这段情像镜花 住进我的心瓣
飞花于镜前美丽到虚芜
同渡过千个清早有什么好
他有什么好
像清水迟早
感情装饰过逝去年龄
伤痕将真爱存在确认
热恋为曾经 回忆非泡影
想明不须意难平
全赖冷酷时间 将一支花变淡
无常才是真灿烂 动人在变幻
还幸往事无间 即使手表跌烂
这段情像镜花 住进我的心瓣
终于水中月会荡到天牢
其实我真正得到有什么好
他有什么好
亦归于尘土</t>
  </si>
  <si>
    <t>我是羊</t>
  </si>
  <si>
    <t>Artist:杨千嬅
Duration:04:04
你住近波士顿 我住太古城
我在课室用功 你还未苏醒
当你下午想溜冰
其实我却在细数繁星
要是你懂幻想 我是你的羊
闭著眼睛望到 我仍是这样
当你夜里不能睡
期望我或能令你宿醉
从右边数到左边 很有秩序
一心被你数 被你追
结果只能空想 却不能共聚
实际未曾令你真正安睡
感谢你 在闭著眼晴数我
坚强地 宁静沉睡星河
倘若我 眼角笑中有泪
没什么不妥 也许挂念太多
数下去 害怕若有天数错
很容易 渐冷淡忘记当初
可恨我 永远数不到后果
多么想我能使你 快点安眠去接近我
你学会整蛋糕 我没法品尝
我若赛跑获奖 你无力叫嚷
只要共你心灵通
能合眼便浮现我长相
曾共你经过听筒讲到落泪
可惜是有声 没有画
就算空邮影片 怕中途偏差
未够睡前幻想感觉升华
感谢你 在闭著眼晴数我
坚强地 宁静沉睡星河
倘若我 眼角笑中有泪
没什么不妥 也许挂念太多
数下去 害怕若有天数错
很容易 渐冷淡忘记当初
可恨我 永远数不到后果
多么想我能使你 快点安眠去接近我
望有日你离开 枕边那羊儿仍是我</t>
  </si>
  <si>
    <t>Artist:谭咏麟
Duration:04:21
如果痴痴的等某日 终于可等到一生中最爱
谁介意你我这段情 每每碰上了意外不清楚未来
何曾愿意 我心中所爱
每天要孤单看海
宁愿一生都不说话 都不想讲假说话欺骗你
留意到你我这段情 你会发觉间隔著一点点距离
无言地爱 我偏不敢说
说一句想跟你一起 whoa-whoa
如真 如假 如可分身饰演自己
会将心中的温柔献出给你唯有的知己
如痴 如醉 还盼你懂珍惜自己
有天即使分离我都想你 我真的想你
宁愿一生都不说话 都不想讲假说话欺骗你
留意到你我这段情 你会发觉间隔著一点点距离
无言地爱 我偏不敢说
说一句想跟你一起 whoa-oh
如真 如假 如可分身饰演自己
会将心中的温柔献出给你唯有的知己
如痴 如醉 还盼你懂珍惜自己
有天即使分离我都想你 我真的想你
如果痴痴的等某日
终于可等到一生中最爱
听日唔系返工啊?
Oh 都好夜了噃
住得远𠮶啲咧 𠮶啲新界 远𠮶啲嘛系
唔紧要啊? 真系?
呐 其实咁样嘅 今次咧 演唱会 因为我系用表演乐啦
咁变咗系𠮶写谱方面咧 就比较上系有困难
一系组织咗系咁多歌 就系得咁多歌嘅
不过咁 晚晚都有㗎啦 晚晚都有观众系度磨烂齿嘅
如果你哋唔介意嘅话 有啲歌我嘛清唱咯
虽然清唱咧 就系好考功夫嘅 哈
又要记得 melody 又要𠮶啲歌词
大部分我都唔记得㗎啦 几百支歌 顶记啊?
成千支歌啊 真系 哈?
'爱是这样甜'啊? '爱是这样甜' 唔知我记唔记得 俾我 key 来听下
几 啊呢个 key 咩?</t>
  </si>
  <si>
    <t>All About Love</t>
  </si>
  <si>
    <t>Artist:杨千嬅
Duration:03:53
一出生 纯洁得天真
医院里得母亲送上初吻
明白爱是结合耐性与牺牲
一初恋 只顾爱得狠
捉得太紧然后强烈抖震
明白爱未似当初母亲一个吻
话我知 每个爱人教我爱情学会么
只可证实彼此伤心过
旁人著紧不停将感情传授我
相恋的理论重要么
话我知 抱过爱人吻过爱人有几多
方可以换来朋友到贺
难道一百岁至会找到他爱我
婚姻的 红线怎么穿
焦急两手会将线也拉断
明白爱别要为了偿还心愿
一生中 兜了几多圈
兜一辈子寻求幸福乐园
明白爱为了开心再不可以怨
话我知 每个爱人教我爱情学会么
只可证实彼此伤心过
旁人著紧不停将感情传授我
相恋的理论重要么
话我知 抱过爱人吻过爱人有几多
方可以换来朋友到贺
如若一百岁我会找到他已不错
如何如愿 过去爱人每个爱人爱我么
多少结实关系都摔破
如何认清生平的感情存在过
得到安慰又有几多
话我知 抱过爱人吻过爱人有几多
方可以换来朋友到贺
全部方法试过都不果
但母亲的偏执会留给我
顽强地投入便没有错</t>
  </si>
  <si>
    <t>爱人</t>
  </si>
  <si>
    <t>Artist:邓丽君
Duration:03:48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请爱著我 请再爱著我 用你的温柔和承诺
我要向人们诉说 沉默不再跟著我
请爱著我 请再爱著我 甜蜜的感觉吸引我
不再拥有这份寂寞 在夜空 请你呼唤 我
.邓丽君</t>
  </si>
  <si>
    <t>Artist:杨千嬅
Duration:03:52
当天应该得七岁 我想喝妈妈的汽水
把它抢在掌心里 大人无法逼我睡
他跟她今天竟饮醉 我想抢的不止汽水
输光自尊也斗下去 压力大得欲望都失去
一闪一闪小星星 开开心心的唱诗
但为何一毕业才知 一世我也要考试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终于都跟他分手了 我开过的心不算少
今天起睡得够最重要 以后幸福亦未必敢笑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一闪一闪小星星 简简单单一辈子
就从头到尾哼一次 忘记智商去做人都愿意</t>
  </si>
  <si>
    <t>BiuBiuBiu</t>
  </si>
  <si>
    <t>反手一枪 Biu Biu Biu Biu
小范儿一抖 Biu Biu Biu Biu
谁敢来劲 Biu Biu Biu Biu
我就一顿 Biu Biu Biu</t>
  </si>
  <si>
    <t>https://www.youtube.com/watch?v=FttY0FKSXLw</t>
  </si>
  <si>
    <t>白水煮一切</t>
  </si>
  <si>
    <t>酸甜苦辣咸 喜怒哀乐怨
人生太多变 但白水煮一切
高低贫贵贱 风沙雪雨天
世事难如愿 但白水煮一切</t>
  </si>
  <si>
    <t>https://www.youtube.com/watch?v=wiCtDmZoRrg</t>
  </si>
  <si>
    <t>百变摇</t>
  </si>
  <si>
    <t>百变大咖秀 哦大咖秀
哦大咖秀 啊咿呀咿YO
百变大咖秀 哦大咖秀
哦大咖秀 秒杀全宇宙的羞</t>
  </si>
  <si>
    <t>https://www.youtube.com/watch?v=_fCe-MBO6go</t>
  </si>
  <si>
    <t>倍儿爽</t>
  </si>
  <si>
    <t>天是那么豁亮 地是那么广
情是那么荡漾 心是那么浪
歌是那么悠扬 曲儿是那么狂
看什么都痛快 今儿我就是爽</t>
  </si>
  <si>
    <t>乘着爱的翅膀</t>
  </si>
  <si>
    <t xml:space="preserve">让我乘着爱的翅膀 
让我为你放声歌唱 
让我随着心的方向 
追着梦的光芒迎着最美的太阳 </t>
  </si>
  <si>
    <t>https://www.youtube.com/watch?v=R5nf-wJlpQ0</t>
  </si>
  <si>
    <t>大摇大摆迎春来</t>
  </si>
  <si>
    <t>大摇大摆迎春来
大锣大鼓敲得嗨
大富大贵把年拜
事事兴隆通四海</t>
  </si>
  <si>
    <t>https://www.youtube.com/watch?v=iOdmY2M6E5o</t>
  </si>
  <si>
    <t>范儿</t>
  </si>
  <si>
    <t>我不管美的 不管丑的
我不管有的没有的
我不管新的 不管旧的
我管他谁的</t>
  </si>
  <si>
    <t>https://www.youtube.com/watch?v=bqNgFdglYGY</t>
  </si>
  <si>
    <t>奋斗</t>
  </si>
  <si>
    <t>奋斗 奋斗 为了理想而奋斗
为了将来而奋斗 wow 吼吼吼吼
奋斗 奋斗 为了欢笑而奋斗
为了真爱而奋斗 wow 吼吼吼</t>
  </si>
  <si>
    <t>https://www.youtube.com/watch?v=IipERLMrwBI</t>
  </si>
  <si>
    <t>胡撸胡撸瓢儿</t>
  </si>
  <si>
    <t>我爱的小公主
我的小公主 爱的小公主
我来温暖你幸福
知道你逞强的痛
知道你无心的毒
知道你笑着只是藏着哭</t>
  </si>
  <si>
    <t>https://www.youtube.com/watch?v=RavRu3Wxt-Y</t>
  </si>
  <si>
    <t>酷盖</t>
  </si>
  <si>
    <t>随便走 路人都 冻住Say WoW
随便秀 神魂都 炸裂Say So Cool
我没有 真没有 想撩你冲动
怎么就 脸庞都 痴迷成粉红</t>
  </si>
  <si>
    <t>https://www.youtube.com/watch?v=NraVG1J8htw</t>
  </si>
  <si>
    <t>流着眼泪唱起歌</t>
  </si>
  <si>
    <t>那是为什么 为什么
为什么为什么 你的心里没有我
这是为什么 为什么
为什么为什么 流著眼泪唱起歌</t>
  </si>
  <si>
    <t>https://www.youtube.com/watch?v=X6wj3o7gSR4</t>
  </si>
  <si>
    <t>嘛呢</t>
  </si>
  <si>
    <t>嘛呢！愁眉苦脸实在不像话
嘛呢！雨都停了还打伞干嘛？
把那 奶茶喝掉 忘了那些渣
重生遍地春芽 荆棘开成了莲花</t>
  </si>
  <si>
    <t>https://www.youtube.com/watch?v=XS9CB2CRibQ</t>
  </si>
  <si>
    <t>腻歌</t>
  </si>
  <si>
    <t>我们得
腻乎~ 腻乎~ 你一下儿我一下儿
腻乎~ 腻乎~ 你一半儿我一半儿
腻乎~ 腻乎~ 你一团儿我一团儿
爱一爱耶（爱一爱耶）</t>
  </si>
  <si>
    <t>https://www.youtube.com/watch?v=8zZUhnXTdu4</t>
  </si>
  <si>
    <t>偏偏爱上洋葱</t>
  </si>
  <si>
    <t>想不通世上蔬菜千千万种
偏偏我怎么却爱上洋葱
伤口在咚咚咚敲不醒的梦
偏偏爱上洋葱</t>
  </si>
  <si>
    <t>https://www.youtube.com/watch?v=qv1IrRRvmUc</t>
  </si>
  <si>
    <t>世上蔬菜千千万种
偏偏爱上洋葱
情深处伤口咚咚
让人捆在其中</t>
  </si>
  <si>
    <t>https://www.youtube.com/watch?v=vZncLR-K4C8</t>
  </si>
  <si>
    <t>穷开心</t>
  </si>
  <si>
    <t>小小的人儿啊 风生水起呀
天天就爱穷开心那
逍遥的魂儿啊 假不正经吧
嘻嘻哈哈我们穷开心</t>
  </si>
  <si>
    <t>沙发一躺过半天</t>
  </si>
  <si>
    <t>春有百花秋有月
沙发一躺过半天
心真大心真大
心真大心真大
夏有凉风冬有雪
心无闲事好时节
心真大心真大
心真大心真大</t>
  </si>
  <si>
    <t>https://www.youtube.com/watch?v=AqM3WLI9B1c</t>
  </si>
  <si>
    <t>傻了吧</t>
  </si>
  <si>
    <t>傻了吧 你傻了吧 傻啦啦啦啦
傻了吧 看傻了吧 傻啦啦啦啦
你傻了吧 吓傻了吧 傻啦啦啦啦
傻了吧 都傻了吧 噢耶！</t>
  </si>
  <si>
    <t>https://www.youtube.com/watch?v=zdXB0aaqxlk</t>
  </si>
  <si>
    <t>世上梗最多的歌儿</t>
  </si>
  <si>
    <t>哎呦 呦呦呦 甜筒顶额头
化作一只独角兽
我gag吗
Do re mi fa sol 快乐几分熟
帮你热到最可口
我gag吗
你愁什么愁 愁又不能解了愁
举杯敬你杯甜酒
我gag吗</t>
  </si>
  <si>
    <t>https://www.youtube.com/watch?v=FRi0TZqr2wA</t>
  </si>
  <si>
    <t>世上最可爱的歌儿</t>
  </si>
  <si>
    <t>我的那个最可爱的人在哪儿
过来让我啵儿个你的小脸蛋儿
黏黏糊糊腻腻咕咕就要这个样儿
把你我的心连成串儿</t>
  </si>
  <si>
    <t>https://www.youtube.com/watch?v=iYjMavWBTy0</t>
  </si>
  <si>
    <t>世上最撩人的歌儿</t>
  </si>
  <si>
    <t>我的那个最可爱的人在哪儿
过来让我啵儿个你的小脸蛋儿
黏黏糊糊腻腻咕咕就要这个样儿
把你我的心连成串儿
你的那个最贴心的人在这儿
是你天天挂嘴边儿的小伙伴儿
晃晃悠悠嘻嘻哈哈刻入你心坎儿
手牵手依偎着像副画儿 诶</t>
  </si>
  <si>
    <t>https://www.youtube.com/watch?v=_LaeSfms7Yc</t>
  </si>
  <si>
    <t>爽歪歪</t>
  </si>
  <si>
    <t>我们爽歪歪呀
奶球嗨呀 禁踩又禁拽
我们爽歪歪呀
奶球嗨呀 禁掰又禁踹</t>
  </si>
  <si>
    <t>https://www.youtube.com/watch?v=s55B1n-xqP4</t>
  </si>
  <si>
    <t>为什么要流泪</t>
  </si>
  <si>
    <t>为什么要流泪 你流泪为了谁
是不是为了爱人去不归
为什么要伤悲 你伤悲为了谁
是不是为了梦儿破碎</t>
  </si>
  <si>
    <t>https://www.youtube.com/watch?v=S11swc3aCuw</t>
  </si>
  <si>
    <t>我滴神</t>
  </si>
  <si>
    <t>我滴神 忽然间你滴吻
陷入了我滴唇
那一瞬 要了我滴魂
神 就这么我滴人
恋上了你滴粉
不多问 义无反顾滴真</t>
  </si>
  <si>
    <t>https://www.youtube.com/watch?v=LcDeQyraq9E</t>
  </si>
  <si>
    <t>我就不爱唱情歌</t>
  </si>
  <si>
    <t>你知道我就不爱唱情歌
对你却忘我
你知道我就不会
深情说为你我想点把火</t>
  </si>
  <si>
    <t>https://www.youtube.com/watch?v=XFKDGAT2kaQ</t>
  </si>
  <si>
    <t>我们能不能不分手</t>
  </si>
  <si>
    <t>我们能不能不分手
亲爱的别走
全世界都让你要爱我
难道你就不会心动</t>
  </si>
  <si>
    <t>我们羞于表达的感情</t>
  </si>
  <si>
    <t>我们羞于表达的感情 身陷内心花园里
盛开喜剧 怎么哭都可以
我们乐于诙谐的话语 深陷恼人的风景
望穿悲情 怎么笑都可以</t>
  </si>
  <si>
    <t>https://www.youtube.com/watch?v=ExRMrarJ2AM</t>
  </si>
  <si>
    <t>我怎么这么好看</t>
  </si>
  <si>
    <t>我让天地焕然一下灿烂
服啦服啦
我让年华猛然一下慌乱
服啦服啦
我让空气醉然一下酥软
服啦服啦
整个地球油然围着我转 yeah yeah</t>
  </si>
  <si>
    <t>https://www.youtube.com/watch?v=biBH8EPPcY4</t>
  </si>
  <si>
    <t>嘻唰唰</t>
  </si>
  <si>
    <t>吃了我的给我吐出来
闪闪红星里面的记载
变成此时对白
欠了我的给我补回来
偷了我的给我交出来
你我好像划拳般恋爱
每次都是猜 唉</t>
  </si>
  <si>
    <t>阳光灿烂小白马</t>
  </si>
  <si>
    <t>你是内内个内内
内个内个内内
内内个内内
内个内个内内
阳光彩虹小白马
滴滴哒滴滴哒</t>
  </si>
  <si>
    <t>https://www.youtube.com/watch?v=qn5_VsDsO7w</t>
  </si>
  <si>
    <t>要是你又不高兴了</t>
  </si>
  <si>
    <t>怎么哄你哄你哄你 你都不听 你都不听
怎么哄你哄你哄你 你都较劲过不去
我都懂你懂你懂你 痛在哪里 痛在哪里
我会等你等你等你 心疗愈</t>
  </si>
  <si>
    <t>https://www.youtube.com/watch?v=r4xelmPGlno</t>
  </si>
  <si>
    <t>永远唱不完的歌</t>
  </si>
  <si>
    <t>我不知道 我想笑 泪却往下掉
离别总比我的预料来得心绞
都不重要 只愿你从容的燃烧
忠于你自己的美好 不负辛劳</t>
  </si>
  <si>
    <t>https://www.youtube.com/watch?v=m1C69Hftv6k</t>
  </si>
  <si>
    <t>有钱你买不到</t>
  </si>
  <si>
    <t>有钱你买不到
买不到我的好 买不到真挚的拥抱
你说这太多的纷扰 让你忘了会笑
亲爱的 那些哪儿去了</t>
  </si>
  <si>
    <t>https://www.youtube.com/watch?v=4PDIe7tIOjw</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</si>
  <si>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</si>
  <si>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</si>
  <si>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Artist:张碧晨
Duration:05:34
杨宗纬
凉凉(&amp; 张碧晨)
电视剧 三生三世十里桃花 片尾曲
女：
入夜渐微凉 繁花落地成霜
你在远方眺望 耗尽所有暮光
不思量 自难相忘
男：
夭夭桃花凉 前世你怎舍下
这一海心茫茫 还故作不痛不痒不牵强
都是假象
女：
凉凉夜色 为你思念成河
化作春泥 呵护着我
男：
浅浅岁月 拂满爱人袖
片片芳菲 入水流
女：
凉凉天意 潋滟一身花色
落入凡尘 伤情着我
男：
生劫易渡 情劫难了
折旧的心 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 为你思念成河
化作春泥 呵护着我
男：
浅浅岁月 拂满爱人袖
片片芳菲 入水流
女：
凉凉天意 潋滟一身花色
落入凡尘 伤情着我
男：
生劫易渡 情劫难了
折旧的心 还有几分前生的恨
女：
凉凉三生三世 恍然如梦
须臾的年 风干泪痕
男：
若是回忆 不能再相认
就让情分 落九尘
女：
凉凉十里 何时还会春盛
又见树下 一盏风存
男：
落花有意 流水无情
别让恩怨爱恨 凉透那花的纯
合：
吾生愿 牵尘</t>
  </si>
  <si>
    <t>不要忘记我爱你</t>
  </si>
  <si>
    <t>Artist:张碧晨
Duration:03:45
我都会永远信赖你
无论你将我放在任何空间里
你对我的赞许 是我最大的幸福
可是你要我 怎样忘记你留给我的回忆
不要忘记我爱你 不要忘记我想你
只要永远在你身边 无论生命多么短暂
不要忘记我爱你 是我心中的秘密
再给我多一点时间 我的爱统统都为你奉献
我都会永远信赖你
无论你将我放在任何空间里
你对我的赞许 是我最大的幸福
可是你要我 怎样忘记你留给我的回忆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</si>
  <si>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Artist:张碧晨
Duration:04:35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t>
  </si>
  <si>
    <t>只要平凡</t>
  </si>
  <si>
    <t>Artist:张杰&amp;张碧晨
Duration:04:06
只要平凡
电影 我不是药神 主题曲
也许很远或是昨天
在这里或在对岸
长路辗转离合悲欢
人聚又人散
放过对错才知答案
活著的勇敢
没有神的光环
你我生而平凡
在心碎中认清遗憾
生命漫长也短暂
跳动心脏长出藤蔓
愿为险而战
跌入灰暗坠入深渊
沾满泥土的脸
没有神的光环
握紧手中的平凡
此心此生无憾
生命的火已点燃
有一天也许会走远
也许还能再相见
无论在人群在天边
让我再看清你的脸
任泪水铺满了双眼
虽无言泪满面
不要神的光环
只要你的平凡
在心碎中认清遗憾
生命漫长也短暂
跳动心脏长出藤蔓
愿为险而战
跌入灰暗坠入深渊
沾满泥土的脸
没有神的光环
握紧手中的平凡
有一天也许会走远
也许还能再相见
无论在人群在天边
让我再看清你的脸
任泪水铺满了双眼
虽无言泪满面
不要神的光环
只要你的平凡
此心此生无憾
生命的火已点燃</t>
  </si>
  <si>
    <t>笼</t>
  </si>
  <si>
    <t>Artist:张碧晨
Duration:04:40
深海中 那点光 昏暗的诱惑
她以为 抓得住 名为爱的泡沫
人心 扑朔 晦涩 幽蓝如墨
怎么 猜透 看透 故事的结果
为何绚烂 叫人扑空
为何爱我者予我牢笼
为何等待 都徒劳无功
为何囚人者也像困兽 (为什么)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 (为什么)
越珍贵 越浪费
致命的伤 诞生于亲密
越追问 越无解
答案写在笼中 只为困住你
为何拥抱 那么疼痛
为何爱我者把我葬送
为何港湾 会变作迷宫
为何镜中人失去面孔 (为什么)
越珍贵 越浪费
致命的伤 诞生于亲密
越追问 越无解
哪有答案 不过是咒语
爱不爱我
谁邀你入笼</t>
  </si>
  <si>
    <t>光的方向</t>
  </si>
  <si>
    <t>Artist:张碧晨
Duration:03:05
无处可逃 无枝可靠
逆行著微笑
不屈不挠 忘了年少
不曾畏寂寞成行泪与憾成双
心已滚烫 (向著远方)
过往风霜成刻刀折裂了翅膀
还要飞翔
循著光照的方向把你遗忘
回忆折旧成我倔强的模样
我要凭这暗夜里的光
还它与⼀曲长歌相望
踏著生命之河不枉痴狂
独行的寥 疲倦的傲
还剩下多少
心若泥沼 谁会知道
不曾畏寂寞成行泪与憾成双
心已滚烫 (向著远方)
过往风霜成刻刀折裂了翅膀
还要飞翔
循著光照的方向把你遗忘
回忆折旧成我倔强的模样
我要凭这暗夜里的光
还它与⼀曲长歌相望
踏著生命之河不枉痴狂</t>
  </si>
  <si>
    <t>下一秒</t>
  </si>
  <si>
    <t>Artist:Zhang Bichen
Duration:03:15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最好从下一秒</t>
  </si>
  <si>
    <t>胡桃夹子</t>
  </si>
  <si>
    <t>Artist:张碧晨
Duration:04:56
它 摊开双手 它 垂著头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 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
抛起 再 落不回原地
被信任遗弃 只能拥抱自己
梦里的魔鬼哼著 一首歌
哒哒哒哒哒哒 哒哒哒哒哒
哒哒哒哒哒哒 哒哒哒哒哒
孤独的小孩 受伤的心
它只是太固执 太温柔
我隔着玻璃 静静地望着它
我愿意用爱 轻轻拥抱它</t>
  </si>
  <si>
    <t>Artist:Zhang Bichen
Duration:04:36
凡心是 抬眸间 忽然月上缺
红尘是 花三千 大雪零落的眼
恻隐是 碎殒时 怀抱一只蝴蝶
悟得是浊水里把回忆洗一遍 从此不相见
我见过软语开过的花
眼酸到说梦话
情丝攀几圈 易碎屋瓦
一抱无尽的后怕
我敬你万千 时光走马
笃信过一瞬被爱啊
撕去了满身鸦羽孤煞
虔诚如月光无瑕 ooh
浮生小 幻梦大
Ooh 不负吧
流泪是 烟火事 吻落难的仙
离别是 一擦肩 相思无人奉劝
要不是 说了谎 轻易提到永远
怎会有碑文里那么多未完结 人的心心念念
我见过软语开过的花
眼酸到说梦话
情丝攀几圈 易碎屋瓦
一抱有无尽的后怕
我敬你万千 时光走马
笃信过一瞬被爱啊
撕去了满身鸦羽孤煞
虔诚如月光无瑕 ooh
你听那一呼一吸的花
如同众生繁华
无论走多久 星尘风沙
那月光于我是铠甲
我敬你来时带著伤疤
也试著温柔活一下
撕去了满身鸦羽孤煞
把恨过的重爱啊
浮生小 幻梦大
Ooh 不负吧</t>
  </si>
  <si>
    <t>我可以忘记你</t>
  </si>
  <si>
    <t>Artist:黎明
Duration:03:52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只是爱怀念著你 试一试我能多痴迷
我可以忘记你 不怕想起 才算是 胜利
愚蠢的疯狂的有没有白费 幸福的痛苦的一样掉眼泪
就缺了一句再会 我们没有机会 为道别而伤悲
为甚么我们总是觉得好疲惫
为甚么我们走得这样的狼狈
没有爱过你 我最爱是自己 借感情满足我好奇
我只敢玩游戏 对不起 不要介意
我没有爱过你 只是爱怀念著你 试一试我能多痴迷
我可以忘记你 不怕想起 才算是胜利 oh
为甚么我们总是觉得好惭愧
为甚么我们爱得这样的卑微
没有爱过你 我最爱是自己 再苦也与你没关系
不管你在哪里 那回忆 留在心底
我没有爱过你 只是爱怀念著你 试一试谁敢不放弃
我可以忘记你 不过更想 保守这秘密
不过更想 保守这秘 密</t>
  </si>
  <si>
    <t>开往早晨的午夜</t>
  </si>
  <si>
    <t>Artist:张碧晨
Duration:04:47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星空长街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呀呜 呀呜...</t>
  </si>
  <si>
    <t>It's Love</t>
  </si>
  <si>
    <t>Artist:recovery girl feat. Tyler Lee Jones &amp; diana starshine
Duration:02:05
Maybe pour that drink in my cup
Tell me that, I'm yours but you just fuck me up
Is it all on me if I'm cursed by your touch
You say this is love
But I think that it's not
(We can take the best-)
I know, that when you call me up and I'm like
For sure, you don't care if it's me who shows up
Tonight, I know you'd rather not have me in
Your life, all you wanna do is fuck
Maybe pour that drink in my cup
Tell me that, I'm yours but you just fuck me up
Is it all on me if I'm cursed by your touch
You say this is love
But I think that it's not
(Recovery Girl)
I know
You'd rather not be seeing me tonight
I know
You'd rather not have me in your life
Could you just, this one time
Give a fuck about me or anyone in your life
I just want you to be
Honest with me
I just want you to be
Honest with yourself
Honest with yourself
You say this shit is love
I know it's not
The smoke and all the pills that you can pop, uh
And when we drink until the bottle's gone
Now I know this ain't love
Now I know that it's not
Maybe pour that drink in my cup
Tell me that, I'm yours but you just fuck me up
Is it all on me if I'm cursed by your touch
You say that it's love
But I think that it's not
(1, 2, 3, 4!)</t>
  </si>
  <si>
    <t>Interstellar</t>
  </si>
  <si>
    <t xml:space="preserve">
                  下载txt文档
                                张碧晨 - Interstellar
中文词：张碧晨
英文词曲：Andreas Öhrn、Peter Boström、Didrik Thott
制作人：郑楠@SBMS Beijing
编曲：郑楠
录音：汝文博@SBMS Beijing
吉他：郑楠
和声：张碧晨、郑楠
混音：赵靖@SBMS Beijing
母带：赵靖@SBMS Beijing
发行公司：梦响当然音乐文化传播（上海）有限公司
你说你啊 总不见阳光
取悦周遭爱笑着说谎
总说孤单 还吵着心乱
你讲你半人半仙没人管
酒杯火机 醉整个夜晚
瑰丽在外却甘心腐烂
说自己多不堪
藏着刀角落站
你怕的只是没人观看
来 给我站银河对面宣战
谁 还不在自己世界里夺冠
You could be
Interstellar interstellar interstellar
You could be
Interstellar interstellar interstellar
You could be
欺骗是背叛的伙伴
懦弱只带你在黑洞乱转
Interstellar interstellar interstellar
浅塘里溺水 错就错得纯粹
人只会被自己击溃
耗力气受罪 求别人被怼
这世道除自己谁救得了谁
快来搭建这异世界的家规
就让你主第五次元的错对
You could be
Interstellar interstellar interstellar
You could be
Interstellar interstellar interstellar
You could be
人没疼痛就没教诲
世界不大胆谁与未来接轨
Interstellar interstellar interstellar
O o o o
来 给我站星际之巅宣战
唯 你能把这宇宙祸乱了断
You could be
Interstellar interstellar interstellar
You could be
Interstellar interstellar interstellar
You could be
太阳照亮前方海岸
路怎么走你自己来评判
Interstellar interstellar interstellar
O o o o
              </t>
  </si>
  <si>
    <t>My Way</t>
  </si>
  <si>
    <t>Artist:Alan Walker feat. Sabrina Carpenter &amp; Farruko
Duration:03:14
I'm sorry but
Don't wanna talk
I need a moment before I go
It's nothing personal
I draw the blinds
They don't need to see me cry
'Cause even if they understand
They don't understand
So then when I'm finished
I'm all 'bout my business
And ready to save the world
I'm takin' my misery
Make it my bitch
Can't be everyone's favourite girl
So, take aim and fire away
I've never been so wide awake
No, nobody but me can keep me safe
And I'm on my way
The blood moon is on the rise
The fire burning in my eyes
No, nobody but me can keep me safe
And I'm on my way
Lo siento mucho (Farru)
Pero me voy (eh)
Porque a tu lado me di cuenta que nada soy (eh-eh)
Y me cansé de luchar y de guerrear en vano
De estar en la línea de fuego y de meter la mano
Acepto mis errores, también soy humano
Y tú no ve que lo hago porque te amo (pum-pum-pum-pum)
Pero ya (ya)
No tengo más na que hacer aquí (aquí)
Me voy, llegó la hora de partir (partir)
De mi propio camino, seguir lejos de ti
So, take aim and fire away
I've never been so wide awake
No, nobody but me can keep me safe
And I'm on my way
The blood moon is on the rise (is on the rise, na-na)
The fire burning in my eyes (the fire burning in my eyes, na)
No, nobody but me can keep me safe
And I'm on my way
(I'm on my way)
(Ever... everybody keep me safe)
(Ever... everybody keep me safe)
(Ever... everybody keep me safe)
(Ever... everybody)
(Everybody on my way)
So, take aim and fire away
I've never been so wide awake
No, nobody but me can keep me safe
And I'm on my way
The blood moon is on the rise
The fire burning in my eyes
No, nobody but me can keep me safe
And I'm on my way</t>
  </si>
  <si>
    <t>SOSO HAHA</t>
  </si>
  <si>
    <t>白芍花开</t>
  </si>
  <si>
    <t>Artist:张碧晨
Duration:05:08
总梦见那年白芍花开
我们牵著手走在白色花海
那时天空那么蓝 时间那么慢
记忆中的味道那么甜
再次梦见那片白色海洋
仿佛一切停止在那瞬间
刻著你我的青春 白色的约定
我不愿醒过来 这是最美丽的永远
转眼多年青涩渐远 一切恍如昨天
转过身去依然清晰的笑脸
就像那白色的约定 纯洁而美丽
牵挂著彼此之间 不变的誓言
再次相遇白色花海 拥抱纯洁的爱
淡淡的绽放在初恋的地点
思念落在纯净之源 不变的誓言
再次回头发现 身后的人是你
再次梦见那片白色海洋
仿佛一切停止在那瞬间
刻著你我的青春 白色的约定
我不愿醒过来 这是最美丽的永远
转眼多年青涩渐远 一切恍如昨天
转过身去依然清晰的笑脸
就像那白色的约定 纯洁而美丽
牵挂著彼此之间 不变的誓言
(Ooh-ooh-ooh, ooh-ooh-ooh-ooh)
Ooh-whoa-whoa-whoo
Ooh-whoa-oh-whoa, whoa
再次相遇白色花海 拥抱纯洁的爱
淡淡的绽放在初恋的地点
思念落在纯净之源 不变的誓言
再次回头发现 身后的人是你
再次回头发现 身后的人是你</t>
  </si>
  <si>
    <t>想你就写信</t>
  </si>
  <si>
    <t>Artist:周杰伦
Duration:03:55
看你在摇椅上织围巾
一个人在客厅
只剩下壁炉里的光影
木材在燃烧的声音
画面像离家时的风景
我那年的决定
许下的愿望都很好听
泪却红了眼睛
你说想哭就弹琴 想起你就写信
情绪来了就不用太安静
你说爱了就确定 累了就别任性
原来感觉是如此亲近
还记得院子后的枫林
学燕子在飞行
我们聊长大后的憧憬
珍重的话很轻
你说想哭就弹琴 想起你就写信
情绪来了就不用太安静
你说爱了就确定 累了就别任性
原来回忆是如此温馨
你说想哭就弹琴 想起你就写信
情绪来了不用太安静
你说爱了就确定 累了就别任性
原来回忆是如此温馨</t>
  </si>
  <si>
    <t>两个人不等于我们</t>
  </si>
  <si>
    <t xml:space="preserve">
                  下载txt文档
                                两个人不等于我们 (Live) - 张碧晨/Eric周兴哲
原唱：王力宏
词：李焯雄
曲：王力宏
编曲：冒振瑶@TalentUnion
制作人：董健剑@KMS Shanghai
音乐总监：董健剑@KMS Shanghai
音乐统筹：海星勐@KMS Shanghai
声乐指导：葛琪璘@KMS Shanghai
和声编写：冒振瑶@TalentUnion
混音：严若晨@SPS Shanghai
音频编辑：曹晓冬@SPS Shanghai
乐队总监：章谋圣
键盘手：马克/董音
吉他手：张楚弦/毕赫宸
贝斯手：章谋圣
鼓手：郝稷伦
和音：杨画画/海洋/王梓琼
PGM：陈佑峰
弦乐：靳海音®管弦乐团
舞台秀导演团队：ShowPro
张：
醒来只有我一个人
分不清黄昏或清晨
空气微冷有什么在流逝慢慢降温
一颗心往下沉
毕竟这是太短的梦
彼此终于退回陌生
合：
我加上你两个人并不等于我们
你想我吗 会偶尔想我吗
(周合：你会偶尔想我吗)
是这样吗 飞扬的会落下
(周合：呜 飞扬的会落下)
你爱我吗 如果诚实回答
(周轮：你爱我吗)
可是爱也不是解答
周：
空屋子里没有回声
但我记忆有你指纹
我加上你两个人却不等于我们
你想我吗 会偶尔想我吗
(张合：偶尔想我吗)
是这样吗 飞扬的会落下
(张：这样 飞扬的会落下)
合：
你爱我吗 如果诚实回答
周：
可是爱也让人疲乏 喔
(张合：爱也让人疲乏喔)
合：
喔
合：
你知道吗 我心快要融化
是这样吗 压抑的会爆发
你爱我吗 爱我就懂我吗
张：
告诉我善意的谎话
周：
告诉我善意的谎话
合：
好让我相信我不是 太傻
              </t>
  </si>
  <si>
    <t>望</t>
  </si>
  <si>
    <t>Artist:张碧晨
Duration:04:16
荆棘之上仰望的人
会看透风尘
在这善恶彼伏的城
我与你共存
那一束光透著锋芒
指引我穿越悲伤
那一次的遇见
命中注定是你
欲望将心磨去棱角
嘲笑温情从不胜仗
我偏要做这野火烧不尽的粮
把爱喂养
站在巨浪的中心 风是我思想
雨是催马还击的猎场
抬头遥望那些回不去的时光
眼前的火炬在激荡
天越来越黑 路越来越长
我知道人心不能摇晃
敢乱世为王 必掷血屠狼
才有希望
梦里有过渴望
醒来却容不得泪千行
曾经暗度陈仓
如今正面对抗
不接受 命运的盘问
爱恨教我以柔克刚
付出血的代价还要一颗心脏
寸寸偿
站在巨浪的中心 风是我思想
雨是催马还击的猎场
抬头遥望那些回不去的时光
眼前的火炬在激荡
天越来越黑 路越来越长
我知道人心不能摇晃
敢乱世为王 必掷血屠狼
才有希望
荆棘之上仰望的人
会看透风尘
在这善恶彼伏的城
我与你共存
穿过刀山 越过火海 把爱信仰
一颗真心有一片天堂
生如蜉蝣却要活得荡气回肠
相信前方就是故乡
我抬头仰望 这荆棘之上
大地的力量终将被释放
看万物生长 看日月沧桑
为你守望</t>
  </si>
  <si>
    <t>极</t>
  </si>
  <si>
    <t xml:space="preserve">
                  下载txt文档
                                 作曲 : 吴彤
编曲：赵卫
笙：吴彤
吉他：赵卫
贝斯：Benjamin Campbell
鼓：John Richard Hadfield
录音：老付
缩混：老付
音乐制作发行：智慧小狗音乐 × 索尼音乐
出品人：吴彤、张葛
监制：崔恕、王明宇
              </t>
  </si>
  <si>
    <t>染</t>
  </si>
  <si>
    <t>Artist:Reol
Duration:04:44
「鼓动が止むまで傍にいる」なんて
违える约束はせず ただあなたといたい
「掴めないものほど欲しくなる」と云うなら
あたしはあなたのものに なれなくてもいいの
あなたと染まる 季节 沈んでいく
あたしは兎角 微热に喘いでいた
闻き惯れた声、手のひら どこにもいない
结んだ指の先 ほどけた
时が経つことも 惜しくなるようで
运命なんて马鹿らしいことすら 信じたくなる
橙の夕日に世界が溺れていく
あなたと二人肩を并べて见とれていた
少し背伸びをしたまま大人になるあたし
あなたが染める 影は 消えていく
爱した街も 人も いなくなる
たったふたりきり 世界に落ちていく
そんな気がしていた
强がりもワガママも 照れ隠しの言叶も
抱きしめた体さえ この手をすり抜けるの
悔いたっておそい もうあなたはいない
あなたと染まる 季节 沈んでいく
あたしは兎角 微热に喘いでいた
闻き惯れた声、手のひら 今はどこで
さよなら爱した
あなたに染まり 爱(かな)し 恋い焦がれ
あたしは同じ色を重ねていく
たったひとりきり 辿った色褪せない
あなたの指の先 ほどけた</t>
  </si>
  <si>
    <t>骗</t>
  </si>
  <si>
    <t xml:space="preserve">
                  下载txt文档
                                丫蛋蛋(马启涵) - 骗
作词：王飞
作曲：天浩
编曲：王柏鸿
制作人：Kent王健
和声编写、和声：皎月
录音师：张襰悬
录音棚：FerrymanMusic studio
混音师：张栩赫（Ethan）
混音工作室：Hot music Studio
监制：徐大亮、卢小旭、张北
艺人总监：董冠猛
企划：李梦维
统筹：郑立南
封面设计：余子奇
出品：腾讯音乐人、发力人音乐
也许我没别人优秀
但我比任何人都爱你
或许正是这种自卑
越是不断向你索取爱的证明
那时我总在自以为
总在用伤心试探爱情
后来伤透了你的心
你说我爱的方式不能算感情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也许我没别人优秀
但我比任何人都爱你
或许正是这种自卑
越是不断向你索取爱的证明
那时我总在自以为
总在用伤心试探爱情
后来伤透了你的心
你说我爱的方式不能算感情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t>
  </si>
  <si>
    <t>指纹</t>
  </si>
  <si>
    <t>Artist:胡歌
Duration:03:58
我们变成一对差点缘分
装成朋友少点天分
坦然不是每个人都能
我们结成伴趟过的天真
没了天真选择孤身
以为成熟需要不诚恳
你也不承认 自己会失衡
坚持著分寸 却又依赖著余温
旋转几轮变成我们
深刻的指纹
留在每个爱过的人
心房里加温
爱过几番 恨过几轮
越仔细越疼
等了多久 忍过青春
却憎恨别人奋不顾身
我们抓紧了所谓的人生
追逐爱恨交换灵魂
选择自己满意的身份
我何苦又问? 你是否认真?
指尖的年轮是催促我们沉沦的印证
旋转几轮变成我们
深刻的指纹
留在每个爱过的人
心房里加温
爱过几番 恨过几轮
越仔细越疼
等了多久 忍过青春
却憎恨别人奋不顾身
旋转几轮变成我们
深刻的指纹
留在每个爱过的人
心房里加温
爱过几番 恨过几轮
越仔细越疼
等了多久 忍过青春
却憎恨别人奋不顾身</t>
  </si>
  <si>
    <t>红玫瑰</t>
  </si>
  <si>
    <t>Artist:张碧晨
Duration:04:36
梦里梦著醒不来的梦 红线里被软禁的红
所有刺激剩下疲乏的痛 再无动于衷
从背后抱你的时候 期待的却是她的面容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红是朱砂痣烙印心口 红是蚊子血般平庸
时间美化那仅有的悸动 也磨平激动
从背后抱你的时候 期待的却是他的面容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蛇行缠绕心中
握在手中 却流失于指缝 又落空</t>
  </si>
  <si>
    <t>你给我听好</t>
  </si>
  <si>
    <t>Artist:张碧晨
Duration:05:39
你看看大伙儿合照
就你一个人没有笑
是我们装傻还是你真的
有很多普通人没有的困扰
我才懒得给你解药
反正你爱来这一套
为爱情折腰难道不是你
一直以来戒不掉的癖好
你在想谁想到睡不著
你应该觉得骄傲
很多人想失恋也没有目标
只是想睡个好觉别炫耀
别说你还好没什么不好
你就怨日子枯燥
没什么烦恼恐怕就想到
什么生存意义想到没完没了
你给我听好想哭就要笑
其实你知道烦恼会解决烦恼
新的刚来到旧的就忘掉
渺小的控诉就是你想要的生活情调
还会有人让你睡不著
还能为某人燃烧
我亲爱的这样浪漫的煎熬
不是想要就能要别炫耀
别说你还好没什么不好
你就怨日子枯燥
没什么烦恼恐怕就想到
什么生存意义想到没完没了
你给我听好想哭就要笑
其实你知道烦恼会解决烦恼
新的刚来到那旧的就忘掉
渺小的控诉就是你想要的生活情调（情调）
（别跟我说还好 别跟我说还好）
别说你还好没什么不好
你就怨日子枯燥
没什么烦恼恐怕就想到
什么生存意义想到没完没了
你给我听好想哭就要笑
其实你知道烦恼会解决烦恼
新的刚来到旧的就忘掉
渺小的控诉就是你想要的生活情调
别让我知道其实你在背著我们偷笑</t>
  </si>
  <si>
    <t xml:space="preserve">
                  下载txt文档
                                我变了我没变 - 徐均朔
词：小柯
曲：小柯
编曲：田汨
制作人：荒井十一
音乐总监：荒井十一
音乐统筹：许夙 @ELEVENZMUSIC
制作协力：王矜霖 @ELEVENZMUSIC
乐队总监：Lawrence Ku顾忠山 ＠11zband
鼓：荒井十一 ＠11zband
贝斯：Damien Banzigou ＠11zband
吉他：Lawrence Ku顾忠山/胡晨HUX ＠11zband
键盘：弋洋/刘晓光 ＠11zband
小提琴：刘星 ＠11zband
大提琴：宋昭 ＠11zband
PGM：Sanbist Lin克昶 ＠11zband
混音：周天澈混音团队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我多想你看见
一天宛如一年
一年宛如一天
我多想你看见
              </t>
  </si>
  <si>
    <t>Artist:F.I.R.飛兒樂團
Duration:03:48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穿越千年的伤 痛 只为求一个结果
你留下的轮廓指引我 黑夜中不寂寞
穿越千年的哀愁 是你在尽头等我
最美丽的感动 会值得 用一生 守候</t>
  </si>
  <si>
    <t>Artist:張杰
Duration:03:52
他留给你是背影
关于爱情 只字不提
害你哭红了眼睛
他把谎言说的竟然那么动听
他不止一次骗了你
不值得你再为他伤心
他不懂你的心 假装冷静
他不懂爱情 把它当游戏
他不懂表明相爱这件事
除了对不起就只剩叹息
他不懂你的心为何哭泣
窒息到快要不能呼吸 ooh
他不懂你的心
他把回忆留给你
连同忧伤 强加给你
对你说来不公平
他的谎言句句说的那么动听
他不止一次骗了你
不值得你再为他伤心
他不懂你的心 假装冷静
他不懂爱情 把它当游戏
他不懂表明相爱这件事
除了对不起就只剩叹息
他不懂你的心为何哭泣
窒息到快要不能呼吸 ooh
他不懂你的心
他不懂你的心 假装冷静
他不懂爱情 把它当游戏
他不懂表明相爱这件事
除了对不起就只剩叹息
他不懂你的心为何哭泣
窒息到快要不能呼吸 ooh
他不懂你的心</t>
  </si>
  <si>
    <t>Artist:馬頔
Duration:05:25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 无可奈何
如果所有土地连在一起 走上一生只为拥抱你
喝醉了他的梦 晚安
(春季到来绿)
(各一旁)
他听见有人唱著古老的歌
唱著今天还在远方发生的
像在她眼睛里看到的孤岛
没有悲伤 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t>
  </si>
  <si>
    <t>热爱105热度的你</t>
  </si>
  <si>
    <t>Artist:不是花火呀
Duration:03:15
人和人的沟通
有时候没有用
每个人都缺乏什么
我们才会瞬间就不快乐
单纯很难 包袱很多
已经很勇敢 还是难过
许多事情都有选择
只是往往事后我才懂得
情绪很烦 说话很冲
人和人的沟通 有时候没有用
或许只有你懂得我 所以你没逃脱
一边在泪流 一边紧抱我 小声的说多么爱我
只有你懂得我 就像被困住的野兽
在摩天大楼 渴求自由
就算爱也 会变冷的
可是现在抱的你是暖的
我不晓得 我不舍得
为将来的难测 就放弃这一刻
或许只有你懂得我 所以你没逃脱
一边在泪流 一边紧抱我 小声的说多么爱我
只有你懂得我 就像被困住的野兽
在摩天大楼 渴求自由
或许只有你懂得我 所以你没逃脱
一边在泪流 一边紧抱我 小声的说多么爱我
只有你懂得我 就像被困住的野兽
在摩天大楼 渴求自由
在摩天大楼 渴求自由</t>
  </si>
  <si>
    <t>Artist:汪苏泷、张碧晨
Duration:04:18
能不能蒙上眼睛就可以不伤心？
能不能脱下面具还可以很狠心？
如果不是遇见你 我不可能相信
生命有一种一定 一定要爱下去
爱可以相知相许 相依为命 却听天由命
爱可以心有灵犀 动魄惊心 却难以抗拒
流星的宿命
我属于你的注定
不属于我的命运
不要命 不要清醒
还有梦能紧紧抱著你
爱写出我的诗经
算不出我的命运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我属于你的注定
不属于我的命运
不要命 不要清醒
还有梦能紧紧抱著你
爱写出我的诗经
算不出我的命运
你给我的命 下一辈子再还你
我属于你的注定
不属于我的命运
不要命 不离不弃
暴风雨里静静地运行
爱写出我的诗经
算不出我的命运
你借我的命 还给天地 还给你
还给你 给你</t>
  </si>
  <si>
    <t>Artist:Fish Leong
Duration:04:50
说完了 好像话都说完了
总是沉默对坐著
眼里是浓浓夜色
感情是偏执的 越爱越是偏执的
不相信我看到的
硬要说裂缝不过 是皱褶
怎么先炽热的却先变冷了
慢热的却停不了还在沸腾著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慢热的却停不了还在沸腾著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慢热的却停不了还在沸腾著
看时光任性快跑随意就转折
慢冷的人啊 会自我折磨
冲动的人向来听不见挽留
这世界大得让你很难不旅游
浪漫让你温柔 也让你最惹人 泪流</t>
  </si>
  <si>
    <t>Artist:张碧晨
Duration:03:30
我们都曾经寂寞而给对方承诺
我们都因为折磨而厌倦了生活
只是这样的日子 同样的方式
还要多久
我们改变了态度而接纳了对方
我们委屈了自己成全谁的梦想
只是这样的日子 还需要多少
已不重要
时常想起过去的温存
它让我在夜里不会冷
你说一个人的美丽是认真
两个人能在一起是缘分
早知道是这样 像梦一场
我才不会把爱都放在同一个地方
我能原谅你的荒唐
荒唐的是我没有办法遗忘
早知道是这样 如梦一场
我又何必把泪都锁在自己的眼眶
让你去疯 让你去狂
让你在没有我的地方坚强
早知道是这样 如梦一场
我才不会把爱都放在同一个地方
我能原谅你的荒唐
荒唐的是我没有办法遗忘
早知道是这样 如梦一场
我又何必把泪都锁在自己的眼眶
让你去疯 让你去狂
让你在没有我的地方坚强
让我在没有你的地方疗伤</t>
  </si>
  <si>
    <t>Artist:张碧晨
Duration:02:13
她静悄悄地来过
她慢慢带走沉默
只是最后的承诺
还是没有带走了寂寞
我们爱的没有错
只是美丽的独秀太折磨
她说无所谓
只要能在夜里 翻来覆去的 时候有寄托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t>
  </si>
  <si>
    <t>Artist:Ronald Cheng
Duration:02:50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那次我于餐厅的一角 偷看你
这么远亲你 我视作无比的福气
晴天 阴天 雨天
你在何地 代表我天气
烦扰 完美 造梦也都因你
晴天 阴天 雨天
我在何地 亦都会等你
如果不给你嫌弃 才是我运气</t>
  </si>
  <si>
    <t>梁山伯与茱丽叶</t>
  </si>
  <si>
    <t>Artist:卓文萱
Duration:03:52
曹：我的心想唱首歌给妳听
可是我害羞 我没有勇气
对妳说一句我爱你
卓：为什么你还是不言不语
难道你不懂我的心 嗯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卓：为什么你还是不言不语
难道是你不懂我的心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t>
  </si>
  <si>
    <t>字字句句</t>
  </si>
  <si>
    <t>Artist:卢卢快闭嘴
Duration:03:20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他字字未提喜欢你
你句句都是我愿意
他一句寂寞时候的回应
你却激动不已
他次次回避著话题
你傻傻热情的贴近
穿过多少城市为了他
只因为他淋湿了自己
你说你爱他 和他没关系</t>
  </si>
  <si>
    <t>Artist:一一
Duration:02:03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t>
  </si>
  <si>
    <t>亲爱的那不是爱情</t>
  </si>
  <si>
    <t xml:space="preserve">
                  下载txt文档
                                张韶涵 - 亲爱的那不是爱情
作词：方文山
作曲：周杰伦
教室里那台风琴
叮咚叮咚叮咛
像你告白的声音
动作一直很轻
微笑看你送完信
转身离开的背影
喜欢你字迹清秀的关心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太美的承诺因为太年轻
但亲爱的那并不是爱情
就像是精灵住错了森林
那爱情错的很透明
              </t>
  </si>
  <si>
    <t>圣诞结</t>
  </si>
  <si>
    <t>Artist:陈奕迅
Duration:04:41
我住的城巿从不下雪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电话不接 不要被人 发现我整夜都关在房间
狂欢的笑声 听来像哀悼的音乐
眼眶的泪 温热冻结 望著电视里的无聊节目
瘫在沙发上 变成没知觉的植物
Merry Merry Christmas
Lonely Lonely Christmas
想祝福不知该给谁 爱被我们打了死结
Lonely Lonely Christmas
Merry Merry Christmas
写了卡片能寄给谁 心碎的像街上的纸屑
Merry Merry Christmas
Lonely Lonely Christmas
想祝福不知该给谁 爱被我们打了死结
Lonely Lonely Christmas
Merry Merry Christmas
写了卡片能寄给谁 心碎的像街上的纸屑
谁来陪我过这圣诞节</t>
  </si>
  <si>
    <t xml:space="preserve">
                  下载txt文档
                                陈奕迅 - 陪你度过漫长岁月(电影《陪安东尼度过漫长岁月》主题曲)
作词：葛大为
作曲：黎晓阳、谢国维
编曲：C. Y. Kong
监制：思歪江、C. Y. Kong
走过了人来人往
不喜欢也得欣赏
我是沉默的存在
不当你的世界
只作你肩膀
拒绝成长到成长
变成想要的模样
在举手投降以前
让我再陪你一段
陪你把沿路感想 活出了答案
陪你把独自孤单 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t>
  </si>
  <si>
    <t>星空剪影</t>
  </si>
  <si>
    <t>Artist:蓝心羽
Duration:03:17
夜晚拥有星星 云朵拥有雨滴
此刻我正好想 躲进你的大衣
你为我挡着风 也帮我挡住狂风暴雨
在茫茫夜空里
听见你的声音轻轻说我爱你
我就愿意放下所有朝你奔去
星星连在一起
好像我和你拥抱的剪影
夜晚有星 云朵有雨
小小的我却只想能够有你
申请进入 你的心里
趁着空气正好甜腻
夜晚拥有星星 云朵拥有雨滴
此刻我正好想躲进你的大衣
你为我挡着风 也帮我挡住狂风暴雨
在茫茫夜空里
听见你的声音轻轻说我爱你
我就愿意放下所有朝你奔去
星星连在一起
好像我和你拥抱的剪影
夜晚拥有星星 云朵拥有雨滴
此刻我正好想 躲进你的大衣
你为我挡着风 也帮我挡住狂风暴雨
在茫茫夜空里
听见你的声音轻轻说我爱你
我就愿意放下所有朝你奔去
星星连在一起
好像我和你拥抱的剪影
夜晚拥有星星 云朵拥有雨滴
此刻我正好想躲进你的大衣
你为我挡着风 也帮我挡住狂风暴雨
在茫茫夜空里
听见你的声音轻轻说我爱你
我就愿意放下所有朝你奔去
星星连在一起
好像我和你拥抱的剪影</t>
  </si>
  <si>
    <t>你是我的眼</t>
  </si>
  <si>
    <t>Artist:Ricky Hsiao
Duration:05:21
如果我能看得见
就能轻易的分辨白天黑夜
就能准确的在人群中牵住你的手
如果我能看得见
就能驾车带你到处遨游
就能惊喜的从背后给你一个拥抱
如果我能看得见
生命也许完全不同
可能我想要的我喜欢的我爱的都不一样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</si>
  <si>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白月光</t>
  </si>
  <si>
    <t>Artist:Jeff Chang
Duration:04:27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t>
  </si>
  <si>
    <t>Artist:颜人中
Duration:04:40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(也可以是不完美的)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灰暗的心 竟然开始变鲜活
你的存在 治愈我
月慢慢沉了 海风还吹着
我也愿意做你的头号支持者
感谢是你 从来坚定又温和
并肩走着 我就永远不会跌落</t>
  </si>
  <si>
    <t>我还年轻我还年轻</t>
  </si>
  <si>
    <t xml:space="preserve">
                  下载txt文档
                                老王乐队 - 我还年轻我还年轻
词：张立长
曲：老王乐队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我在自由的镜头凝望
我在荒芜的草原上流浪
寻找着理想
我在青春的边缘挣扎
我在自由的镜头凝望
我在荒芜的草原上流浪
寻找着寻找着理想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t>
  </si>
  <si>
    <t>暮色回响</t>
  </si>
  <si>
    <t>Artist:张碧晨/李承铉
Duration:03:56
传说浩瀚银河有颗星是他
走出时间后仍然选择留下
漆昼中温柔的不像话
静守著他的遗憾啊
旧的摇椅吱吱呀呀停不下
风卷走了满院的落叶落花
邻居家小孩吵闹声好大
可为什么我总觉得 那就是他
或许你也听过他说话 低沉或嘶哑
那是他在倾诉他的牵挂
他也许在最后的地点
在你的身边
在你的梦魇如果看见他请别害怕
神啊 可不可以让我感受一下
看在我们对彼此都放心不下
就算一阵风一片叶
一个眼神的触碰 都好啊
而他 可不可以借你给我回答
只有被遗忘才算走到终点吗
就算有遗憾
也只能永远的留在昨天 怀念啊
回家路上的街灯 闪了一下
落雨过后的夜空又见 月牙
突然间 觉得熟悉的 刹那
想问是不是他抱我 却没说话
是不是因为担心我挂念
所以你不在我梦里面与我相约
可我听说七月
光点亮了河沿 就能再见
火里捡起名字
连著长长的线到家门前
见我怎样的脸 苍老或少年
你猜我在哪天哪夜 明白
永远有多远
当我找遍全世界你 只在
回忆的房间
我长大了一些 但要怎样
说给你听呢
说我愿用所有的季节
换你 再见一面
神啊 可不可以让我感受一下
看在我们对彼此都放心不下
就算一阵风一片叶
一个眼神的触碰都好啊
而他 可不可以沿著河岸回家
路牌都变了我在门前种了花
如果他忘了
别害怕只需要闭上双眼 听牵挂
那就等花开之夜 孔明灯飞天
我们在茫茫人海 终将再见
等宇宙湮灭 等黄泉搁浅
我们将化作尘埃 终将再见
Life is for the surprises
Some bring joy and some bring pain
I'll always keep you close in my heart
And remain in the times of our memories
Missing you</t>
  </si>
  <si>
    <t>在加纳共和国离婚</t>
  </si>
  <si>
    <t xml:space="preserve">
                  下载txt文档
                                 作词 : 菲道尔
 作曲 : 菲道尔
 你还爱我吗 你还爱我吗
 你懂我会不争气想回到你身旁
 没想到 只能 走到这
 看你湿了眼 我到底该说什么
 总以为 还有一辈子的时间
 慢慢跟你说 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我还爱你啊（你还爱我吗）
 我还爱你啊（你还爱我吗）
 我没办法看著你双眼说那句话
 你懂我的吧 你懂我的啊
 你懂我会不争气想回到你身旁
 原来一辈子 它真的很遥远
 抵达一辈子的时候 你已不在身边
              </t>
  </si>
  <si>
    <t>Artist:张靓颖 &amp; 张碧晨
Duration:04:53
并没要求有谁能体会
更别擅做慈悲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走得越近心越像刺猬
从未卸下防备
不如早就把我向外推
彻底粉碎
在你眼中我是谁? (你眼中我是谁?)
你想我代替谁?
彼此交换喜悲
爱的多的人总先掉眼泪
在我眼中你是谁? (你眼中我是谁?)
霸占被爱的滋味
拥抱让你好累
爱的多的人总先变虚伪
Hey, hey, hey, hey
(我眼中你是谁?) 你是谁?
(霸占被爱的滋味) whoo 被爱的滋味
(拥抱让你好累)
爱的多的人总先变虚伪
爱的多的人总先变虚伪
爱总让我掉虚伪的眼泪</t>
  </si>
  <si>
    <t>天下无双</t>
  </si>
  <si>
    <t>今生因你痴狂
此爱天下无双
剑的影子 水的波光
只是过往 是过往</t>
  </si>
  <si>
    <t>如果这就是爱情</t>
  </si>
  <si>
    <t>如果这不是结局 如果我还爱你
如果我愿相信 你就是唯一</t>
  </si>
  <si>
    <t>看不穿 是你失落的魂魄
猜不透 是你瞳孔的颜色
一阵风 一场梦 爱如生命般莫测</t>
  </si>
  <si>
    <t>我们说好的</t>
  </si>
  <si>
    <t>我们说好决不放开相互牵的手
可现实说过有爱还不够
走到分岔的路口 你向左我向右
我们都倔强地不曾回头</t>
  </si>
  <si>
    <t>https://www.youtube.com/watch?v=mOmFUF0oZMw</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</si>
  <si>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</si>
  <si>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</si>
  <si>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</si>
  <si>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</si>
  <si>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</si>
  <si>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说什么王权富贵
怕什么戒律清规
心恋我百转千回
快带我远走高飞</t>
  </si>
  <si>
    <t>如果爱下去</t>
  </si>
  <si>
    <t>很久以前如果我们爱下去会怎样
最后一次相信地久天长
躺在你温暖手掌不需要想象
以后我漫长的孤单流浪</t>
  </si>
  <si>
    <t>https://www.youtube.com/watch?v=q3Y56d947XQ</t>
  </si>
  <si>
    <t>另一个天堂</t>
  </si>
  <si>
    <t>Artist:王力宏, 张靓颖
Duration:04:26
Ni qu dai
Qian yi miao
Wo sheng ming de kong bai
Wen ti hu ran zhao dao da an
Bu yong jie shi ye ming bai
Ni de wei xiao
Shi yi ge an hao
Wo neng jie du
Na duo mei hao
Meng xiang bu da
Xiang yong yuan ting zai
Zhe yi miao
Ni wei wo de shi jie
Chong xin cai hui
* Shi ni dai wo zhao dao
Ling yi ge tian tang
Yuan bi xiang xiang
Zhong de geng mei
Wo men huai bao li de
Zhe yi ge tian tang
Ling yi ge meng xiang
You wu xian de kuai le
Xiang xin ni shi wo de
Ling yi ge tian tang
Gei de ai duo mo chun cui
Yin wei ni er cun zai
Zhe yi ge tian tang
Ai shi zhi da de lu xian /
Yin wei ni er cun zai
Zhe yi ge tian tang
Zhi xiang pei zai ni shen bian
Wo deng dai
Xia yi ke
Zai xiang yu de jing cai
Mei tian mei tian
Yue lai yue ai
Luo ji jiu zhe me jian dan
Shi ni zhuan dao
Tong yi ge pin dao
Ding wei wo de
Xing fu zuo biao
Wo duo miao xiao
Neng ai zhe ni
Shen zui zhong yao
Xiang ba ni de ming tian
Zi xi fan yue
(Repeat *)
(Repeat *)
Yin wei ni er cun zai
Zhe yi ge tian tang
Wo zhi xiang pei zai ni
Shen bian
(Yin wei ni er cun zai
Zhe yi ge tian tang
Wo zhi xiang pei zai ni
Shen bian)</t>
  </si>
  <si>
    <t>Loving You</t>
  </si>
  <si>
    <t>Artist:Maddie &amp; Tae
Duration:03:16
Do you bum a cigarette when you've had one too many?
Are you a couple cold beers or a strong pour of whiskey?
Do you still got roots in a one stoplight hometown
And a first love heartbreak that you don't talk about?
Just the way you said, "Hello"
Got me wondering, so I gotta know
Are you gonna kiss me first or do I gotta lean in?
Will you take me home to momma just a couple weeks in?
Call me "Baby"
And make me, fall harder that I've ever dreamed, tell me everything
Do you wake up with the sun or stay up with the moon?
Does it run in your family having eyes that blue?
If it's anything like tonight
Baby, I could get used to
What it's like loving you
(What it's like, what it's like loving you)
(What it's like, what it's like loving you)
(What it's like, what it's like loving you)
Do you say what you're thinking? Do I gotta read your mind?
Does your heart fall fast or does it take its sweet time?
Are we kissing on the boardwalk?
Are we dancing in the rain?
Are we just for the summer?
Am I taking your name?
Are you gonna kiss me first or do I gotta lean in?
Will you take me home to momma just a couple weeks in?
Call me "Baby"
And make me fall harder that I've ever dreamed, tell me everything
Do you wake up with the sun or stay up with the moon?
Does it run in your family having eyes that blue?
If it's anything like tonight
Baby, I could get used to
What it's like loving you
What it's like loving you
Are you gonna kiss me first or do I gotta lean in? (Do I gotta lean in?)
Will you take me home to momma just a couple weeks in?
Come on, baby
Make me your ride or die, you're up all night
Your look back 50 years and smile
Do you wake up with the sun or stay up with the moon?
Does it run in your family having eyes that blue?
If it's anything like tonight
Baby, I could get used to
What it's like loving you
(What it's like, what it's like loving you) I could get used to
(What it's like, what it's like loving you) loving you, babe
(What it's like, what it's like loving you)
If it's anything like tonight
(What it's like, what it's like loving you) what it's like loving you
(What it's like, what it's like loving you) what it's like loving you
(What it's like, what it's like loving you)
What it's like lovin' you
(What it's like, what it's like loving you)
(What it's like, what it's like loving you)
(What it's like, what it's like loving you)</t>
  </si>
  <si>
    <t>一心一爱</t>
  </si>
  <si>
    <t xml:space="preserve">
                  下载txt文档
                                张靓颖 - 一心一爱(周六福珠宝主题曲)
作词：文雅、张靓颖
作曲：张靓颖、阳阳
编曲：Nick Pyo
制作：张靓颖
混音师：李智伟
混音室：北京新事文化录音室
母带：李智伟
录音：晓铭
和声编写：Kim、张靓颖
和声：林灵
版权提供：北京哆咪哆音乐文化传播有限公司
发行：北京哆咪哆音乐文化传播有限公司
出品人：张靓颖
早晚是世界的早晚
安是你给我的安
关上门宅在你的心上
赖着你理所当然
像礼物自己会表达
心有灵犀的语言
是随身携带的私藏
忍不住想要炫耀的甜
举头望望明月
低头亲亲眉眼
不思进取只思念
你的都是我的
我的还是我的
抱怨没用
抱我才是重点
相爱时人们会说的话
谁管它有多肉麻
能够让我上瘾又不过瘾
你说的特别好听
看不到你好是偏见
你对我只能偏心
我不想去见见世面
见世面不如见你
像礼物自己会表达
心有灵犀的语言
忍不住向别人炫耀
却又不想跟别人分享
举头望望明月
低头亲亲眉眼
不思进取只思念
你的都是我的
我的还是我的
抱怨没用
抱我才是重点
相爱时人们会说的话
谁管它有多肉麻
能够让我上瘾又不过瘾
你说的特别好听
心怎么七上八下的
反而很踏实
爱让人胡言乱语的
才特别有理
都是因为你
只许州官放火
不许你不爱我
不撞南墙就撞你
只有天天宠我
才有资格管我
我最好
比我好的你都看不见
相爱时人们会说的话
谁管它有多肉麻
能够让我上瘾又不过瘾
你说的特别好听
Baby爱不爱我
爱我有多深答案
每天都想要再多听几遍
还有还有
你到底爱我什么
什么时候爱上的
变胖了变老了变丑了还爱吗
相爱时人们会说的话
谁管它有多肉麻
明明天南地北又不押韵
你说就特别好听
特别好听
特别好听
一心只装一爱
一爱就从现在直到永远
              </t>
  </si>
  <si>
    <t>个人秘密</t>
  </si>
  <si>
    <t xml:space="preserve">
                  下载txt文档
                                感觉到幸福正把你围绕
看得出昨晚做梦拼命在傻笑
看着你和她爱到无可救药
我嘴角在微笑 眼眶却在发烧
你说我今天忽然不唠叨
我只好说我出门忘记带大脑
对你的感情不想让你知道
带走你的问号
转身潇洒的走掉
我不想变成你的困扰
一句我爱你让你
不知如何是好
多余的爱情会是种苦恼
不去乞讨 你的拥抱
我不想变成你的困扰
爱你是个人秘密
我会小心藏好
交会时浅浅的一个微笑
代表多少
你可以不用知道
不知道
你说我今天忽然不唠叨
我只好说我出门忘记带大脑
对你的感情不想让你知道
带走你的问号
转身潇洒的走掉
我不想变成你的困扰
一句我爱你让你
不知如何是好
多余的爱情会是种苦恼
不去乞讨 你的拥抱
我不想变成你的困扰
爱你是个人秘密
我会小心藏好
交会时浅浅的一个微笑
代表多少
你可以不用知道
不用知道
我不想变成你的困扰
一句我爱你让你
不知如何是好
多余的爱情会是种苦恼
不去乞讨 你的拥抱
我不想变成你的困扰
爱你是个人秘密
我会小心藏好
交会时浅浅的一个微笑
代表多少
你可以不知道
（不知道 不知道）
（不知道 不知道）
（不知道 不知道）
              </t>
  </si>
  <si>
    <t>幻纱之灵</t>
  </si>
  <si>
    <t xml:space="preserve">
                  下载txt文档
                                张靓颖 - 幻纱之灵
作词：洪健瑞
作曲：杨嘉成、李芸仪
编曲：韦国赟
制作人：谭旋
吉他：陈卉
古筝：尚靖雅
弦乐：国际首席爱乐乐团
和声：邱芷玲
人声编辑：马涛
录音工程师：Leonard Fong冯剑平
混音工程师：Leonard Fong冯剑平
混音：Horus Studios荷鲁斯
母带工作室：Horus Studios荷鲁斯
OP：Super Fun Entertainment PLT、SmallBox Music( Admin By Warner Chappell Music、Hong Kong Limited Taiwan Branch )
SP：Warner Chappell Music Publishing Agency (Beijing) Ltd.
有关 成长的想象
谁何尝 没有遐想
前行路上 总会有难关
坚强 是一种力量
生活 是一张蛛网
千丝万缕的纠缠
不愿牵绊 一路的心酸
痛是爱给的方向
用一念善良 换一念希望
像幻纱 坚韧的心啊
珍贵的宝藏 是你一世陪伴
从此 不再 孤单
有关 成长的想象
谁何尝 没有遐想
前行路上 总会有难关
坚强 是一种力量
生活 是一张蛛网
千丝万缕的纠缠
不愿牵绊 一路的心酸
痛是爱给的方向
用一念善良 换一念希望
像幻纱 坚韧的心啊
珍贵的宝藏 是你一世陪伴
从此 不再 孤单
用一念善良 换一念希望
像幻纱 坚韧的心啊
珍贵的宝藏 是你一世陪伴
从此 不再 孤单
用一念顽强 换一念信仰
像幻纱 灵动的光啊
逆境中成长 把曲折都收藏
因为 心之 所向
所以 身之 所往
              </t>
  </si>
  <si>
    <t>出境入境</t>
  </si>
  <si>
    <t>Artist:Jane Zhang
Duration:04:07
今天星期几 风和日丽
就连广播 也好听
护照很轻盈 手拖著行李
在人群 看别人上演 离别戏
(我要去哪里)哪里都没关系
(谁坐我隔壁)永远像猜谜
(不想要约定)今晚住在哪里
(不按照地图)只按照心情
我决定
天一亮我醒在埃及
天一黑微醺在巴黎
花花世界 每天都要 艳遇
我想去
看一眼札幌的雪祭
喝一口英国的Whisky
如果有人 想要爱我
就假装 和我相遇
我愉快逃离 城市的囚禁
到一个 新鲜的异地 深呼吸
(上一次假期)拍了什么美景
(花掉了光阴)换来纪念品
(下一次飞行)谁会伴我同行
(有没有伴侣)目送我出境
我决定
天一亮我醒在埃及
天一黑微醺在巴黎
花花世界 每天都要 艳遇
我想去
看一眼札幌的雪祭
喝一口英国的whisky
如果有人 想要爱我
就陪我看风景
迷失在这陌生市区
说著迷人外语
请不要在意我的过去
在这段意外之旅
当一对完美的伴侣
昨天我在北京哭泣
明天我在New York shopping
时间地点 从来不是 距离
我想去
听一场古典的歌剧
穿一件sexy bikini
如果有人 想要爱我
就假装 和我相遇</t>
  </si>
  <si>
    <t>我是我的</t>
  </si>
  <si>
    <t>Artist:Jane Zhang
Duration:04:09
天 蓝得舒服 我忍不住 想飞到云朵上看书
风 吹著山谷 有五线谱 从荒野传递著音符
不再追逐 学会散步 轻松踏上 我的路
路人向我 打招呼 欢迎陪我看日出
没有包袱 只有礼物 未来由我 来建筑
偶尔迷途 都不在乎 很知足
快乐是我的原则
我喜欢我独一无二
这一刻 我是我的
管我怎么挥霍 我让我自己宠我 爱我
浪 将我包覆 轻轻呵护 阳光洒在我的皮肤
鱼 吻著珊瑚 温柔倾诉 那关于自由的幸福
不再追逐 学会散步 轻松踏上 我的路
路人向我 打招呼 欢迎陪我看日出
没有包袱 只有礼物 未来由我 来建筑
偶尔迷途 都不在乎 很知足
快乐是我的原则
我喜欢我独一无二
这一刻 我是我的
管我怎么挥霍 我让我自己宠我
爱我的人会幸福的 我爱的人祝你快乐
所有瞬间美丽景色 不想失去就要记得
让我忠于自己风格 散发属于我的色泽
每个片刻都不错过 美好人生我只想要
不管你快不快乐
我不再属于你的了
这一刻 我是我的
就让我自己宠我
快乐是我的原则
我喜欢我独一无二
这一刻 我是我的
管我怎么挥霍 我让我自己宠我 爱我</t>
  </si>
  <si>
    <t>孩子的眼睛</t>
  </si>
  <si>
    <t>Artist:Jane Zhang
Duration:03:36
相信过 浪漫爱情 有快乐结局
相信过 遇到的人 都有个故事
你是否也曾经向往过 看海洋的辽阔
离开家去追寻天边那颗星
希望有一天风带你旅行
时间啊 滴答滴 从不停歇
回到童年 纯真感觉
再一次 用孩子的眼睛
去看一看 这个世界
相信过 浪漫爱情 一定会来临
相信过 遇到的人 有我们故事
海面上有云朵的倒影
流逝的光阴 每一步回忆
时间啊 滴答滴 并不停歇
回到童年 纯真感觉
再一次 用孩子的眼睛
去看一看 这个世界
你是否也曾经向往过 看海洋的辽阔
离开家去追寻天边那颗星
希望有一天风带你旅行
时间啊 滴答滴 并不停歇
回到童年 纯真感觉
再一次 用孩子的眼睛
去看一看 这个世界
我想要用孩子的心情
去相信这世界</t>
  </si>
  <si>
    <t>爱就爱</t>
  </si>
  <si>
    <t xml:space="preserve">
                  下载txt文档
                                陈琳 - 爱就爱了
词：杨立德、李琪
曲：张亚东
他剪了新头发
电话也换了号码
怎么问都不回答
算了吧
他装傻
惹你大声骂
别把自己弄得像笑话
死了心
也能全部都归零
当作什么都没发生
你是你
他是他
何必说狠话
何必要挣扎
别再计算代价
爱了就爱了
若失去感觉
算了就算了
结果别去管他
爱了就爱了
别再自我惩罚
做了就做了
爱一但
发了芽
就算雨水都不下
也阻止不了它开花
你是你
他是他
何必说狠话
何必要挣扎
别再计算代价
爱了就爱了
若失去感觉
算了就算了
结果别去管他
爱了就爱了
别再自我惩罚
做了就做了
结果别去管他
爱了就爱了
别再自我惩罚
做了就做了
              </t>
  </si>
  <si>
    <t>十里桃花</t>
  </si>
  <si>
    <t>Artist:张靓颖
Duration:03:21
一笔一轻叹
一行一愁怅
故事等墨干
却等来心伤
从此缘分
模糊了纸上
少了三百年前的那几张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十里不断爱随桃花 飘香</t>
  </si>
  <si>
    <t>贪恋</t>
  </si>
  <si>
    <t>Artist:那英
Duration:04:32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t>
  </si>
  <si>
    <t>追爱</t>
  </si>
  <si>
    <t xml:space="preserve">
                  下载txt文档
                                张玮 - 追爱
（电视剧《北上广不相信眼泪》插曲）
词：浅紫
曲：浅紫
I'm Sorry
如果我差一句抱歉和玫瑰
能不能等靠近你
用拥抱还一个安慰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生命的道别
我爱你胜过一切
将阻碍击得粉碎
不管地球经纬
一直走到遇见
是因你而追
我爱你胜过一切
虽然你也了解
我也不完美
相信有一天
与你的离别
是生命的道别
生命的道别
              </t>
  </si>
  <si>
    <t>黑夜里的光</t>
  </si>
  <si>
    <t xml:space="preserve">
                  下载txt文档
                                 作曲 : Robins Lu
 作词 : Mc光光/泥鳅Zinco
mix by Aichen
Mc光光：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谁在门外 谁在做热身和准备在门外等待
各种神态 有期待有焦急有怀疑而我想很快
把我手里的mic like mic pass
传递给了下一代 数十年后乍一看
环境不断变换的现代的多少还能留在那一块
OG头衔变的太遗憾或太奇怪
but i dont give a damn(但咱不管)
like super saiyan(像超级赛亚)所有代价
没有哪个让我害怕下个boss对手在哪
u cant fxxx with me(你不是对手)
sipping hennessy(小酒喝起)
双眼看得清 yes i wanna be最强悍的兵
别考虑市场做自己的hiphop给你听
用点心 用点力 唱点真的随你心
做到不畏惧谁对比
没背景回味也让那些懂的觉得最顶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泥鳅Zinco：
如果不被市场需要 就让自己成为市场
这里是zinco联手Free-Out 为自己打造一双翅膀
这种感觉多么奇妙 接过前辈手里的麦
路上不止好的运气 不停的病例 当然还有你的爱
我还没走起来呢bro 还差的远
city to city hustle 我没得选
在观景房看人潮和高楼大厦
在烂醉如泥的凌晨用歌词画画
turn it up turn it up
当我做到放下一切但是真的可以吗
我的生命再没她 四海为家
因为装的干净才会变得彻底dirty
我的生涯 24个比利
在不同的人格里记不同的笔记
变成数据 被删除或是下载
迷茫的星辰最后坠入大海
长途飞行 然后落地
所有力量来自我不堪的过去
不管谁给你的枪去寻找黑夜里的光
心有猛虎 轻捻茉莉
Mc光光：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黑夜 里的 光
靠你 指引 我的 路 ya
呜 受的 伤
不必 惧怕 Hallelu Yah
黑夜 里的 光
靠你 指引 我的 路 ya
呜 受的 伤
不必 惧怕 Hallelu Yah
              </t>
  </si>
  <si>
    <t>上一章</t>
  </si>
  <si>
    <t>天书世界</t>
  </si>
  <si>
    <t>就算</t>
  </si>
  <si>
    <t>Artist:林子祥
Duration:03:11
就算去睇戏 卖晒D飞
共你系一起 亦有趣味
就算去沙滩 却大雨纷飞
得你同闲谈 亦充满生气
就算无水饮 没法充饥
但与你相聚 亦咁够味
就算想听歌 却没有唱机
听你唱两句 更婉转优美
就算我屈亲 只右脚趾尾
但远足攀山 我都拖稳你
就算搭飞机 佢乱咁起飞
得你笑两笑 我咁松一口气
就算发高烧 我亦笑眯眯
全为你给我 爱的滋味
逆境中的一切 变咗帮我打气
一生中有了你 这一切都美
就算无工开 又无心机
但有你鼓舞 再找到生机
就算我波士 佢全无道理
只要你再吻我 也不必生气
因我有了你 这一切都美
就算发高烧 我亦笑眯眯
全为你给我 爱的滋味
逆境中的一切 变咗帮我打气
一生中有了你 这一切都美
就算人嫁咗 再没有默契
共你通街走 也始终欢喜
就算的车胎 已完全漏气
只要能同行 哪管奔跑千里
就算有一天 难祟再起
被感知恋爱 要通通处死
但算此真心 也仍然属你
因我有了你 这一切都美
因我有了你 这一切都美</t>
  </si>
  <si>
    <t>不念</t>
  </si>
  <si>
    <t xml:space="preserve">
                  下载txt文档
                                张靓颖 - 不念
作词：唐恬
作曲：吴梦奇
编曲：毕健博
天边的流月
冷眼观起灭
人间道三千
各赴各因缘
看过炽烈烧成灰
看过血色艳如蝶
跋涉千山万水
赴一场幻觉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一念凡尘一念仙
爱握于指尖
失于流年
谁错谁又对
都是执念
生生灭灭皆如云烟
不念凡尘不念仙
我只念和你
共赴幻灭
黄泉当桃源
至少很美
手中剑曾停过蝴蝶
录音师：李智伟
混音师：李智伟
弦乐：亚洲国际首席爱乐乐团
音乐出品发行：燃音乐
              </t>
  </si>
  <si>
    <t>玲珑</t>
  </si>
  <si>
    <t xml:space="preserve">
                  下载txt文档
                                高高山上一老僧
身穿衲头几千层
若问老僧年高迈
曾记得黄河九澄清
五百年前 清一澄
一共四千五百冬
老僧共有八徒弟
八个徒弟有法名
大徒弟名叫青头愣
二徒弟名叫愣头青
三徒弟名叫僧三点
四徒弟名叫点三僧
五徒弟名叫蹦葫芦棒
六徒弟名叫棒葫芦蹦
七徒弟名叫风随化
八徒弟名叫化随风
青头愣会打磬 愣头青会撞钟
僧三点会吹管 点三僧会捧笙
蹦葫芦棒会打鼓 棒葫芦蹦会念经
风随化他会扫地
这化随风他会点灯
老师傅叫他们换一换
想要换来曼不能
老师傅一见有了气
要打徒弟整八名
眼见徒弟要挨打
外面来了五位云游僧
共凑僧人十三位
一齐到后院儿数玲珑
玲珑塔塔玲珑 玲珑宝塔第一层
一张高桌四条腿 一个和尚一本经
一个铙钹一口磬 一个木子一盏灯
一个金铃 整四两
风儿一刮响哗棱
玲珑塔 塔玲珑 玲珑宝塔第三层
三张高桌十二条腿
三个和尚三本经
三个铙钹三口磬
三个木子三盏灯
三个金铃 十二两
风儿一刮响哗棱
玲珑塔 塔玲珑玲珑宝塔第五层
五张高桌二十条腿
五个和尚五本经
五个铙钹五口磬
五个木子五盏灯
五个金铃 二十两
风儿一刮响哗棱
玲珑塔 塔玲珑 玲珑宝塔第七层
七张高桌二十八条腿
七个和尚七本经
七个铙钹七口磬 七个木子七盏灯
七个金铃 二十八两
风儿一刮响哗棱
玲珑塔 塔玲珑 玲珑宝塔第九层
九张高桌三十六腿
九个和尚九本经
九个铙钹九口磬
九个木子九盏灯
九个金铃 三十六两
风儿一刮响哗棱
玲珑塔 塔玲珑
玲珑宝塔十一层
十一张高桌四十四条腿
十一个和尚十一本经
十一个铙钹十一口磬
十一个木子十一盏灯
十一个金铃 四十四两
风儿一刮响哗棱
玲珑塔 塔玲珑 玲珑宝塔十三层
十三张高桌五十二条腿
十三个和尚十三本经
十三个铙钹十三口磬
十三个木子十三盏灯
十三个金铃 五十二两
风儿一刮响哗棱
玲珑塔塔玲珑 玲珑宝塔十二层
十二张高桌四十八条腿
十二个和尚十二本经
十二个铙钹十二口磬
十二个木子十二盏灯
十二个金铃 四十八两
风儿一刮响哗棱
玲珑塔 塔玲珑 玲珑宝塔第十层
十张高桌四十条腿
十个和尚十本经
十个铙钹十口磬 十个木子十盏灯
十个金铃 四十两
风儿一刮响哗棱
玲珑塔 塔玲珑 玲珑宝塔第八层
八张高桌三十二条腿
八个和尚八本经
八个铙钹八口磬
八个木子八盏灯
八个金铃 三十二两
风儿一刮响哗棱
玲珑塔 塔玲珑
玲珑宝塔第六层
六张高桌二十四条腿
六个和尚六本经
六个铙钹六口磬
六个木子六盏灯
六个金铃 二十四两
风儿一刮响哗棱
玲珑塔 塔玲珑 玲珑宝塔第四层
四张高桌十六条腿
四个和尚四本经
四个铙钹四口磬
四个木子四盏灯
四个金铃 十六两
风儿一刮响哗棱
玲珑塔 塔玲珑 玲珑宝塔第两层
两张高桌八条腿 两个和尚两本经
两个铙钹两口磬 两个木子两盏灯
两个金铃 整八两
风儿一刮响哗棱
僧人数到了玲珑塔
抬头一看 满天星
地上看 有个坑
坑上看 冻着冰 冰上看 长棵松
松上看 落着鹰 屋前看 一老僧
僧前看 一本经 屋里看 点着灯
墙上看 钉着钉 钉上看 挂着弓
看着看着咪了眼
西北天天刮大风
说大风 好大的风
刮散了 满天星 刮平了 地上坑
刮化了 坑里冰 刮倒了 冰上松
刮飞了 松上鹰 刮跑了 一老僧
刮翻了 僧前经 刮灭了 屋里灯
刮掉了 墙上钉 刮翻了 钉上弓
霎时间 只刮得是
星散 坑平 冰化 松倒 鹰飞
僧走 经翻 灯灭 钉掉 弓崩
这么一段绕口令
              </t>
  </si>
  <si>
    <t>陪你走到底</t>
  </si>
  <si>
    <t>Artist:Jane Zhang
Duration:04:36
电视剧 我爱男闺蜜 片尾曲
如果爱像想的那么容易
就不会有那些悲伤旋律
一遍遍在身边回放起
无论到哪里都提醒你
如果爱像期待那么顺利
就不会有那些孤单行李
一件件在心里堆积
不管多努力 都压著你
喘不过气 又难以忘记
躲不过去 又害怕失去
拥有回忆 想要神秘
得到默契 期待下一秒的惊喜
陪你走到底
只要你愿意
没有勇气开口
说我爱你
陪你走到底
只想陪著你
在我们的世界里
爱是奢侈的东西
喘不过气 又难以忘记
躲不过去 又害怕失去
拥有回忆 想要神秘
得到默契 期待下一秒的惊喜
陪你走到底
只要你愿意
没有勇气开口
说我爱你
陪你走到底
只想陪著你
在我们的世界里
爱是奢侈的东西
陪你走到底
只要你愿意
没有勇气开口
说我爱你
陪你走到底
只想陪著你
在我们的世界里
爱是奢侈的东西</t>
  </si>
  <si>
    <t>我的梦</t>
  </si>
  <si>
    <t>Artist:NICKTHEREAL
Duration:03:07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 you can't stop me
Champing popping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 no stopping
keep it 100
这是我的梦 我的梦 我的梦 我的梦
我的梦 you can't stop me
A why you acting a fool
Fuck you and your whole crew
Motherfucker I am the true
I'm flexing flexing on you
我想要的 我全都要
I'm feeling good I'm so right now
其他杂音 我听不到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Champing poppin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我不像你 我从来不用借口
Where you at hun 放风声你别躲
你们都不是对手 我的风格烫手
开始战火 抓不住我
这是胜利的怒吼
撕掉你的标签 我的生命解锁
Let it go 从underground 到主流
I let them know 管你接不接受 毁掉你这罪魁祸首
我想要的 我全都要
I'm feeling good I'm so right now
其他杂音 我听不到
这是我的梦 我的梦 我的梦 我的梦
我的梦 you can't stop me</t>
  </si>
  <si>
    <t>有多少爱可以重来</t>
  </si>
  <si>
    <t>Artist:张靓颖
Duration:03:21
男:常常责怪自己
当初不应该
常常后悔没有
把你留下来
女:为什么明明相爱
到最后还是会分开
是否我们总是
徘徊在幸福之外
男:谁知道又和你
相遇在人海
命运如此安排
总有它精彩
女:这些年过得不好不坏
只是知道少了一个人存在
而我渐渐明白
你仍然是我不变的关怀
男:有多少爱可以重来
有多少人愿意等待
女:当懂得珍惜以后归来
却不知那份爱
会不会还在
男:有多少爱可以重来
有多少人值得等待
女:当世界已经桑田沧海
是否还有勇气去爱
谁知道又和你
相遇在人海
命运如此安排
总有它精彩
男:这些年过得不好不坏
只是知道少了一个人存在
而我渐渐明白
你仍然是我不变的关怀
有多少爱可以重来
有多少人愿意等待
女:当懂得珍惜以后归来
却不知那份爱
会不会还在
男:有多少爱可以重来
有多少人值得等待
女:当世界已经桑田沧海
是否还有勇气去爱
合唱:当世界已经桑田沧海
是否还有勇气去爱</t>
  </si>
  <si>
    <t>Artist:蘇打綠
Duration:05:38
如果没有遇见你
我将会是在哪里
日子过得怎么样
人生是否要珍惜
也许认识某一人
过著平凡的日子
不知道会不会
也有爱情甜如蜜
任时光匆匆流去我只在乎你
心甘情愿感染你的气息
人生几何能够得到知己
失去生命的力量也不可惜
所以我求求你别让我离开你
除了你我不能感到一丝丝情意
任时光匆匆流去我只在乎你
心甘情愿感染你的气息
人生几何能够得到知己
失去生命的力量也不可惜
所以我求求你别让我离开你
除了你我不能感到一丝丝情意
任时光匆匆流去我只在乎你
心甘情愿感染
人生几何能够得
(失去生命的力量也不可惜)
所以我求求你别让我离开你
除了你我不能感到一丝丝情意
任时光匆匆流去我只在乎你
心甘情愿感染你的气息
人生几何能够得到知己
失去生命的力量也不可惜 耶耶
所以我求求你别让我离开你
除了你我不能感到一丝丝情意</t>
  </si>
  <si>
    <t>饿狼传说</t>
  </si>
  <si>
    <t xml:space="preserve">
                  下载txt文档
                                作词：潘伟源
作曲：刘诺生
她熄掉晚灯 幽幽掩两肩
交织了火花 拘禁在沉淀
心刚被割损 经不起变迁
她偏以指尖 牵引著磁电
汹涌的爱
扑着我尽力乱吻乱缠
偏偏知道爱令我无明天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它必给我狠狠的伤势做留念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他必给我狠狠的伤势做留念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t>
  </si>
  <si>
    <t>I do</t>
  </si>
  <si>
    <t>Artist:Shenandoah
Duration:02:30
Well, here comes trouble in a pair of tight jeans
Fit to be tied bustin' at the seams
Got a bead on me, she's a shootin' this way
I'm under the gun should I run or stay?
On one hand I'm thinkin' that I better lay low
But then on the other what a way to go
What kind of fix have I got me into?
I'm darned if I don't, danged if I do
She's got me wide-eyed tongue-tied beside myself
I'm tore up talk me down I might need help
Hold me back boys, I ain't thinkin' straight
My head's cryin' run but my heart's sayin' wait
On one hand I'm thinkin' that I better lay low
But then on the other what a way to go
What kind of fix have I got me into?
I'm darned if I don't, danged if I do
Yeah, on one hand I'm thinkin' that I better lay low
But then on the other what a way to go
What kind of fix have I got me into?
I'm darned if I don't, danged if I do
Yeah, on one hand I'm thinkin' that I better lay low
But then on the other what a way to go
What kind of fix have I got me into?
Well, I'm darned if I don't, danged if I do
Yeah, I'm darned if I don't, danged if I do
Yeah, I'm darned if I don't, danged if I do</t>
  </si>
  <si>
    <t>东西</t>
  </si>
  <si>
    <t>Artist:林俊呈
Duration:02:42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我开始美丽的际遇
你来自东或西
都没有太大的关系
都听你
因为始终和你前进
回忆并肩旅行
我愿意陪著你去东和西
我愿意陪著你去东和西</t>
  </si>
  <si>
    <t>阿拉斯加海湾</t>
  </si>
  <si>
    <t>Artist:菲道尔
Duration:04:06
上天啊 难道你看不出我很爱她
怎么明明相爱的两个人 你要拆散他们啊
上天啊 你千万不要偷偷告诉她
在无数夜深人静的夜晚 有个人在想她
以后的日子你要好好照顾她
我不在她身旁你不能欺负她
别再让人走进她心里 最后却又离开她
因为我不愿再看她流泪啦
上天啊 你是不是在偷偷看笑话？
明知我还没能力保护她 让我们相遇啊
上天啊 她最近是否不再失眠啦
愿世间温情化作一缕风 代替我拥抱她
以后的日子你要好好照顾她
我不在她身旁你不能欺负她
别再让人走进她心里最后 却又离开她
因为我不愿再看她流泪啦
希望我的努力能够赶上她
有天我能给她完整的一个家
可若你安排了别人给她 我会祝福她
上天你别管我 先让她幸福吧
上天啊 这些晚上我对你说的话
你别不小心漏嘴告诉她 我怕会吵醒她
上天啊 你千万不要偷偷告诉她
在无数夜深人静的夜晚 我依旧在 想她</t>
  </si>
  <si>
    <t>Artist:鄭秀文
Duration:04:23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t>
  </si>
  <si>
    <t>Artist:Karen Mok
Duration:04:29
从前现在过去了再不来
红红落叶长埋尘土内
开始终结总是没变改
天边的你飘泊白云外
苦海翻起爱恨
在世间难逃避命运
相亲竟不可接近
或我应该相信是缘份
情人别后永远再不来 (消散的情缘)
无言独坐放眼尘世岸 (愿来日再续)
鲜花虽会凋谢 (只愿) 但会再开 (为你)
一生所爱隐约 (守候) 在白云外 (期待)
苦海翻起爱恨
在世间难逃避命运
相亲竟不可接近
或我应该相信是缘份
苦海翻起爱恨
在世间难逃避命运
相亲竟不可接近
或我应该相信是缘份
或我应该相信是缘份</t>
  </si>
  <si>
    <t>Artist:Eason Chan
Duration:04:00
白如白牙 热情被吞噬 香槟早挥发得彻底
白如白蛾 潜回红尘俗世 俯瞰过灵位
但是爱 骤变芥蒂后 如同肮脏污秽不要提
沉默带笑玫瑰 带刺回礼 只信任防卫
怎么冷酷却仍然美丽
得不到的 从来矜贵
身处劣势 如何不攻心计
流露敬畏 试探你的法规
即使恶梦却仍然绮丽
甘心垫底 衬你的高贵
一撮玫瑰 无疑心的丧礼
前事作废 当爱已经流逝 下一世
白如白忙 莫名被摧毁 得到的竟已非那位
白如白糖 误投红尘俗世 消耗里亡逝
但是爱 骤变芥蒂后 如同肮脏污秽不要提
沉默带笑玫瑰 带刺回礼 只信任防卫
怎么冷酷却仍然美丽
得不到的 从来矜贵
身处劣势 如何不攻心计
流露敬畏 试探妳的法规
即使恶梦却仍然绮丽
甘心垫底 衬你的高贵
一撮玫瑰 模拟心的丧礼
前事作废 当爱已经流逝 下一世
怎么冷酷却仍然美丽
得不到的 从来矜贵
身处劣势 如何不攻心计
流露敬畏 试探爱的法规
即使恶梦却仍然绮丽
甘心垫底 最美的姿势
一撮玫瑰 模拟心的丧礼
前事作废 当爱已经流逝
即使恶梦却仍然绮丽
甘心垫底 衬你的高贵
给我玫瑰 前来参加丧礼
前事作废 当我已经流逝 又一世</t>
  </si>
  <si>
    <t>我相信</t>
  </si>
  <si>
    <t>Artist:楊培安
Duration:04:47
我相信
想飞上天 和太阳肩并肩 世界等著我去改变
想作的梦从不怕别人看见 在这里我都能实现
大声欢笑 让你我肩并肩 何处不能欢乐无限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我爱你们
想飞上天 和太阳肩并肩 世界等著我去改变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
我相信（我就是我）
我相信（自由自在）
我相信（我相信我相信）I believe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t>
  </si>
  <si>
    <t>天真有邪</t>
  </si>
  <si>
    <t>Artist:Yoga Lin
Duration:05:42
我已经 不能用单纯 的语气 再唱情歌
虽然表面上 我还是完整 那个我
可是身体里 有个什么 已被刺破
有一颗 我从小仰望 的星星 悄悄殒落
爱情的神经 以后 一快乐 就难过
会撒谎之前 有句话 再不说
让你 笑过 就没勇气 赤裸
你可知道 对我做过 什么最残忍
就是你 狠狠把我 一夜之间 变成了大人
奋不顾身 的天真
瞬间化成 一路走来 的伤痕
我怀念 我的笨
爱人 你太知道 害一个人 怎样害一生
你在他 干净无菌 主题乐园 加进了坏人
可怜无邪那颗心
就是这样 不知不觉 变得狠
狠得好歹 不分
有种 成熟 名叫坠落凡尘
你可知道 对我做过 什么最残忍
就是你 狠狠把我 一夜之间 变成了大人
奋不顾身 的天真
瞬间化成 一路走来 的伤痕
我悼念 我的笨
爱人 你太知道 害一个人 怎样害一生
你在他 干净无菌 主题乐园 加进了坏人
可怜无邪那颗心
突然明白 自私一点 不过份
胜于为你 自焚
请问 好想知道 这个世界 会有什么人
愿意把 第一枝枪 送给未经 污染的灵魂
虽然天地也不仁
若非必要 唤醒防御的本能
能不能等一等</t>
  </si>
  <si>
    <t>Artist:梁永琪
Duration:04:42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我已剪短我的发 剪断了牵挂
剪一地不被爱的分岔
长长短短 短短长长
一寸一寸在挣扎
我已剪短我的发 剪断了惩罚
剪一地伤透我的尴尬
反反复复 清清楚楚
一刀两断 你的情话 你的谎话
一刀两断 你的情话 你的谎话</t>
  </si>
  <si>
    <t>Artist:張震嶽
Duration:05:06
想很久 我已经想很久
爱作梦 我只会梦到你
麦当劳 我看你在打工
好漂亮 是我喜欢的人
都不够 时间永远不够
吃汉堡 想每天吃8个
我也要 在麦当劳打工
没下班 我看我先回家
啊 没有用是我想太多
呀...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t>
  </si>
  <si>
    <t>千百度</t>
  </si>
  <si>
    <t>Artist:許嵩
Duration:03:46
关外野店 烟火绝 客怎眠
寒来袖间 谁为我 添两件
三四更雪 风不减 吹袭一夜
只是可怜 瘦马未得好歇
怅然入梦 梦几月 醒几年
往事凄艳 用情浅 两手缘
鹧鸪清怨 听得见 飞不回堂前
旧楹联红褪墨残谁来揭
我寻你千百度 日出到迟暮
一瓢江湖我沈浮
我寻你千百度 又一岁荣枯
可你从不在灯火阑珊处
怅然入梦 梦几月 醒几年
往事凄艳 用情浅 两手缘
鹧鸪清怨 听得见 飞不回堂前
旧楹联红褪墨残谁来揭
我寻你千百度 日出到迟暮
一瓢江湖我沈浮
我寻你千百度 又一岁荣枯
可你从不在灯火阑珊处
我寻你千百度 日出到迟暮
一瓢江湖我沈浮
我寻你千百度 又一岁荣枯
你不在灯火阑珊处</t>
  </si>
  <si>
    <t>无所谓</t>
  </si>
  <si>
    <t>Artist:张靓颖
Duration:04:25
多少话也说不出
多少字都不能形容
你在我心中的地位
到底是什么一回事
你把所有的沉默赶走
是你救了我 很感激
如果不是你
现在的日子怎么过
打算陪你和你过这一辈
因为你我所有的问题巳
(无所谓) 无所谓 (无所谓) yeah
(无所谓 无所谓) 真的无所谓
(无所谓 无所谓 无所谓) 无所谓
(无所谓) 无所谓 (无所谓) yeah
(无所谓 无所谓) 因为我真的无所谓
(无所谓 无所谓 无所谓) 无所谓
有时想也想不通
为什么你会爱上我
不介意我的缺点
你一点不放在眼里
你让所有的冷漠
演化成爱情的暖和
改变了气候的预测
现在只有好过的天
打算陪着跟着过这一辈
有了你我所有的问题巳
(无所谓 无所谓 无所谓 无所谓) 无所谓
(无所谓) 无所谓 (我无所谓) 无所谓 无所谓
(无所谓) 无所谓 (无所谓) 无所谓 (无所谓)
因为我真的无所谓 (无所谓 无所谓 无所谓 无所谓)
这肯定是一种缘份
但愿这一段感情
一直那么深
永远做我的爱人
别再担心你我的未来
现在就让我宣誓最美的决定
命运注定我们这一切
感谢你出现在我的世界
把坏事毁灭
(无所谓) 无所谓 无所谓
因为我真的无所谓 (无所谓)
(无所谓 无所谓 无所谓 无所谓)
无所谓 (无所谓) 无所谓 (无所谓) 无所谓
真的无所谓 (无所谓 无所谓 无所谓 无所谓)
我真的bae 我真的bae 我真的bae 我真的bae
我真的bae 我真的bae 我真的bae 我真的bae
我真的bae 我真的bae 我真的bae 我真的bae
我真的bae 我真的bae 我真的bae 我真的bae</t>
  </si>
  <si>
    <t>无念</t>
  </si>
  <si>
    <t xml:space="preserve">
                  下载txt文档
                                张靓颖 - 无念(电视剧《筑梦情缘》女主情感主题曲)
作词：段思思
作曲：谭旋
制作人：谭旋
编曲：Terence Teo
吉他：Orion J
弦乐：国际首席爱乐乐团
和声：张靓颖
录混工程师：马涛
制作发行：希瓜音乐·上海谭旋音乐工作室
我没说出最大的遗憾
你没揭穿我的不安
有些回忆该原地解散
有些故事爱说了不算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哽在喉咙
心疼到了最后
你想要的挽留
我没说出口
那些山盟海誓
已经化为乌有
别一再追究
祝福你的自由
纪念我的成熟
无论多荒谬
像个无念可思的人
只能放手
将寂寞据为己有
              </t>
  </si>
  <si>
    <t>伤心的人别听慢歌</t>
  </si>
  <si>
    <t>Artist:五月天
Duration:03:36
你哭的太累了 你伤的太深了
你爱的太傻了 你哭的就像是末日要来了
呜喔 呜喔
所以你听慢歌 很慢很慢的歌
听得心如刀割 是不是应该换一种节奏了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人生分分合合 爱情拉拉扯扯
一路曲曲折折 我还是期待明日的新景色
呜喔 呜喔
愤青都释怀了 光棍都恋爱了
悲剧都圆满了 每一段争执都飞出和平鸽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我不管 你是谁的 谁是你的 我是我的
让心跳 动次 动次 动次 动次 感觉活著
我不管站著坐著 躺著趴著 都要快乐
让音乐 动次 动次 动次 动次 快要聋了
不管了 不想了 不等了 此时和此刻
不得不去贯彻快乐
不管了 不想了 不等了 不要不快乐
伤心的人别听慢歌</t>
  </si>
  <si>
    <t>Artist:告五人
Duration:04:55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Woo woo woo woo woo woo
我的心 你放在哪里
或许我 也不再沈迷
结束不安的游戏
认输就可以 自由自在的掏心
终于开口
说声好不容易</t>
  </si>
  <si>
    <t>我的爱 滴滴点点 圆圆圈圈 像断了线
你曾经心心念念 信誓旦旦
时间改变昨天 所以爱会消失不见</t>
  </si>
  <si>
    <t>善变</t>
  </si>
  <si>
    <t>从前你穿越风雨都会仓促见一面
后来连伞的边缘你都懒得分一点
是我们低估了时间的善变
太轻易让浓烈的故事翻篇</t>
  </si>
  <si>
    <t>https://www.youtube.com/watch?v=J2IlK9D51Gk</t>
  </si>
  <si>
    <t>说说话</t>
  </si>
  <si>
    <t>我们 也曾是对方唯一的希望
现在 谁又代替我出场
我总让你失望 夜还如此漫长
我不奢望 只想看看你模样</t>
  </si>
  <si>
    <t>https://www.youtube.com/watch?v=CyXpvOFB3Xk</t>
  </si>
  <si>
    <t>爱，存在</t>
  </si>
  <si>
    <t>我要的爱 只在你身上存在
要不是你 不会哭得笑得傻得像小孩
在一起不简单 别轻易说分开</t>
  </si>
  <si>
    <t>https://www.youtube.com/watch?v=H78JHtn83a4</t>
  </si>
  <si>
    <t>忘了没有</t>
  </si>
  <si>
    <t>你到底忘了没有忘了没有忘了没有
我和你一起承诺每一个梦
每一个失眠夜晚你的晚安变成孤单
只能在回忆中 拥抱我</t>
  </si>
  <si>
    <t>https://www.youtube.com/watch?v=A6f80-s5Rt0</t>
  </si>
  <si>
    <t>讨厌</t>
  </si>
  <si>
    <t>或许我们下个冬天
在十二月一起看雪
你好看的就像从前
说有多抱歉
夹带着哽咽</t>
  </si>
  <si>
    <t>https://www.youtube.com/watch?v=N53w_lD69gY</t>
  </si>
  <si>
    <t>似你</t>
  </si>
  <si>
    <t>大雁归来成行似你送来的信号
暮色晕染暖意似你的怀抱
晚风吹动长发似你温柔地缠绕
而你 我再等不到</t>
  </si>
  <si>
    <t>https://www.youtube.com/watch?v=2hcuuwlkxIc</t>
  </si>
  <si>
    <t>会吗</t>
  </si>
  <si>
    <t>心愿会实现吗
会吗 会吧
付出总有回答
会吗 会吧
浮沉起落变化
会一直 在一起吗</t>
  </si>
  <si>
    <t>https://www.youtube.com/watch?v=Ql9OQFZFMP8</t>
  </si>
  <si>
    <t>好戏</t>
  </si>
  <si>
    <t>要配合你入戏
再注视你眼睛
所有美好剧情
你形容得太动听
忍不住笑场会不会不合时宜</t>
  </si>
  <si>
    <t>https://www.youtube.com/watch?v=BOZzPhiFjHg</t>
  </si>
  <si>
    <t>不知所措</t>
  </si>
  <si>
    <t>最灿烂的烟火总是先坠落
越是暖的经过反而越折磨
听再多浪漫的歌不能让我
解开这枷锁</t>
  </si>
  <si>
    <t>https://www.youtube.com/watch?v=PBRW0GY6bfY</t>
  </si>
  <si>
    <t>揉碎夜的光</t>
  </si>
  <si>
    <t>也许来来回回兜几个圆圈
也许走走停停还留在原点
我们的爱偏离航线
最后全都消失不见</t>
  </si>
  <si>
    <t>https://www.youtube.com/watch?v=-PVWBksVGis</t>
  </si>
  <si>
    <t>中毒</t>
  </si>
  <si>
    <t>为什么
中毒的我 还大喊值得
千苍百孔 还觉得快乐
你的依赖竟比你的关怀更疗愈我寂寞</t>
  </si>
  <si>
    <t>https://www.youtube.com/watch?v=MP_hUo6fx8w</t>
  </si>
  <si>
    <t>哪朵玫瑰没有荆棘？(Ah-ah-ah-ah)
最好的报复是美丽 最美的盛开是反击
别让谁去 改变了你 (ah-ah-ah-ah)
你是你或是妳 都行 会有人全心地爱你</t>
  </si>
  <si>
    <t>可是你还记得吗 那年盛夏
那个傻瓜 说的傻话
陪著你回家 陪著你长大
每天都记得打电话</t>
  </si>
  <si>
    <t>小彩之歌</t>
  </si>
  <si>
    <t>你从哪里来 要到哪里去
也许无人应答
可你被千万次爱过
已是最动人的解答</t>
  </si>
  <si>
    <t>https://www.youtube.com/watch?v=-wOHqfdXwUs</t>
  </si>
  <si>
    <t>云烟成雨</t>
  </si>
  <si>
    <t>我多想再见你
哪怕匆匆一眼就别离
路灯下昏黄的剪影
越走越漫长的林径</t>
  </si>
  <si>
    <t>https://www.youtube.com/watch?v=cxNWXxBoaHg</t>
  </si>
  <si>
    <t>和宇宙的温柔关联</t>
  </si>
  <si>
    <t>后来再未见过那么美的日落
天黑了影子会消失在路口
挥手的温柔卻仍陪着我梦游
是晚风是星河是我哼的歌
是宇宙坐标闪烁</t>
  </si>
  <si>
    <t>https://www.youtube.com/watch?v=8-JQjj25NJY</t>
  </si>
  <si>
    <t>下一站，茶山刘</t>
  </si>
  <si>
    <t>南湖大道的五三八
总会被奔驰的汽车代替呀
但那拥堵的一小时
是最美丽的虚度年华</t>
  </si>
  <si>
    <t>https://www.youtube.com/watch?v=0J5zEI7aAe4</t>
  </si>
  <si>
    <t>鲸鱼电台</t>
  </si>
  <si>
    <t>如果我真能学会放手
真能懂得拥有
真能平静接受
你说会变富有
可是我 拥有愚蠢的借口
也不想和命运做朋友
闹闹别扭</t>
  </si>
  <si>
    <t>https://www.youtube.com/watch?v=LLS9Ga87-mo</t>
  </si>
  <si>
    <t>请你一定要记得我好吗</t>
  </si>
  <si>
    <t>请你一定要记得我好吗
在落日亲吻天际的剎那
有人曾陪你
挥霍时光看一场晚霞</t>
  </si>
  <si>
    <t>https://www.youtube.com/watch?v=INO3RdvKl54</t>
  </si>
  <si>
    <t>我是任何野蛮生长的事物</t>
  </si>
  <si>
    <t>我是清澈目光逗留的一处
孟夏的晨露
将我的生命
喂养你旅途
在爱的怀抱
长出花束</t>
  </si>
  <si>
    <t>https://www.youtube.com/watch?v=ZrZWKVRjr2M</t>
  </si>
  <si>
    <t>给妈妈</t>
  </si>
  <si>
    <t>神摧毀通天塔 只留下一个密码
名字叫做妈妈
这个音节统领了 所有动情的回答
孤单时念出它</t>
  </si>
  <si>
    <t>https://www.youtube.com/watch?v=EcrhBviWL5M</t>
  </si>
  <si>
    <t>好好宠爱</t>
  </si>
  <si>
    <t>当情绪迷了路 你是安全出口
疏离的亲昵 正适合放空
转动了钥匙 关掉喧闹 只留一盏灯
听你喃喃说 晚安啦 好梦</t>
  </si>
  <si>
    <t>https://www.youtube.com/watch?v=FP451shkBBM</t>
  </si>
  <si>
    <t>new boy</t>
  </si>
  <si>
    <t>是的我看见到处是阳光
快乐在城市上空飘扬
新世界来得像梦一样
让我暖洋洋</t>
  </si>
  <si>
    <t>https://www.youtube.com/watch?v=_-u2QM-Qb3s</t>
  </si>
  <si>
    <t>我可以</t>
  </si>
  <si>
    <t>Artist:蔡旻佑
Duration:04:27
寄 没有地址的信
这样的情绪 有种距离
你 放著谁的歌曲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放著谁的歌曲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t>
  </si>
  <si>
    <t xml:space="preserve">
                  下载txt文档
                                凤凰花开的路口 - 林志炫
词：楼南蔚
曲：陈熙
又到凤凰花朵开放的时候
想起某个好久不见老朋友
记忆跟着感觉慢慢变鲜活
染红的山坡 道别的路口
青春带走了什么 留下了什么
剩一片感动在心窝
时光的河入海流 终于我们分头走
没有哪个港口 是永远的停留
脑海之中有一个 凤凰花开的路口
有我最珍惜的朋友
也许值得纪念的事情不多
至少还有这段回忆够深刻
是否远方的你有同样感受
成长的坎坷 分享的片刻
当我又再次唱起 你写下的歌
仿佛又回到那时候
时光的河入海流 终于我们分头走
没有哪个港口 是永远的停留
脑海之中有一个 凤凰花开的路口
有我最珍惜的朋友
几度花开花落 有时快乐 有时落寞
很欣慰生命某段时刻 曾一起渡过
时光的河入海流 终于我们分头走
没有哪个港口 是永远的停留
脑海之中有一个 凤凰花开的路口
有我最珍惜的朋友
给我最珍惜的朋友
              </t>
  </si>
  <si>
    <t>Artist:李志
Duration:03:22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天之涯 地之角
知交半零落
一壶浊酒尽余欢
今宵别梦寒
今宵别梦寒</t>
  </si>
  <si>
    <t>北京欢迎你</t>
  </si>
  <si>
    <t>Artist:群星
Duration:03:35
迎接另一个晨曦 带来全新空气
气息改变情味不变 茶香飘满情谊
我家大门常打开 开放怀抱等你
拥抱过就有了默契 你会爱上这里
不管远近都是客人请不用客气
相约好了在一起 我们欢迎你
我家种着万年青 开放每段传奇
为传统的土壤播种 为你留下回忆
陌生熟悉都是客人请不用拘礼
第几次来没关系 有太多话题
北京欢迎你 为你开天辟地
流动中的魅力充满着朝气
北京欢迎你，在太阳下分享呼吸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不管远近都是客人请不用客气
相约好了在一起 我们欢迎你
北京欢迎你 为你开天辟地
流动中的魅力充满着朝气
北京欢迎你 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</si>
  <si>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所念皆星河</t>
  </si>
  <si>
    <t>Artist:房东的猫
Duration:04:04
你眨了下眼睛
像夜空 闪烁的恒星
为我所有不安
找到了 指引
我呢喃了一句
晚风里 出走的心绪
为你每次试探
捎去了 回应
所念皆星河 辗转里反侧
你占领每个 永恒的片刻
无垠的宇宙 浩瀚的选择
你是最亮那颗
所爱如月色 触手而不得
将温柔的梦 都投射
你眼里有我 对这世间的 吝啬
你返航的轨迹
是所有 等待的意义
绕过多少周期
从未曾 离心
多遥远的距离
都不抵 内心的亲密
周旋每段关系
认出你 身影
所念皆星河 辗转里反侧
你占领每个 永恒的片刻
无垠的宇宙 浩瀚的选择
你是最亮那颗
所爱如月色 触手而不得
将温柔的梦 都投射
你眼里有我 对这世间的 吝啬
所念皆星河 辗转里反侧
你占领每个 永恒的片刻
无垠的宇宙 浩瀚的选择
你是最亮那颗
所爱如月色 触手而不得
将温柔的梦 都投射
你眼里有我 对这世间的 吝啬
茫茫的星河 终点是你的 身侧</t>
  </si>
  <si>
    <t>Artist:任然
Duration:04:56
你说青涩最搭初恋
如小雪落下海岸线
第五个季节某一天上演
我们有相遇的时间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t>
  </si>
  <si>
    <t>一个像夏天一个像秋天</t>
  </si>
  <si>
    <t>Artist:范玮琪
Duration:04:11
第一次见面看妳不太顺眼
谁知道后来关系那么密切
我们一个像夏天 一个像秋天
却总能把冬天变成了春天
妳拖我离开一场爱的风雪
我揹妳逃出一次梦的断裂
遇见一个人然后生命全改变
原来不是恋爱才有的情节
如果不是妳我不会相信
朋友比情人还死心蹋地
就算我忙恋爱 把妳冷冻结冰
妳也不会恨我 只是骂我几句
如果不是妳我不会确定
朋友比情人更懂得倾听
我的弦外之音 我的有口无心
我离不开Darling 更离不开妳
妳拖我离开一场爱的风雪
我揹妳逃出一次梦的断裂
遇见一个人然后生命全改变
原来不是恋爱才有的情节
如果不是妳我不会相信
朋友比情人还死心蹋地
就算我忙恋爱 把妳冷冻结冰
妳也不会恨我只是骂我几句
如果不是妳我不会确定
朋友比情人更懂得倾听
我的弦外之音 我的有口无心
我离不开Darling 更离不开妳
妳了解我所有得意的东西
才常泼我冷水怕我忘形
妳知道我所有丢脸的事情
却为我的美好形象保密
如果不是妳我不会相信
朋友比情人还死心蹋地
就算我忙恋爱 把妳冷冻结冰
妳也不会恨我只是骂我几句
如果不是妳我不会确定
朋友比情人更懂得倾听
我的弦外之音 我的有口无心
我离不开Darling 更离不开妳</t>
  </si>
  <si>
    <t>斑马斑马</t>
  </si>
  <si>
    <t xml:space="preserve">Artist:韩红
Duration:03:42
那是一个秋天
风儿那么缠绵
让我想起他们
那双无助的眼
就在那美丽风景
相伴的地方
我听到一声巨响
震彻山谷
就是那个秋天
再看不到爸爸的脸
他用他的双肩
托起我重生的起点
黑暗中泪水
沾满了双眼
你不要离开
不要伤害
我看到爸爸妈妈就这么走远
留下我在这陌生的人世间
不知道未来还会有什么风险
我想要紧紧抓住他的手
妈妈告诉我希望还会有
看到太阳出来妈妈笑了
天亮了
这是一个夜晚
天上宿星点点
我在梦里看见
我的妈妈
一个人在世上
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看到太阳出来他们笑了
天亮了
</t>
  </si>
  <si>
    <t>Artist:林忆莲
Duration:03:45
我想和你好好过一生
也想偶尔一个人
我想我的生活很安稳
也想偶尔不安分
也许是我太敏感
总是在问我最近是否有点闷
清早直到黄昏 有几个小时等人
我 会不会已经忘了心肝
也许是我太认真
总害怕自己变了 你的人
大街直到大门 有几个故事发生
我 算不算是幸福的人
我想和你好好过一生
也想偶尔一个人
我想我的生活很安稳
也想偶尔不安分 不安分
不是爱你不够深
只想对自己更诚恳
清早直到黄昏 有几个小时等人
已经很久没有认识陌生的人
最好是你不要问
有时候我想要做游魂
大街直到大门 有几个故事发生
什么都拥有却想别的可能
我想和你好好过一生
也想偶尔一个人
我想我的生活很安稳
也想偶尔不安分
我想和你好好过一生
也想偶尔一个人
我想我的生活很安稳
也想偶尔不安分
我想做你更好的爱人
才想偶尔一个人
我想我的感情会拥有
才想偶尔不安分
我想和你好好过一生
也想偶尔一个人
我想我的生活很安稳
也想偶尔不安分</t>
  </si>
  <si>
    <t>来吧</t>
  </si>
  <si>
    <t xml:space="preserve">
                  下载txt文档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t>
  </si>
  <si>
    <t>美丽的神话</t>
  </si>
  <si>
    <t>Artist:孙楠 &amp; 韩红
Duration:04:35
梦中人
熟悉的脸孔
你是我守候的温柔
就算泪水淹没天地
我不会放手
每一刻
孤独的承受
只因我曾许下承诺
你我之间熟悉的感动
爱就要苏醒
万世沧桑唯有爱是
永远的神话
潮起潮落始终不悔
真爱的相约
几番苦痛的纠缠
多少黑夜挣扎
紧握双手让我和你
再也不离分
枕上雪
冰封的爱恋
真心相拥才能融解
风中摇曳炉上的火
不灭亦不休
等待花 （等待花）
开春去春又来 （春去春又来）
无情岁月笑我痴狂
心如钢铁任世界荒芜
思念永相随
万世沧桑唯有爱是
永远的神话
潮起潮落始终不悔
真爱的相约
几番苦痛的纠缠
多少黑夜挣扎
紧握双手让我和你
再也不离分
悲欢岁月唯有爱是
永远的神话
谁都没有遗忘古老
古老的誓言
你的泪水化为漫天
飞舞的彩蝶
爱是翼下之风两心
相随自在飞
你是我心中唯一
美丽的神话</t>
  </si>
  <si>
    <t>天路</t>
  </si>
  <si>
    <t>Artist:韩红
Duration:04:31
清晨 我站在青青的牧场
看到神鹰披著那霞光
像一片祥云飞过蓝天
为藏家儿女带来吉祥
黄昏 我站在高高的山岗
盼望铁路修到我家乡
一条条巨龙翻山越岭
为雪域高原送来安康
那是一条神奇的天路
把人间的温暖送到边疆
从此山不再高 路不再漫长
各族儿女欢聚一堂
黄昏 我站在高高的山岗
看那铁路修到我家乡
一条条巨龙翻山越岭
为雪域高原送来安康
那是一条神奇的天路
带我们走进人间天堂
青稞酒 酥油茶会更加香甜
幸福的歌声传遍四方
那是一条神奇的天路
带我们走进人间天堂
青稞酒 酥油茶会更加香甜
幸福的歌声传遍四方
幸福的歌声传遍四方</t>
  </si>
  <si>
    <t>青藏高原</t>
  </si>
  <si>
    <t>Artist:韓紅
Duration:03:10
是谁带来 远古的呼唤
是谁留下 千年的祈盼
难道说还有 无言的歌
还是那久久不能忘怀的眷恋
哦 大点声 (我看见 一座座山 一座座山川)
一座座山川相连
呀啦索 那可是青藏高原
(谢谢你们)
是谁日夜 遥望著蓝天
是谁渴望 永久的梦幻
难道说还有 赞美的歌
还是那仿佛不能改变的庄严
哦
一座座山川相连
呀啦索 那就是青藏高原
呀啦索 那就是青藏高原</t>
  </si>
  <si>
    <t>九儿</t>
  </si>
  <si>
    <t>Artist:金婷婷
Duration:02:35
身边的那片田野啊
手边的枣花儿香
高粱熟来红满天
九儿我送你去远方
身边的那片田野啊
手边的枣花儿香
高粱熟来红满天
九儿我送你去远方
啊 啊 啊 啊
高粱熟来红满天
九儿我送你去远方
九儿我送你去远方</t>
  </si>
  <si>
    <t>Artist:韩红 &amp; 林俊傑
Duration:04:26
风 让云长出花
漫天的花
无声开在乌云之下
然后 又飘到哪里呀
喔
漫步在人海的人
你过得好吗
是不是又想念家
心中那炙热的梦啊
它多久没说话
在飞云之下
以为忘了的家
在耳里说话
叫我别烦心那些痛与怕
喔 半路上的我
穿上回忆和风沙
在飞云之下
我看著海峡
走月光沙滩
我也承认我还是会想他
且慢 前面听说风很大
心 在云里摩擦
又酸又麻
但是思念在梦里爬
以后 还有谁值得等吗
喔
孤单是件风衣
它裹起了怕
然而我很勇敢啊
没人记得我也没差
未来在等我去拿
在飞云之下
以为忘了的家
在耳里说话
叫我别烦心那些痛与怕
喔 半路上的我
穿上回忆和风沙
在飞云之下
我看著海峡
走月光沙滩
我也承认我还是会想他
且慢 前面听说风很大
在飞云之下
以为忘了的家
在耳里说话
叫我别烦心那些痛与怕
半路上的我
穿上回忆和风沙
飞云之下
看著海峡
走月光沙滩
我也承认我还是会想他
且慢 前面听说风很大</t>
  </si>
  <si>
    <t>那片海</t>
  </si>
  <si>
    <t>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t>
  </si>
  <si>
    <t xml:space="preserve">
                  下载txt文档
                                韩红 - 家乡
词：韩红
曲：韩红
我的家乡在日喀则
那里有条美丽的河
阿妈拉说牛羊满山坡
那是因为菩萨保佑的
蓝蓝的天上白云朵朵
美丽河水泛清波
雄鹰在这里展翅飞过
留下那段动人的歌
嗡嘛呢嘛呢叭咪吽嘛呢叭咪吽
嗡嘛呢嘛呢叭咪吽嘛呢叭咪吽
嗡嘛呢嘛呢叭咪吽
嗡嘛呢嘛呢叭咪吽
嗡嘛呢嘛呢叭咪吽嘛呢叭咪吽
嗡嘛呢嘛呢叭咪吽嘛呢叭咪吽
嗡嘛呢嘛呢叭咪吽
嗡嘛呢嘛呢叭咪吽
我的家乡在日喀则
那里有条美丽的河
阿妈拉说牛羊满山坡
那是因为菩萨保佑的
蓝蓝的天上白云朵朵
美丽河水泛清波
雄鹰在这里展翅飞过
留下那段动人的歌
嗡嘛呢嘛呢叭咪吽嘛呢叭咪吽
嗡嘛呢嘛呢叭咪吽嘛呢叭咪吽
嗡嘛呢嘛呢叭咪吽
嗡嘛呢嘛呢叭咪吽
嗡嘛呢嘛呢叭咪吽嘛呢叭咪吽
嗡嘛呢嘛呢叭咪吽嘛呢叭咪吽
嗡嘛呢嘛呢叭咪吽
嗡嘛呢嘛呢叭咪吽
嗡嘛呢嘛呢叭咪吽嘛呢叭咪吽
嗡嘛呢嘛呢叭咪吽
              </t>
  </si>
  <si>
    <t>天之大</t>
  </si>
  <si>
    <t>Artist:費玉清
Duration:04:57
妈妈 月光之下
静静的我想你了
静静淌在雪里的牵挂
妈妈 你的怀抱
我一生爱的襁褓
有你晒过的衣服 味道
妈妈 月亮之下
有了你我才有家
离别虽半步即是天涯
思念 何必泪眼
爱长长 长过天年
幸福生于会痛的心田
天之大
唯有你的爱是完美无瑕
天之涯
记得你用心传话
天之大
唯有你的爱我交给了她
让她的笑像极了妈妈
妈妈 月亮之下
有了你我才有家
离别虽半步即是天涯
思念 何必泪眼
爱长长 长过天年
幸福生于会痛的心田
天之大
唯有你的爱是完美无瑕
天之涯
记得你用心传话
天之大
唯有你的爱我交给了她
让她的笑像极了妈妈
天之大
唯有你的爱是完美无瑕
天之涯
记得你用心传话
天之大
唯有你的爱我交给了她
让她的笑像极了妈妈
让她的笑像极了妈妈</t>
  </si>
  <si>
    <t>映山红</t>
  </si>
  <si>
    <t xml:space="preserve">
                  下载txt文档
                                映山红 - 韩红
词：陆柱国
曲：傅庚辰
夜半三更哟盼天明
寒冬腊月哟盼春风
若要盼得哟红军来
岭上开遍哟映山红
若要盼得哟红军来
岭上开遍哟映山红
岭上开遍哟映山红
岭上开遍哟映山红
夜半三更哟盼天明
寒冬腊月哟盼春风
若要盼得哟红军来
岭上开遍哟映山红
若要盼得哟红军来
岭上开遍哟映山红
岭上开遍哟映山红
岭上开遍哟映山红
              </t>
  </si>
  <si>
    <t>故乡的云</t>
  </si>
  <si>
    <t>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t>
  </si>
  <si>
    <t>心语</t>
  </si>
  <si>
    <t xml:space="preserve">
                  下载txt文档
                                 作曲 : 王备
 作词 : 陈涛
真感激和你艰难的旅途
我不求预知祸福
我爱你纤细一如尘和土
只想与你共赴
真喜欢落叶与飞花起舞
我无心往来祸福
爱中人最懂刀锋冰刺骨
恩怨相隔半步
有同道百折千回不知苦
我本是爱的信徒
问前程是劫是缘终不负
相思尽头菩提树
爱同道百折千回不知苦
我原是你的信徒
感人生繁华百年多沉浮
心语清凉菩提树
              </t>
  </si>
  <si>
    <t>雪</t>
  </si>
  <si>
    <t>Artist:Mitchie M feat. 初音ミク
Duration:03:23
Ah Whip shita keeki no youna machi wa
Suki! Yuki! Maji Magic
Sora ga kureru konfetti wa
Fuyu no fesuta iwau tenshi no hane yo Woo
Shirogane no kuni e dekakeru no Go Go Go
Yuki no kisha ga machi wo kake Choo Choo Choo
Ehon mitaina keshiki wo kimi ni misete ageru kara
Negai komete jumon saa (saa) tonaete (san hai)
ABCD dodoshi shira rashi shi
Majikaru mirakuru kuru Pop!
Ah Whip shita keeki no youna machi wa
Suki! Yuki! Maji Magic
Sora ga kureru konfetti wa
Fuyu no fesuta iwau tenshi no hane yo
Light Up shita ourora iro no machi wa
Suki! Yuki! Maji Magic
Kodomo de iraretara Dream Land
Ladies and gentlemen, Welcome to Snow Miku!
Tsun to tsumetai kisetsu ga suki Love Love Love
Aisu mo mahou mo tokenai youni hyu hyu hyu
Zutto kono mama ja damena no?
Yappari doki doki shitai na
Mirai motome jumon ima (nau) tonaete (san hai)
Ichi, Ni, San, Shi, Suikin chika moku
Majikaru mirakuru kuru Pop!
Ah hoppu shita usagi no youna kibun
Suki! Yuki! Maji Magic
Daichi ga kureru genki etara
Omoi douri ashita wo ikitei keru yo
Mabushii shiro ni somaru haato kimi ni
Suki! Yuki! Maji Magic
Otona no furi nante ii jan
I hear zatto beat furomu town
The cute enjeru will kamu down
Disu is my home I' ll let you know
Namara fantastic!
The snowscape is lyrical
The street gonna be magical
I' ll set you free in my land oh oh oh oh
Kyou no samu sa mo wasureru you ni
Nayami datte nayami datte koura sete keseru maryoku yo (mokkai)
ABCD dodoshi shira rashi shi
Majikaru mirakuru kuru Pop!
Ah Whip shita keeki no youna machi wa
Suki! Yuki! Maji Magic
Sora ga kureru konfetti wa
Fuyu no fesuta iwau tenshi no hane yo
Light Up shita ourora iro no machi wa
Suki! Yuki! Maji Magic
Kodomo de iraretara Dream Land
Ii jan</t>
  </si>
  <si>
    <t>秋</t>
  </si>
  <si>
    <t>Artist:ヤバイTシャツ屋さん
Duration:02:36
秋はなにがあったっけ
ちょうどいい気温以外に
红叶みて気分高扬？
あったかい気候最高？
秋でいわれること
いろいろ思いついたけど
秋でいわれること
违和感が残るなあ
秋の行事をあげるとこれなんやけど
読书の秋 食欲の秋 スポーツの秋
そんなんできるわいつでも
春は桜、夏は海やん、冬は雪
比べて秋弱い気がするって
Warm... warm...
秋风心地く ぐっすりぐんない
それだけじゃ足りひん？Happiness Tonight
わがまま言わんと What do you want?
Autumnだけの特别行事
読书の秋 食欲の秋 スポーツの秋
そんなんできるわいつでも
春は桜、夏は海やん、冬は雪
秋の红叶さいこう
Autumn... warm...</t>
  </si>
  <si>
    <t>Artist:DELLAFUENTE
Duration:02:50
(Lleva unos días pasando)
(Lleva unos días muy raros)
(Veo que se está apagando)
(Nuestro amor)
La paso fregando los platos
La paso haciendo la comida
Callado en mi pompa to' el rato
Y tú en el WhatsApp con la' amigas
Te arropas y yo te destapo
Me acuesto y sueño que eres mía
Que me dan los saltos de atraco'
Por los que gente pagaría
Tenemos nombres pa' los críos y
Si no quieres seguir la historia
Dime esto pa' qué ha servi'o
Vimos hasta vesti'os de novia
Te veo tan bonita que asusta
Te veo tan guapa que da miedo
Te veo to' lo que a mí me gusta y
Que tú piense' igual, no lo veo
Lleva unos días pasando
Lleva unos días muy raro'
Veo que se está apagando
Nuestro amor
Te di una tarjeta 'e regalo y
Te regalo una gargantilla
La tarjeta ha caduca'o
Y la' joya' han perdi'o garantía
Ni te la he visto puesta
Con la relación a cuestas
Cansa'o de que to' te molesta
De correr en circuitos de recta
Te dije: "pide lo que quieras"
¿Qué es lo que quieres tú?
Dijiste: "suelo de goma Eva
De color azul"
Dijiste que una' Adidas nuevas
Dijiste que una vida nueva y
Yo noto lo poco que queda y
Cómo se apaga la luz
Lleva unos días pasando
Lleva unos días muy raro'
Veo que se está apagando
Nuestro amor
Y tú me dices no y no y no
Y tú me dices no y no y no
Y tú me dices no y no y no
Cuéntamelo, cuéntamelo
Y tú me dices no y no y no
Y tú me dices no y no y no
Y tú me dices no y no y no
Cuéntamelo, oh-oh</t>
  </si>
  <si>
    <t>青春</t>
  </si>
  <si>
    <t>Artist:Sukimaswitch
Duration:05:27
放课后グラウンドで 挂け声がこだまして
気づけば探していた
バトンを握りしめ 风を切って走る君に
またも惩りずに 心惹かれていく
思い出す思い出す 当たって砕けたあの日
うずくカサブタと しまえない気持ち
フワリ 恋が积もっていく
远くで眺めているだけの儚い想い
まだ仆に 勇気があったらなぁ
そう わかっている 臆病になってすくんでいたら
ゴールはないって事
同じ教室で 过ごす日々もあとわずか
そしてそれぞれの道へ进んでいく
动きたいけど动けない 焦って抉らせているようだ
それでも季节は无情に过ぎていく
キラリ 光が差し込んで
ほんの少しだけ仆にチャンスをくれたらな
このまんま ただのクラスメイトなら
そう きっと君の青春の1ページにも
残りはしないだろう
旅立ちを祝う歌 思い出は走马灯 迫る最后の时
繋げなかった手 见つめて やり残したことが まだ 仆にはある
フワリ 花びら舞っている
淀みなく澄み渡った空 逸る风
仆は今 君のもとへ走る
この胸に积もった想いを伝えよう
また砕けたって 勇気を振り绞って!</t>
  </si>
  <si>
    <t>月亮</t>
  </si>
  <si>
    <t>Artist:Priscilla Chan
Duration:03:47
临别了拥抱吧
不必说话
倘你心暗地有雷雨在降下
明白我要飞去
不用牵挂
倘要哭让我先走了好吗？
愿我的生命运璨
要闪得漂亮
愿我足迹如风如霜
月儿明亮但曙光终要亮
月儿离别像我心所想
临别了起舞吧
光阴纵逝
请记起最后这微笑是美丽
原谅我这一切
不著边际
心到底愿扑风中作依归
愿我的生命运璨
要闪得漂亮
愿我足迹如风如霜
月儿明亮但曙光终要亮
月儿离别像我心所想
月儿投射在我的肩膊上
夜行流浪未怕伤心更伤
愿我的生命运璨
要闪得漂亮
愿我足迹如风如霜
月儿明亮但曙光终要亮
月儿离别像我心所想
月儿投射在我的肩膊上
夜行流浪未怕伤心更伤</t>
  </si>
  <si>
    <t>小尖尖</t>
  </si>
  <si>
    <t xml:space="preserve">
                  下载txt文档
                                小尖尖 - 韩红/薛之谦
词：薛之谦
曲：朱莉叶/薛之谦
编曲：郑伟
制作人：朱莉叶/郑伟
人声录制：姜龙（Hong music studio）
人声编辑：郑伟/薛之谦
混音：阿烈（soundhub studio）
母带制作：全相彦（OK master studio）
薛：
都心照不宣 多少有些遮掩
为泛情的季节 还在拼凑些条件
爱躲在老街 不愿让人发现
复古得惹人嫌 它怀念 单车的季节
韩：
看月牙漏出小尖尖
会约在哪里见面
没电话的从前 奔跑只因思念
别打扰树影的聊天
给他们多些时间
从犹豫到相恋 先别让人发现
薛：
爱阴晴圆缺 好像有了区别
像找不到原件 所以我们都走不远
都题材有限 也不是很理解
为何写满背面 来描写一张旧照片
韩：
看月牙漏出小尖尖
怎么你还没有出现
不问不看时间 站在小雨里面
别偷偷拆开那信件
落笔的人红了脸
你会踮起脚尖 还是消失不见
韩：
别打扰那些美好画面
薛：
我们经不起考验
合：
在霓虹雨里面 伞里都是恩怨
我口袋只剩玫瑰一片
此行又山高路远
问私奔多少年
韩：
能舍弃这世界
              </t>
  </si>
  <si>
    <t>远方的孩子</t>
  </si>
  <si>
    <t>方的言</t>
  </si>
  <si>
    <t>Artist:韓紅
Duration:04:56
车站曾经是小酒馆
有缘拼桌在你对面
你说的话总是要转弯
听不清姓方还是姓范
你说明天要走更远
不想人生留下遗憾
小的地方人更有尊严
活出个样子给自己看
吃饭 你家乡怎么念
学得地道我就与那儿有关
再斟满不觉已天色将晚
挥挥手就当万语千言
再见 不知道哪一天
你的梦想应该早已实现
我依然能念得字正腔圆
做朋友我没给你丢脸
你说明天要走更远
不想人生留下遗憾
小的地方人更有尊严
活出个样子给自己看
吃饭 你家乡怎么念
学得地道我就与那儿有关
再斟满不觉已天色将晚
挥挥手就当万语千言
再见 不知道哪一天
你的梦想应该早已实现
我依然能念得字正腔圆
做朋友我没给你丢脸
再见 不知道哪一天
你的梦想应该早已实现
我依然能念得字正腔圆
做朋友我没给你丢脸
一路上再听到你的方言
就当是你给我的信念</t>
  </si>
  <si>
    <t>一时间</t>
  </si>
  <si>
    <t>野草</t>
  </si>
  <si>
    <t>Artist:Carsick Cars
Duration:03:59
你挡在历史的面前
放慢我们前进的时间
当野草被智者们点燃
勇敢的人便跟随着火焰
世界不再是你的想象
不是支离破碎的幻想
世界不再是你的想象
不是支离破碎的幻想
你倒在一个荒唐的时代
留下被禁止的存在
也许在另一个世界
你不用躲在盒子里面
世界不再是你的想象
不是支离破碎的幻想
世界不再是你的想象
不是支离破碎的幻想
你倒在一个荒唐的时代
留下被禁止的存在
当野草被智者们点燃
勇敢的人便跟随着火焰
世界不再是你的想象
不是支离破碎的幻想
世界不再是你的想象
不是支离破碎的幻想</t>
  </si>
  <si>
    <t>方向</t>
  </si>
  <si>
    <t>Artist:陈妍希
Duration:03:48
人 到底为何而来
又 为何总是离开
是否 只能看见一个方向 往前走
一生 有很多的路口
选择 有很多的理由
有时 很多事情不是努力 就有用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你有你的天空
我有我的辽阔
发誓为彼此加油
如果某天能学会珍惜拥有
就让泪往下流</t>
  </si>
  <si>
    <t>钢铁之翼</t>
  </si>
  <si>
    <t xml:space="preserve">
                  下载txt文档
                                韩红 - 钢铁之翼
作词：韩红
作曲：韩红
编曲：郑伟
吉他：李延亮
贝斯：韩阳
鼓：贝贝
大提琴：郎莹
小提琴：刘睿
口哨：韩红
合音：爱之音、张石荻、胡维纳、王妞妞、李郡洲
合唱编写：吴坤航
弦乐编写：张迦南
录音混音师：瞿然
录音棚：HONG MUSIC STUDIO
母带制作：Chris Gehringer(Sterling Sound)
封面原画作：杜溪
封面设计：方亮
飞啊 飞啊
飞到那 云雾里
飞啊 飞啊
飞上蔚蓝的天梯
飞吧 飞吧
用我们年轻的身体
张开双臂 逐梦去
飞啊 飞啊
湛蓝苍穹里
飞啊 飞啊
飞向广袤的天际
飞吧 飞吧
用我顽强的生命去
给这天空留下
一道壮美的 痕迹
每次射击命中的欢愉
每次腾空之后的坚毅
钢铁的翅膀 捍卫这土地
这条河流我多么熟悉
那座山峦依然美丽
你让我牵挂 你让我惦记
妈妈那是你
中国那是你
戴上了头盔 披上了战衣
再做好一次 深呼吸
闪光的尾翼 跃动的襟翼
红蓝相连的 军旗
轰鸣的引擎 沸腾的空气
我与他浑然 成一体
有闪电共舞 携雷霆抗击
璀璨如五彩的虹霓
生命何所惧 生命何所依
终究是忘了 我自己
该怎么对待 这世间的别离
去看那 飘扬的 军旗
飞啊 飞过雾
飞过风 飞过雨
飞啊 看见山
看见水 看见你
飞啊 何所思
何所惧 何所依
飞啊 谁别离
谁惦记 谁珍惜
飞啊 飞过雾
飞过风 飞过雨
飞啊 看见山
看见水 看见你
飞啊 何所思
何所惧 何所依
飞啊 谁别离
谁惦记 谁珍惜
              </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</si>
  <si>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</si>
  <si>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</si>
  <si>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</si>
  <si>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</si>
  <si>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</si>
  <si>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</si>
  <si>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</si>
  <si>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Artist:丁香晓晓
Duration:04:08
多余的废话少说 换一种方式摆脱
空气越来越稀薄 有多少颗心等你去拯救
爱我 爱我 爱我只是个借口 个借口
谎言我统统都没收 幸福是短暂的解脱
站在热闹的街头 找下世纪我奋斗的理由
爱我 爱我 爱我只是个借口 个借口
携手发现这个暴料过后的世界
太多问题只会纠缠不清难以解决
的冒险 的冒险
我不想坚持到底 浪费太多需要距离
感觉少一点
OH 就像你的讨厌 我的抱歉
我不想改变什么 再见过后是你的终点
感觉多一点
还给我蓝天自由 惊喜的冒险
DADADADA 还给我蓝天自由 蓝天自由 蓝天自由 惊喜的冒险</t>
  </si>
  <si>
    <t>Artist:凤凰传奇
Duration:03:55
我在仰望 月亮之上
有多少梦想在自由的飞翔
昨天遗忘 风干了忧伤
我要和你重逢在那苍茫的路上
生命已被牵引 潮落潮涨
有你的远方 就是天堂
我等待我想像 我的灵魂早已脱僵
马蹄声起马蹄声落oh.yeah
看见的看不见的 瞬间的永恒的
青草长啊大雪飘扬oh.yeah
谁在呼唤 情深意长
让我的渴望象白云在飘荡
东边牧马 西边放羊
野辣辣的情歌就唱到了天亮
在日月沧桑后 你在谁身旁
用温柔眼光 让黑夜绚烂
我等待我想像 我的灵魂早已脱僵
马蹄声起马蹄声落 oh.yeah
看见的看不见的 瞬间的永恒的
青草长啊大雪飘扬 oh.yeah
节奏响起 煽动了想像
让摇曳的身体开始开始思想
马头琴悠扬 马奶酒穿肠
我的爱情奔跑在呼伦贝尔草原上
你的善良 我不能不能不抵抗
你的纯洁 将我的心紧紧捆绑
OH 你的笑容 让我找到了最后信仰
美丽的月亮 你让霓虹黯淡无光
我等待我想像 我的灵魂早已脱僵
马蹄声起马蹄声落 oh.yeah
看见的看不见的 瞬间的永恒的
青草长啊大雪飘扬 oh.yeah
我等待我想像 我的灵魂早已脱僵
马蹄声起马蹄声落 oh.yeah
看见的看不见的 瞬间的永恒的
青草长啊大雪飘扬 oh.yeah
我等待我想像 我的灵魂早已脱僵
马蹄声起马蹄声落 oh.yeah</t>
  </si>
  <si>
    <t>Artist:任賢齊
Duration:05:26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梦中的梦中 梦中人的梦中
梦不到被吹散 往事如风
空空的天空 容不下笑容
伤神的伤人的 太伤心
何必想何必问何处是我家
爱也罢恨也罢算了吧
问天涯 忘断了天涯
赢得了天下输了她
昏天又暗地 忍不住的流星
躺不下被隐藏 一颗死心
苦苦的追寻 茫茫然 失去
可爱的可恨的 多可惜
梦中的梦中 梦中人的梦中
梦不到被吹散 往事如风
空空的天空 容不下笑容
伤神的伤人的 太伤心
挥别的种种 挥不去的种种
挥不掉被淹没 一往情深
忍已无可忍 恨不得别人
害人的迷人的 痴情人
啦啦啦...</t>
  </si>
  <si>
    <t>Artist:蔡徐坤 (KUN)
Duration:03:15
眼色是幻觉
泳池边你的身影勾成线
温热蔓延
Ah 多少个午夜
肆无忌惮 醉梦酣欢
无意追逐 无法止步
热度包围了我
All I wanna do is fool around
我的心在小鹿乱撞
从日落到清晨的月光
抱你到天亮
你轻轻一个吻 我疯狂体会
气氛开始升温 危险又迷人
I really wanna dance tonight
Feel a little bit dangerous
少了些安全感
做我的情人
I know you want it
掉落人间 你像丘比特赐予我的首选
靠在枕边
Ah 光绕过你天使般的脸
Ah 这感觉实在太危险
能否再对我温柔一点点
不忍心再带你去冒险
All I wanna do is fool around
我的心在小鹿乱撞
从日落到清晨的月光
抱你到天亮
你轻轻一个吻 我疯狂体会
气氛开始升温 危险又迷人
I really wanna dance tonight
Feel a little bit dangerous, uh
少了些安全感
做我的情人
I know you want it
怪这感觉狂热
灯光晃了 音乐放著
感受体温上升
妆花了 你晃著
I know you really wanna
You know you really wanna
你轻轻一个吻 我疯狂体会
气氛开始升温 危险又迷人
I know you wanna dance tonight
Feel a little bit dangerous, uh
少了些安全感
做我的情人
I know you want it
Be my lover</t>
  </si>
  <si>
    <t>Artist:Karen Mok
Duration:04:46
这世界有那么多人
人群里 敞著一扇门
我迷朦的眼睛里长存
初见你 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t>
  </si>
  <si>
    <t>Artist:譚詠麟
Duration:04:45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遥遥晚空 点点星光 息息相关
你我那怕荆棘铺满路
替我解开心中的孤单 是谁明白我
情同两手 一起开心 一起悲伤
彼此分担总不分我或你
你为了我 我为了你
共赴患难绝望里 紧握你手 朋友</t>
  </si>
  <si>
    <t>站起来</t>
  </si>
  <si>
    <t>Artist:成龙、王力宏、孙燕姿、韩红
Duration:04:41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生命真实喝彩
我和你的崇拜
希望看见英雄奇迹般色彩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生命真实的喝彩
我和你的崇拜
希望看见英雄奇迹般色彩
多少梦想的主宰
勇敢和我一起用心赢回真爱
彼此距离不在
你和我的竞赛
站起来终点没了起点也会在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嗨呀 嗨呀 嗨呀</t>
  </si>
  <si>
    <t>Artist:韩红
Duration:04:04
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t>
  </si>
  <si>
    <t>十年</t>
  </si>
  <si>
    <t>Artist:韩红
Duration:05:06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(朋友) 朋友
十年之前 我不认识你
你不属于我 我们还是一样
陪在一个陌生人左右
走过渐渐熟悉的街头 (走过渐渐熟悉的街头)
十年之后 我们是朋友
还可以问候 只是那种温柔
再也找不到拥抱的理由
情人最后难免沦为朋友
直到和你做了多年朋友 才明白我的眼泪
不是为你而流 也为别人而流
十年之后 我们是朋友
还可以问候 只是那种温柔
再也找不到拥抱的理由
情人最后难免沦为朋友</t>
  </si>
  <si>
    <t>魔鬼中的天使</t>
  </si>
  <si>
    <t>Artist:田馥甄
Duration:03:58
把太细的神经割掉
会不会比较睡得著
我的心有座灰色的监牢
关著一票黑色念头在吼叫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t>
  </si>
  <si>
    <t>沧海一声笑</t>
  </si>
  <si>
    <t>Artist:Jen, Richie
Duration:04:01
沧海笑 滔滔两岸潮
浮沉随浪记今朝
苍天笑 纷纷世上潮
谁负谁胜出天知晓
江山笑 烟雨遥
涛浪淘尽红尘俗事知多少
清风笑 竟惹寂寥
豪情还剩 一襟晚照
啦...
沧海笑 滔滔两岸潮
浮沉随浪记今朝
苍天笑 纷纷世上潮
谁负谁胜出天知晓
江山笑 烟雨遥
涛浪淘尽红尘俗事知多少
苍生笑 不再寂寥
豪情仍在痴痴笑笑</t>
  </si>
  <si>
    <t>相约一九九八</t>
  </si>
  <si>
    <t>来吧 来吧 相约九八
来吧 来吧 相约九八
相约在银色的月光下
相约在温暖的情意中</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</si>
  <si>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</si>
  <si>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</si>
  <si>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</si>
  <si>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</si>
  <si>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</si>
  <si>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</si>
  <si>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</si>
  <si>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</si>
  <si>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</si>
  <si>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</si>
  <si>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</si>
  <si>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</si>
  <si>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</si>
  <si>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</si>
  <si>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</si>
  <si>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Artist:那英
Duration:05:36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终于我明白俩人要的是一个结束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你可以双手合十为我祝福
就这样被你征服 切断了所有退路
我的心情是坚固 我的决定是糊涂
就这样被你征服 喝下你藏好的毒
我的剧情已落幕 我的爱恨已入土
就这样被你征服 切断了所有退路
我的心情是坚固 我的决定是糊涂
就这样被你征服 喝下你藏好的毒
我的剧情已落幕 我的爱恨已入土
就这样被你征服 切断了所有退路
我的心情是坚固 我的决定是糊涂
就这样被你征服 喝下你藏好的毒
我的剧情已落幕 我的爱恨已入土</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</si>
  <si>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</si>
  <si>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</si>
  <si>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</si>
  <si>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</si>
  <si>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</si>
  <si>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</si>
  <si>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</si>
  <si>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</si>
  <si>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</si>
  <si>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</si>
  <si>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</si>
  <si>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</si>
  <si>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</si>
  <si>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</si>
  <si>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</si>
  <si>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</si>
  <si>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</si>
  <si>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</si>
  <si>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</si>
  <si>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</si>
  <si>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</si>
  <si>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</si>
  <si>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</si>
  <si>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</si>
  <si>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</si>
  <si>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</si>
  <si>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</si>
  <si>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</si>
  <si>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</si>
  <si>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</si>
  <si>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</si>
  <si>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</si>
  <si>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</si>
  <si>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</si>
  <si>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</si>
  <si>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</si>
  <si>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</si>
  <si>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</si>
  <si>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</si>
  <si>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</si>
  <si>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</si>
  <si>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</si>
  <si>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</si>
  <si>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</si>
  <si>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</si>
  <si>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</si>
  <si>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</si>
  <si>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</si>
  <si>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</si>
  <si>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</si>
  <si>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</si>
  <si>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</si>
  <si>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</si>
  <si>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</si>
  <si>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</si>
  <si>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</si>
  <si>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</si>
  <si>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</si>
  <si>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</si>
  <si>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</si>
  <si>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</si>
  <si>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</si>
  <si>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</si>
  <si>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</si>
  <si>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</si>
  <si>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</si>
  <si>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</si>
  <si>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</si>
  <si>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</si>
  <si>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</si>
  <si>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</si>
  <si>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</si>
  <si>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</si>
  <si>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</si>
  <si>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</si>
  <si>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</si>
  <si>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</si>
  <si>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</si>
  <si>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</si>
  <si>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</si>
  <si>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</si>
  <si>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</si>
  <si>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</si>
  <si>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</si>
  <si>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</si>
  <si>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</si>
  <si>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</si>
  <si>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</si>
  <si>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</si>
  <si>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</si>
  <si>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</si>
  <si>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</si>
  <si>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</si>
  <si>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</si>
  <si>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</si>
  <si>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</si>
  <si>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</si>
  <si>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</si>
  <si>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</si>
  <si>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</si>
  <si>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</si>
  <si>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</si>
  <si>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</si>
  <si>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妈妈说真心爱
会爱得很精彩
结果我没有女孩
笨小孩 依然是坚强得像石头一块
只是晚上寂寞难耐</t>
  </si>
  <si>
    <t>雪落下的声音</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</si>
  <si>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</si>
  <si>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</si>
  <si>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</si>
  <si>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</si>
  <si>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</si>
  <si>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</si>
  <si>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</si>
  <si>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</si>
  <si>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</si>
  <si>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海芋恋</t>
  </si>
  <si>
    <t xml:space="preserve">
                  下载txt文档
                                海芋恋 - 萧敬腾
词：十九笔
曲：萧敬腾
春天的来临
悄悄地释出暧昧的气息
在百花齐放的季节里
你清新脱俗的有股诗意
你在天南星
高雅亮洁好美丽
好美丽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你迷人的魔力
我如梦奇遇 爱不可思议
唔 妙不可语 喔 我们在
白白净净的湖面
在海芋的季节
开满着美若天仙的海芋
缓缓慢慢的夏天
在热恋的季节
我坐在湖边开始轻描淡写
我坐在湖边开始轻描淡写
              </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</si>
  <si>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</si>
  <si>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</si>
  <si>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</si>
  <si>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</si>
  <si>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</si>
  <si>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</si>
  <si>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</si>
  <si>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原谅我</t>
  </si>
  <si>
    <t>请原谅我 原谅我不成熟
不爱你是借口 好让你离开我
请原谅我 好想自私将你占有
一个寂寞就给我承受
换你过更好的生活</t>
  </si>
  <si>
    <t>阿飞的小蝴蝶</t>
  </si>
  <si>
    <t>你是我的小蝴蝶 我是你的小阿飞
你停在我的肩 依偎在我耳边
从此我不再撒野
我说我的小蝴蝶 我可以为你改变
只要你愿意给 我绝不会食言
不浪费你的爱 你的美</t>
  </si>
  <si>
    <t>会痛的石头</t>
  </si>
  <si>
    <t>我们是两颗会痛的石头
猛烈冲撞后裂了缝
永远都不会懂什么叫认错
还相爱却调头放手</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</si>
  <si>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</si>
  <si>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</si>
  <si>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
冒着绝对的风险
是靠在我胸前 还是说再见</t>
  </si>
  <si>
    <t>疼爱</t>
  </si>
  <si>
    <t xml:space="preserve">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</si>
  <si>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</si>
  <si>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</si>
  <si>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</si>
  <si>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</si>
  <si>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</si>
  <si>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</si>
  <si>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</si>
  <si>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</si>
  <si>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</si>
  <si>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</si>
  <si>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</si>
  <si>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</si>
  <si>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</si>
  <si>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</si>
  <si>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</si>
  <si>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</si>
  <si>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</si>
  <si>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</si>
  <si>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</si>
  <si>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</si>
  <si>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</si>
  <si>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</si>
  <si>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</si>
  <si>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</si>
  <si>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</si>
  <si>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</si>
  <si>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</si>
  <si>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</si>
  <si>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</si>
  <si>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Artist:萧敬腾
Duration:03:21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不是我不知道 爱情需要煎熬
不是我没祈祷
我在人民广场吃著炸鸡
而此时此刻 你在
而此时此刻 你在
而此时此刻 你在
我在人民广场吃著炸鸡
而此时此刻 你在</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</si>
  <si>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</si>
  <si>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</si>
  <si>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</si>
  <si>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</si>
  <si>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</si>
  <si>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</si>
  <si>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</si>
  <si>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</si>
  <si>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</si>
  <si>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</si>
  <si>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</si>
  <si>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</si>
  <si>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</si>
  <si>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</si>
  <si>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</si>
  <si>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</si>
  <si>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</si>
  <si>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</si>
  <si>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</si>
  <si>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</si>
  <si>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</si>
  <si>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</si>
  <si>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</si>
  <si>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</si>
  <si>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</si>
  <si>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</si>
  <si>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</si>
  <si>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</si>
  <si>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</si>
  <si>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</si>
  <si>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</si>
  <si>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</si>
  <si>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</si>
  <si>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</si>
  <si>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</si>
  <si>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</si>
  <si>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</si>
  <si>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</si>
  <si>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</si>
  <si>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</si>
  <si>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</si>
  <si>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</si>
  <si>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</si>
  <si>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</si>
  <si>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</si>
  <si>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</si>
  <si>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</si>
  <si>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</si>
  <si>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</si>
  <si>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</si>
  <si>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</si>
  <si>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</si>
  <si>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</si>
  <si>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</si>
  <si>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</si>
  <si>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</si>
  <si>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</si>
  <si>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</si>
  <si>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</si>
  <si>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</si>
  <si>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</si>
  <si>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</si>
  <si>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</si>
  <si>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</si>
  <si>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</si>
  <si>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</si>
  <si>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</si>
  <si>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</si>
  <si>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</si>
  <si>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</si>
  <si>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</si>
  <si>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</si>
  <si>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</si>
  <si>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</si>
  <si>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</si>
  <si>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</si>
  <si>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</si>
  <si>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Artist:Westlife
Duration:04:01
When I am down and oh my soul so weary
When troubles come and my heart burdened be
Then I am still and wait here in the silence
Until you come and sit a 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so I can stand on mountains (stand on mountains)
You raise me up, to walk on stormy seas (stormy seas)
I am strong (I am strong), when I am on your shoulders
You raise me up, to more than I can be
You raise me up, so I can stand on mountains (stand on mountains)
You raise me up, to walk on stormy seas (stormy seas)
I am strong, when I am on your shoulders
You raise me up, to more than I can be
You raise me up to more than I can be</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</si>
  <si>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</si>
  <si>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</si>
  <si>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</si>
  <si>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</si>
  <si>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</si>
  <si>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</si>
  <si>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</si>
  <si>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</si>
  <si>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</si>
  <si>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</si>
  <si>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</si>
  <si>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</si>
  <si>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</si>
  <si>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</si>
  <si>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</si>
  <si>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</si>
  <si>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</si>
  <si>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</si>
  <si>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</si>
  <si>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</si>
  <si>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</si>
  <si>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</si>
  <si>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</si>
  <si>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</si>
  <si>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</si>
  <si>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</si>
  <si>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</si>
  <si>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</si>
  <si>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</si>
  <si>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</si>
  <si>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</si>
  <si>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</si>
  <si>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</si>
  <si>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把爱散落在人间</t>
  </si>
  <si>
    <t xml:space="preserve">
                  下载txt文档
                                 作曲 : 隔壁老樊
 作词 : 隔壁老樊
编曲:黄超
把情散落在人间
散入云烟
散入她怀中
散入她的梦
你是我的梦魇
不敢入眠
梦有她路 星辰做布
忙日出 看日暮
进迷雾 熬迷途
把爱散落在人间
散落云烟
散入她怀中
散入她的梦
把爱散落在人间
散落云烟
散入他怀中
散入他的梦
闻虫眠
忙日出 看日暮
进迷雾 熬迷途
把爱散落在人间
散落云烟
散入她怀中
散入她的梦
你是我的旧恋
望着天边
惜时赏景 落叶归田
把情散落在人间
散入云烟
散入他怀中
散入他的梦
把爱散落在人间
散落云烟
散入她怀中
闻虫眠
制作人:段小林
鼓手:李彦超
贝斯:韩阳
吉他:张凇
和声:金天
录音:洪士诚
混音:段小林
设计:橙橙
录音棚:北京好听音乐录音棚
出品:北京好听音乐科技有限公司
              </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</si>
  <si>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</si>
  <si>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</si>
  <si>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晨曲</t>
  </si>
  <si>
    <t xml:space="preserve">
                  下载txt文档
                                 作曲 : 叶国辉/刘心
 作词 : 徐春雨
演唱:隔壁老樊
手起笔落  泼一纸的浓墨
两三寸黑白  勾勒九百六十万山河
豆大的方格  跳五千年脉搏
横平和竖直  撇那和旁侧
让华夏更巍峨
我写我的风格  写铿锵的骨骼
不屈服不凌弱  红旗飘心炙热
我写我的风格  写十四亿的性格
激情正磅礴  蘸笔墨  把光和热去传播
手起笔落  泼一纸的浓墨
两三寸黑白  勾勒九百六十万山河
豆大的方格  跳五千年脉搏
横平和竖直  撇那和旁侧
让华夏更巍峨
我写我的风格  写铿锵的骨骼
不屈服不凌弱   红旗飘心炙热
我写我的风格  写十四亿的性格
激情正磅礴  蘸笔墨  把光和热去传播
我写我的风格   写铿锵的骨骼
不屈服不凌弱   红旗飘心炙热
我写我的风格  写十四亿的性格
激情正磅礴  蘸笔墨  把光和热去传播
小提琴演奏：黄蒙拉
编曲：王东宇/林逸航
吉他：张凇
制作人：段小林
录音师：洪士诚
混音：段小林
录音棚：北京好听音乐录音棚
出品：北京好听音乐科技有限公司
              </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</si>
  <si>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</si>
  <si>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</si>
  <si>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淡</t>
  </si>
  <si>
    <t>Artist:Showmain
Duration:03:04
你从不曾问过 我的感受
还牵你手 已经很不错
总是怪我 想得太多
我没看透
你的心中 消失的我
在你眼中早已没有我
曾付出的温柔 像是被火烧到该丢
我试著 放开你的双手
我不会 再出现你的左右
我们不会再拥有以后
曾经的生活没结果
我们的故事也没多久
看上你是我最大过错
你不懂 我不想再有你以后
就让我抛下那结果
早已淡掉的你 有什么问题
说给我听 我比较开心
As you can see
All things has changed
Is it too late?
To 挽回我心 太多原因
现在的我已消磨殆尽
我已经不生气 知道我彻底脱离你
我试著放开你的双手
我不会再出现你的左右
我们不会再拥有以后
（已经不再拥有）
曾经的生活没结果
我们的故事也没多久
看上你是我最大过错
你不懂 我不想再有你以后
就让我抛下那结果</t>
  </si>
  <si>
    <t>当太阳升起时</t>
  </si>
  <si>
    <t>当太阳升起时
我要带你去喂鸽子
它们象征着和平
象征平等的我们
我要带你去海边吹风
风中吹来曾经的梦
还有那些你思念的朋友
是否还留在心中
我再也没看见
我那挚友和田野
我站在楼宇之间
不停穿梭想念昨天
全是破碎的画面
还有年少的预言
不知者无罪
少年自会奔向更远
当太阳升起时
我要带你去喂鸽子
它们象征着和平
象征平等的我们
我要带你去海边吹风
风中吹来曾经的梦
还有那些你思念的朋友
是否还留在心中
我再也没看见
我那挚友和田野
我站在楼宇之间
不停穿梭想念昨天
全是破碎的画面
还有年少的预言
不知者无罪
少年自会奔向更远
我再也没看见
我那挚友和田野
我站在楼宇之间
不停穿梭想念昨天
全是破碎的画面
还有年少的预言
不知者无罪
少年自会奔向更远
当太阳升起时
我要带你去喂鸽子
它们象征着和平
象征着平等的我们</t>
  </si>
  <si>
    <t>得不到你</t>
  </si>
  <si>
    <t>Artist:隔壁老樊
Duration:04:19
把没有光亮的梦都留给你
把我的日夜思念都留给你
我把对你的思绪 整理了千丝万缕
叫醒我的却像 晴天霹雳
我依然在自己的幻想里沉溺
你也不必再问我有多喜欢你
遥远的梦 遥远的你
遥远的爱情 在哪里
得不到你
你却在我心里
想你 整日整夜都在想你
得不到你
你喜欢通过黑暗寻找光明
等你 我在黑暗的尽头等你
Woo woo woo
等你 我在黑暗的尽头等你
等你
我依然在自己的幻想里沉溺
你也不必再问我有多喜欢你
遥远的梦 遥远的你
遥远的爱情在哪里
得不到你
你却在我心里
想你 整日整夜都在想你
得不到你
你喜欢通过黑暗寻找光明
等你 我在黑暗的尽头等你
得不到你
你喜欢通过黑暗寻找光明
等你 我在黑暗的尽头等你
等你
等你
在想你
等你</t>
  </si>
  <si>
    <t>第三种人</t>
  </si>
  <si>
    <t>Artist:隔壁老樊
Duration:04:46
世界上有三种人
世界上有三种人
世界上有三种人
医生和病人
世界上有三种人
医生和病人
要问是什么病
深井冰中二病
要不了人命
口风有多紧密
吐露不出 什么秘密
只是想告诉你 告诉你
医者仁心 病者愈
原来太阳是蓝色
原来蜂蜜是苦的
看着镜子里的我
是快乐和自己的争夺
原来人是善良的
原来人心如此脆弱
看着别人的快乐
有蓬勃有苦涩
最难忘的
我爱着你 和你的灵魂你的美丽
原来太阳是蓝色
原来蜂蜜是苦的
看着镜子里的我
是快乐和自己的争夺
原来人是善良的
原来人心如此脆弱
看着别人的快乐
有蓬勃有苦涩
最难忘的
原来太阳是蓝色
原来蜂蜜是苦的
看着镜子里的我
是快乐和自己的争夺
原来人是善良的
原来人心如此脆弱
看着别人的快乐
有蓬勃有苦涩
最难忘的
我爱着你 和你的灵魂你的美丽
我爱着你 和你的灵魂你的美丽
我还是需要你
我希望你
在我的梦里
还有着鼻息</t>
  </si>
  <si>
    <t>对手知己</t>
  </si>
  <si>
    <t>都会变好的</t>
  </si>
  <si>
    <t>不知道现在的我你会喜欢么
是否比你想象更独特
过去那些抉择你没有做错
总要熬过无力的年纪才懂
这十年的我用力地活着
你就别担心了好么
年少时的梦正中我眉头
我们不都是在失去中拥有
快乐么曾经遥远的唾手可得
却偶尔会想你犯的错
没说出口的话没握紧的手
遗憾吻过我就把它哼成歌
这十年的我用力地活着
你就别担心了好么
年少时的梦正中我眉头
我们不都是在失去中拥有
十年前你问明天会好么
现在是最好的对么
望眼欲穿的都一笑而过
我们总要把自己还给生活
哭笑皆随风
来去都匆匆
绕一圈终和自己相拥</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</si>
  <si>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</si>
  <si>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</si>
  <si>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分手跳跃</t>
  </si>
  <si>
    <t>Artist:隔壁老樊
Duration:03:54
看你粉红色脸颊 想带你回家
陪你看一个完整的晚霞 跟我走吧
我们的旧照片 不知道你还有没有
那时还牵着你手 把你当宇宙
我有多可怜 站在原地没走
像梦魇在梦游 一个人很久
我要陪你越过崇山峻岭之间的千万个沟壑
我想陪你走遍世界各地 和爱情搏一搏
我们在看星星 看星星 看星星 有几颗
我们在谈输赢 谈输赢 谈输赢 又如何
我们都简单点 简单点 简单点 一点点污浊
就算没有你 没有你 没有你 依然高冷色
看你粉红色脸颊 想带你回家
陪你看一个完整的晚霞 跟我走吧
我们的旧照片 不知道你还有没有
那时还牵着你手 把你当宇宙
我们在看星星 看星星 看星星 有几颗
我们在谈输赢 谈输赢 谈输赢 又如何
我们都简单点 简单点 简单点 一点点污浊
就算没有你 没有你 没有你 依然高冷色
我们在看风景 看风景 看风景 讲性格
你说这不安宁 不安宁 不安宁 想求和
最好还离别着 离别着 离别着 都走了
别靠近我 靠近我 靠近我 别靠近我
别靠近我 靠近我 靠近我 别靠近我</t>
  </si>
  <si>
    <t>父与酒</t>
  </si>
  <si>
    <t>说真的 从没想过 为他唱一首歌
直到发现 皱纹 爬上他额头
更多时候 他如谜一样地沉默着
像一座山 不说话
但可以放心地 依靠着
你似酒一杯 馥郁的回味
内心世界 参透 生命的智慧
你似酒一杯 醇厚的回味
你说平凡生活 也要活出 自己的热烈
很久啊 真的没有 跟你喝一杯
转眼到了 容易落泪的年岁
虽然很少 听到他对我的赞美
他一直都在 牵着我 看着我稳稳地飞
斟满这一杯 时光难倒回
人世悲欢 教我们 从容地面对
斟满这一杯 相伴 相随
人生起伏不定
只要有你 我什么都敢追
不用说话
沉默代替回答
这一杯就是表达
真的不用说话
沉默代替回答
满上一杯
任时光沧桑变化
父爱如山 给我 所有的答案</t>
  </si>
  <si>
    <t>姑娘</t>
  </si>
  <si>
    <t>Artist:Gary Chaw
Duration:04:17
好一朵美丽的茉莉花
姑娘看来很熟悉
我在哪里见过你
我一下却想不起
是否在梦里
姑娘家乡在哪里
竟会如此的美丽
哎呀真的好可惜
该早点就认识你
美丽又奔放 来自遥远的地方
她就是我这辈子寻找的家
好一朵美丽的茉莉花
从天上掉落到我的家
好一朵美丽的茉莉花
我爱上她
好一朵美丽的茉莉花
要感谢上天赐我这朵花
好一朵美丽的茉莉花
我爱上她
姑娘看来很熟悉
我在哪里见过你
我一下却想不起
是否在梦里
姑娘家乡在哪里
竟会如此的美丽
哎呀真的好可惜
该早点就认识你
美丽又奔放 来自遥远的地方
她就是我这辈子寻找的家
好一朵美丽的茉莉花
从天上掉落到我的家
好一朵美丽的茉莉花
我爱上她
好一朵美丽的茉莉花
要感谢上天赐我这朵花
好一朵美丽的茉莉花
我爱上她
她让我快乐 她让我幸福
这段美丽爱情故事
我很满足
好一朵美丽的茉莉花
从天上掉落到我的家
好一朵美丽的茉莉花
我爱上她
好一朵美丽的茉莉花
要感谢上天赐我这朵花
好一朵美丽的茉莉花
我爱上她
好一朵美丽的茉莉花
好一朵美丽的茉莉花
我的茉莉花 我的茉莉花
天上掉落到的我家
好一朵美丽的茉莉花
我爱上她
好一朵美丽的茉莉花
好一朵美丽的茉莉花
我的茉莉花 我的茉莉花
好一朵美丽的茉莉花</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</si>
  <si>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</si>
  <si>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</si>
  <si>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归宿</t>
  </si>
  <si>
    <t xml:space="preserve">
                  下载txt文档
                                归宿 - 吴雨霏
词：陈咏谦
曲：陈玉能/符传义
编曲：陈台证
监制：Eric Kwok
熟悉的 讨厌我吗
愿你尚会问暖 再见的话
陌生的 想拥抱我吗
但我在微笑里 还未被软化
人事变 场地转
情在喧哗之中起变化
太过沙哑
祝福我找到依靠 倦了便有归宿
年月过去 忘掉那里 所有约束
只知我不惜一切 任性就已心足
游历世界 时候到了 总有接送
用心的 听见我吗
位置是变旧了 哪有高下
自私的 称得上爱吗
问你何曾看到 谁被定了格
人事变 场地转
情在喧哗之中起变化
明月照 云雾笑
缓步跑出这心里篱笆
迎合你 溶掉我
提炼出几多心血来花
那种相爱 太过沙哑 太过虚假
祝福我找到依靠 倦了便有归宿
年月过去 忘掉那里 所有约束
只知我不惜一切 任性就已心足
游历世界 时候到了 总有接送
而沿途随着跳碰感觉到凉风
明白到半个我渴望自由
半个我害怕失宠
终于我得到解脱 觅到下个归宿
年月过去 忘掉那里 所有建筑
好比那烟花璀璨 亮过就已心足
游历世界 时候到了 总有接送
              </t>
  </si>
  <si>
    <t>过命的弟兄</t>
  </si>
  <si>
    <t>Artist:隔壁老樊
Duration:04:43
老了以后 会望着苍穹
眉毛白了 是谁还目光炯炯
是谁想起 那些过命的弟兄
无论再难再险 并肩就管用
过命的弟兄 一辈子志合道同
刀山火海 生死与共
过命的弟兄 一辈子在向前冲
说起精彩 只此一种
不愿平凡 偏要活的英雄
死了以后 魂还在夜空
星星很多 是谁闪耀其中
是谁仰望 那些过命的弟兄
曾经追风逐梦 血性够放纵
过命的弟兄 一辈子志合道同
刀山火海 生死与共
过命的弟兄 一辈子在向前冲
说起精彩 只此一种
不愿平凡 偏要活的英雄
过命的弟兄 一辈子志合道同
刀山火海 生死与共
过命的弟兄 一辈子在向前冲
说起精彩 只此一种
不愿平凡 偏要活的英雄</t>
  </si>
  <si>
    <t>过去就成为过去</t>
  </si>
  <si>
    <t>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
想念你
我想如此简单陪着你
让过去就成为过去
没想到最后我们却变成回忆
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t>
  </si>
  <si>
    <t>好像和你一样</t>
  </si>
  <si>
    <t>还有很多你听我说</t>
  </si>
  <si>
    <t>唤醒时差</t>
  </si>
  <si>
    <t xml:space="preserve">
                  下载txt文档
                                作词：林钊全
作曲：林钊全
编曲：闫津@电气樱桃
制作人：闫津@电气樱桃
出品：网易飓风工作室 x 山妖工作室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追赶的越多心底就越是迷惑
我忘了从前的我  忘了为什么而活
这生活要如何打破
隔壁老樊（李俊和声）：
我多想回到从前的模样
抓着小时追赶的月亮
丢掉失准的时钟 唤醒时间轴 
不想长大后只剩个梦
藏在心里耀眼的月亮
拯救心底懦弱不勇敢
这世界总会有时差 别着急长大
别害怕
就算  回忆汹涌也别牵挂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追赶的越多心底就越迷惑
我忘了从前的我  时间偷走了什么
这生活要如何打破
隔壁老樊（李俊和声）：
我多想回到从前的模样
抓着小时追赶的月亮
丢掉失准的时钟 唤醒时间轴 
打碎夜晚再穿越时空
藏在心里耀眼的月亮
拯救心底懦弱不勇敢
这世界总会有时差 别着急长大
别害怕
就算  回忆汹涌也别牵挂
吉他：胡洋/闫津
bass：崔文正
鼓：张超
钢琴：闫津
口琴：李阳
弦乐：国际首席爱乐乐团
和声编写：黄歌
和声：李俊/黄歌
录音师：刘城函
混音：刘城函
母带：刘城函
录音棚：华乐天天
企划：丁柏昕
统筹：倪奇
监制：王解
艺人统筹：彭丽芳@山妖工作室
艺人支持：牛雪吟
出品人：谢奇笛
本歌曲来自〖飓风计划〗
业务联系：jf399@vip.163.com
              </t>
  </si>
  <si>
    <t>恍若一刹</t>
  </si>
  <si>
    <t>回家的崽</t>
  </si>
  <si>
    <t xml:space="preserve">
                  下载txt文档
                                 作词 : 杜菁菁
 作曲 : 郭亦浓
 编曲 : 何诗蒙
 童声 : 孙佳瞳
 和声 : 常玮
 录音 : 甄浩
 混音 : 张晟玮
 统筹 : 索以
 出品 : 唱故事的人
我是多年没回家的崽
想念好久没见的
心里默默牵挂的
父老兄台
亲手抱抱一直都
未见的小侄女
还张久违的电影票
学会告别乖乖睡着
想自由想规划
想村里的太阳
想什么都不想
就这样变回童年的崽
听鞭炮声看漫天烟花
很想家却也在害怕
不想家安静比热闹复杂
雨燕枕风归来
川流望远入海
落叶远星轮转
家在因你在
蝴蝶轻诉轮回
游子一路向北
松风明月永在
方言同血脉
我们都是自然的婴孩
活在渺小的人海
又从人海中走来
伏笔期待
年难言故乡事
回家总有时
风景不负我们踏上归程
雨燕枕风归来
川流望远入海
落叶远星轮转
家在因你在
蝴蝶轻诉轮回
游子一路向北
松风明月永在
方言同血脉
世界散落万物的家乡
恒古归途是自然的信仰
在梧桐下在家的臂弯
祝福这世界风从东来
              </t>
  </si>
  <si>
    <t>回首</t>
  </si>
  <si>
    <t>我从没想逃避生活可粉碎了理想
慌张彷徨在路上东张西望
曾经你就是我奔跑的方向
我啄下自己的羽毛为你纳做霓裳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这回头的路到底多长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这条回头的路到底多长
我站在那远方 还思念着远方
有时忽然悲伤 有时拼命向阳
当一切全都成为过去
让一切全都成为过去
说不清楚的事
含糊其辞的过去</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</si>
  <si>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</si>
  <si>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</si>
  <si>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敬长安</t>
  </si>
  <si>
    <t xml:space="preserve">
                  下载txt文档
                                 作曲 : 隔壁老樊
 作词 : 隔壁老樊/林道影
制作人：段小林
编曲：王东宇.林逸航.
吉他：宋宇
混音：段小林
录音：甄浩
封面：蒋爱珍
录音室：北京好听音乐录音棚
出品：北京好听音乐科技有限公司
我站在长安城外看着古老的城墙
我们也各自安好也许各自彷徨
路上的人来来往往
是否模糊了梦想
我们都喜欢在路上
一个人的梦想 一个人的远方
我们不该平凡的活在世上
我们不该忘记来时的模样
我们不该把自己困在梦中的远方
我们不该找不到想去的地方
我们不该放肆的浪费时光
用人间烟火梦回大唐
我站在 孤独的身旁 也许是巨人的肩膀
我明白 人生的渴望 抛开击溃的模样
路上的人来来往往 是否模糊了梦想
我们都喜欢在路上
一个人的梦想 一个人的远方
我们不该平凡的活在世上
我们不该忘记来时的模样
我们不该把自己困在梦中的远方
我们不该找不到想要去的地方
我们不该平凡的活在世上
我们不该忘记来时的模样
我们不该把自己困在梦中的远方
我们不该找不到想去的地方
我们不该放任内心一片迷茫
就算平庸 冥冥之中
              </t>
  </si>
  <si>
    <t>靠着摇椅梦昨天</t>
  </si>
  <si>
    <t>苦果</t>
  </si>
  <si>
    <t>Artist:許廷鏗
Duration:03:36
暴雨大雪 忽然静下
冷清和晦暗之间
是最尾一抹雪偷偷扑进黑
汗血脉搏 如此冷淡
我竟听到我在喊
陪著世界每日变差
天光了 不见努力配得拯救
寒流掠过 悬崖踏过 是更深的缺口
我失去的保佑 以尖叫声冲出咽喉
要撑到出现谁 带给我因由与借口
但每天远处冷风剔透 发觉我给遗漏
要知道等待和信念是场美丽的虚构
幻觉实相 忽然腐烂
转身和信仰之间
是渗血的痛处都不再结疤
善恶恨怨 如此泼辣
脑海中有我自杀
宁静里有躁动太凶猛
我失去的保佑 以尖叫声冲出咽喉
要撑到出现谁 带给我因由与借口 都没有
但耳边听到我的呼救 哪怕世界也给遗漏
最终仰天无神 你挥去衣袖 仍在命运里逗留
最久远的等候 有一切苍生的奢求
每天勇敢回头 气喘也生存到入黑 等白昼
若结果有勇气也不足够 世界冷眼沉默过后
我听到生命能继续壮烈的呼救
至少我生命能背负就如宇宙的诅咒</t>
  </si>
  <si>
    <t>满有希望</t>
  </si>
  <si>
    <t>那，这样也好</t>
  </si>
  <si>
    <t>你，好不好</t>
  </si>
  <si>
    <t>Artist:Eric Chou
Duration:04:47
是不是 还那么爱迟到
熬夜工作 又睡不好
等你 完成你的目标
要戒掉逞强的嗜好
都怪我
把自尊放太高 没有把你照顾好
骄傲 是脆弱的外表
最怕我的心 你不要
能不能继续 对我哭 对我笑 对我好
继续让我 为你想 为你疯 陪你老
你好不好 好想知道
别急著把回忆都丢掉
我只需要你在身边 陪我吵 陪我闹
用好的我 把过去坏的我 都换掉
好想听到 你坚决说爱我
可惜回不去那一秒
你，好不好？
天知道 我快要受不了
后悔 钻进心里烧
拥抱 再多一次就好
你要的 我都做得到
能不能继续 对我哭 对我笑 对我好
继续让我 为你想 为你疯 陪你老
给你的好 还要不要
答案我却不敢揭晓
我只需要你在身边 陪我吵 陪我闹
别用离开教我 失去的人最重要
别说 你曾经爱过我
让我们回到那一秒
你，好不好？
能不能继续 对我哭 对我笑 对我好
继续让我 为你想 为你疯 陪你老
你好不好 我好想知道
别急著把我的爱丢掉
我只需要你在身边 陪我吵 陪我闹
别用离开教我 失去的人最重要
别说 你曾经爱过我
让我们回到那一秒
你，好不好？</t>
  </si>
  <si>
    <t>你的姑娘</t>
  </si>
  <si>
    <t>《你的姑娘》是
隔壁老樊
作词、作曲并演唱的一首歌曲。收录于专辑《你的姑娘》中。
你的姑娘
你的姑娘
隔壁老樊
隔壁老樊
隔壁老樊
说起你爱的姑娘 你把手指到了远方
你说你的姑娘很美 笑起来像个太阳
你爱的姑娘 如今她不在你的身旁
为了她持起了钢枪 说像个男人的模样
姑娘你的模样 就这样雕刻在我的心房
为了她跋山涉水 载满荣誉回到家乡
你爱的姑娘 在桥下洗着你最喜欢的衣裳
在家吃着粗茶淡饭 她在等你坐身旁
待你回到了家乡
她就不再是你爱的那个姑娘
她带着最爱的他 去追寻了阳光
你给她带来最美的情话 带来了最美的花
你说你想给她披上婚纱 然后把她带回家
姑娘你的模样 就这样雕刻在我的心房
为了她跋山涉水 载满荣誉回到家乡
你爱的姑娘 在桥下洗着你最喜欢的衣裳
在家吃着粗茶淡饭 她在等你坐身旁
姑娘你的模样 就这样雕刻在我的心房
为了她跋山涉水 载满荣誉回到家乡
你爱的姑娘 在桥下洗着你最喜欢的衣裳
在家吃着粗茶淡饭 她在等你坐身旁
在家吃着粗茶淡饭 她在等你坐身旁</t>
  </si>
  <si>
    <t>你看那遥远的路</t>
  </si>
  <si>
    <t>Artist:隔壁老樊
Duration:04:10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遥远啊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你看那遥远的路 山川河流不是你想的那样
眼睛铺了层霜 有点担心 看不到你最美的模样
你看那遥远的路 我们在星辰最深处分别
躲起来多少个夜 不被发现 独自度过漫长的岁月
我不知道前生来世 我只知道你的故事
你最爱的向阳花 让我为你摘一枝</t>
  </si>
  <si>
    <t>你我不一</t>
  </si>
  <si>
    <t>Artist:隔壁老樊
Duration:03:55
你喜欢璀璨星河
我却是荒野过客
你喜欢众星捧月
而我独自角落
孤独方式有很多
是你也是我
虽然生活不同
可你不够快活
我从来没想过过多好
却也没想过那么糟
原来真的是世事难预料
我从来未忘记每分每秒
也把时间当成伤口的良药
做不到 也自嘲
你陪不陪我都可以
爱不爱我也都行
随你吧随你的一意孤行
我从来没想过过多好
却也没想过那么糟
原来真的是世事难预料
我从来未忘记每分每秒
也把时间当成伤口的良药
做不到 也自嘲
我从来没想过过多好
却也没想过那么糟
原来真的是世事难预料
我从来未忘记每分每秒
也把时间当成伤口的良药
做不到 也自嘲</t>
  </si>
  <si>
    <t>你最特别</t>
  </si>
  <si>
    <t>有的时候连手也没敢牵
有的时候温热变成思念
你和我提以前
怕你一丝留恋
我要拿什么来面对一切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好想听你的故事
逃避是自己固执
远离你的视野
就算久坐无话
也想陪你一整夜
无论是晴天和雨天
今天或明天别告别
想告诉你你最特别
想告诉你你最特别
想告诉你你最特别</t>
  </si>
  <si>
    <t>逆行者</t>
  </si>
  <si>
    <t xml:space="preserve">
                  下载txt文档
                                雷佳 - 逆行者（电视剧《烈火英雄》主题曲）
作词：张文汇
作曲：张文汇
编曲：刘晔、官宇
弦乐录音：李巍
弦乐监制：许扬
乐队：国际首席爱乐乐团
鼓手：Alex
吉他：高飞
贝司：赵浩成
双簧管：袁小钢
女声合音：杨小丢
录音、混音：许扬
音乐制片：崔睿
制作人：刘晔
乐务：孙梓宸、廖尹
监制：刘硕
音乐制作及营销：完美青春OST
你说习惯了遮天蔽日的烟波
你说听惯了警铃呼唤的脉搏
你说你愿为任何人赴汤蹈火
你说这就是使命和职责
穿梭 在每个刀山火海里穿梭
交错 在人间和炼狱里交错
紧握 握住枪将双手固若枷锁
没错 你就是最美的逆行者
你从来不会退缩
哪怕前方是熊熊烈火
跨过越过穿过
你永远是最后一个
每次惊心动魄
每一次被浓烟吞没
其实我知道
你也平凡如我
如火 你们的青春如骄阳似火
执着 为了胸中的那一份炽热
打破 恨不能把时间捏碎打破
只为了 托起生命的花朵
你从来不会退缩
哪怕前方是熊熊烈火
跨过越过穿过
你永远是最后一个
每次惊心动魄
每一次被浓烟吞没
其实我知道
你也平凡如我
你从来不会退缩
哪怕前方是熊熊烈火
跨过越过穿过
你永远是最后一个
每次惊心动魄
每一次被浓烟吞没
其实我知道
你也平凡如我
其实我知道
你也平凡如我
              </t>
  </si>
  <si>
    <t>宁愿</t>
  </si>
  <si>
    <t xml:space="preserve">
                  下载txt文档
                                摩登兄弟刘宇宁 - 宁愿
作词：崔恕
作曲：波多野裕介
制作人：赵佳霖
编曲：安部润
录音：李杨
混音：李游
录音室：55TEC Beijing
音乐营销：新律文化
若非你身影斑驳
映不出繁星闪烁
一念为一人执着
这枷锁不想解脱
我宁愿 用三生的寂寞
只为换回 你霎那花火
不恋前因
不畏结果
为你活
我宁愿醒不来
梦游于无岸苦海
生与你同在
随你浮沉摇摆
欢笑悲哀
化尘埃
我宁愿走不开
任时间 把自己掩埋
初衷难更改
心潮澎湃
终会平静如海
这生命一无所有
凭什么彼此拯救
甘心追随你左右
一直到荒芜尽头
我宁愿 孤独的漂流
只为换你 片刻的停留
无怨无尤
无止无休
又何求
我宁愿醒不来
梦游于无岸苦海
生与你同在
随你浮沉摇摆
欢笑悲哀
化尘埃
我宁愿走不开
任时间 把自己掩埋
初衷难更改
心潮澎湃
终会平静如海
              </t>
  </si>
  <si>
    <t>请别害怕</t>
  </si>
  <si>
    <t>烟圈在空中散出了花
像闭口不言没说出的话
我听到时针的声音
滴滴答答
眼泪也总是不听话
我知道时间会让人变化
爱意消失不过是眨眼之间吧
你的眼神里表达着放下
掠过的风抓不住就随它
请别害怕
让我留在你身边好吗
请别害怕
让我带你去跨风沙
请别害怕
我们会穿越千山万水
忘记疲惫 相拥入睡
我知道时间会让人变化
爱意消失不过是眨眼之间吧
你的眼神里表达着放下
掠过的风抓不住就随它
请别害怕
让我留在你身边好吗
请别害怕
让我带你去跨风沙
请别害怕
我们会穿越千山万水
忘记疲惫 相拥入睡</t>
  </si>
  <si>
    <t>燃尽就够</t>
  </si>
  <si>
    <t>Artist:姚贝娜
Duration:04:40
有些爱食之无味弃之可惜
有些人像是风景过站不停
可惜多可惜
到最后总是要失去
有些热情太空虚想要逃避
有些回忆太锋利躲闪不及
也许我的心
已经陷入了你设的瓶颈
如果没有你
我会在哪里
学会善待自己
遇见什么人
有怎样的爱情
如果没有你
或许我可以
努力爱上一个人
多几分欢喜
少了孤寂
放过我自己
有些热情太空虚想要逃避
有些回忆太锋利躲闪不及
也许我的心
已经陷入你设的瓶颈
如果没有你
我会在哪里
学会善待自己
遇见什么人
有怎样的爱情
如果没有你
或许我可以
努力爱上一个人
多几分欢喜
少了孤寂
放过我自己
如果没有你
我会在哪里
学会善待自己
遇见什么人
有怎样的爱情
如果没有你
或许我可以
努力爱上一个人
多几分欢喜
少了孤寂
放过我自己</t>
  </si>
  <si>
    <t>如果有一天我看不到你深情的眼睛</t>
  </si>
  <si>
    <t>如谁所愿</t>
  </si>
  <si>
    <t>Artist:隔壁老樊
Duration:05:04
结婚的时候记得送我请柬
然后记得为我摆宴
等你的孩子到了百天
就让我再和你说一遍
祝你幸福 如你所愿
就在他赴汤蹈火的那一天
分开以后 你懂得了勤俭
也不再让人讨厌
我想唱一首最苦的情歌
我想告诉你说我们真的很难得
我想把我荒唐的梦都打破
也不过回归自己的生活
请柬 是注意安全
摆宴 是如你所愿
不甘 是一眼万年
心酸 是思念的甜
我想唱一首最苦的情歌
我想告诉你说我们真的很难得
我想把我荒唐的梦都打破
也不过回归自己的生活
我想唱一首最苦的情歌
我想告诉你说我们真的很难得
我想把我荒唐的梦都打破
也不过回归自己的生活</t>
  </si>
  <si>
    <t>山海</t>
  </si>
  <si>
    <t>Artist:No Party For Cao Dong
Duration:04:11
我看著 天真的我自己
出现在 没有我的故事里
等待著 我的回应
一个为何至此 的原因
他明白 他明白 我给不起
于是转身向山里走去
他明白 他明白 我给不起
于是转身向大海走去
我听著那少年的声音
在还有未来的过去
渴望著美好结局
却没能成为自己
他明白 他明白 我给不起
于是转身向山里走去
他明白 他明白 我给不起
于是转身向大海走去</t>
  </si>
  <si>
    <t>山河故</t>
  </si>
  <si>
    <t xml:space="preserve">
                  下载txt文档
                                 作词 : 隔壁老樊
 作曲 : 隔壁老樊
 版权：北京好听音乐科技有限公司
曾踏过山河而后被山河岁月
岁月围绕着我滴滴点点的光
从前放着情歌而后情歌散落
自此以后你是你我还是我
傻笑的人孤苦伶仃
伴着黑夜迎来黎明
动听的声音在耳边划过
寸草不生的心长出了花朵
你像是废墟铺满的荒漠
也像是掠夺等待着花落
我们是上天赐予的礼物
也许是美好
是孤独盛开的美好
谁的话还光明磊落
谁又说谎自食其果
谁为了欲望辗转反侧
谁注视自由四处奔波
我曾在于黑暗相对的眼睛
我曾在于黑暗相对的心
我曾在把束缚挣脱的遗忘
我曾在夜晚时自由的流浪
我曾在于黑暗相对的眼睛
我曾在于不安相对的心
我曾在把束缚挣脱的欲望
我曾在夜晚时自由的流浪
              </t>
  </si>
  <si>
    <t>善恶说</t>
  </si>
  <si>
    <t>烧尽一切</t>
  </si>
  <si>
    <t>我坐在桌前翻一本书
书上说不懂的事就要多读书
我不懂的事情有太多太多
不知道要用 多少时间才能清楚
我点燃一盏蜡烛
它不小心燃尽了它的全部
它燃烧的好像有点多
也烧尽了我唯一的归宿
点一把火
让大火烧尽一切
点亮这冰冷的夜
烧尽所有的诗
烧尽所有的事
烧尽所有关于我的故事
我攒下我所有的梦阿
烧光了之后一切都清醒了
我也曾想要变成燎原的火
此刻又被火 毁掉了我的所有
突然惊醒的事有很多
不值一提的就不说了
让朦胧罩住那火花的美
别被风雪划破温暖的依偎
点一把火
让大火烧尽一切
点亮这冰冷的夜
烧尽所有的诗
烧尽所有的事
烧尽所有关于我的故事
我攒下我所有的梦啊
烧光了之后一切都清醒了
我也曾想要变成燎原的火
此刻又被火
点一把火
让大火烧尽一切
点亮这冰冷的夜
烧尽所有的诗
烧尽所有的事
烧尽所有关于我的故事
我攒下我所有的梦啊
烧光了之后一切都清醒了
我也曾想要变成燎原的火
此刻又被火
毁掉了我的所有</t>
  </si>
  <si>
    <t>少年不识愁滋味</t>
  </si>
  <si>
    <t>Artist:隔壁老樊
Duration:03:55
他们和我说的 我却没听过
他们叫我看的 我却也没看过
活在自己的世界 从未醒来
对自己的人生 我看不清楚
少年不识愁滋味 爱上层楼
爱上层楼 为赋新词强说愁
而今识尽愁滋味 欲说还休
欲说还休 却道天凉好个秋
他们和我说的 我却没听过
他们叫我看的 我却也没看过
活在自己的世界 从未醒来
对自己的人生 我看不清楚
如今世间万物复苏 追寻著自由
我也跟随其中 任思绪随波逐流
坦然面对自己的内心 淡然所有
抚琴唱自己 唱到沈溺其中
少年不识愁滋味 爱上层楼
爱上层楼 为赋新词强说愁
而今识尽愁滋味 欲说还休
欲说还休 却道天凉好个秋</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</si>
  <si>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</si>
  <si>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</si>
  <si>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世本常态</t>
  </si>
  <si>
    <t>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t>
  </si>
  <si>
    <t>世间始终你好</t>
  </si>
  <si>
    <t xml:space="preserve">
                  下载txt文档
                                罗文、甄妮 - 世间始终你好
词：黄沾
曲：顾嘉辉
83版射雕英雄传主题曲
世间始终你好
问世间是否此山最高
或者另有高处比天高
在世间自有山比此山更高
但爱心找不到比你好
无一可比你 真爱有如天高千百样好
一山还比一山高 爱更高
论武功俗世中不知边个高
或者绝招同途异路
但我知论爱心找不到更好
待我心世间始终你好
无一可比你 真爱有如天高千百样好
一山还比一山高 爱更高
论武功俗世中不知边个高
或者绝招同途异路
但我知论爱心找不到更好
待我心世间始终你好
待我心世间始终你好
              </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</si>
  <si>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</si>
  <si>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</si>
  <si>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所以爱我</t>
  </si>
  <si>
    <t xml:space="preserve">
                  下载txt文档
                                 作曲 : 隔壁老樊
 作词 : 隔壁老樊/多莉
制作人：段小林
编曲：太阳
录音：张栋
混音：周维
制作统筹：张洪余/王浩达
封面：蒋爱珍
录音棚：好听音乐录音棚
版权：北京好听音乐科技有限公司
So love me
(所以爱我)
这就是原因
So love me
(所以爱我)
这就是原因
我需要你看着我眼睛
眼里的风景是黑白的游戏
表白这件事 像喃喃自语
可是遇见你心生怜里
我在谁的面前让她说你爱我
又在谁的窗边说我爱你很多
也想在她面前表现得伟大
要告诉她为你我全都不怕
我是不够甜的情话
我是弹不会的吉他
我是破旧不堪的的玩偶
是你恋人未满的好友
我是没有味道的野花
我是不会痛苦的伤疤
我是一个坚定承诺的他
喔哦  喔哦 喔哦
So love me
(所以爱我)
So love me
(所以爱我)
So love me
(所以爱我)
这就是原因
So love me
(所以爱我)
So love me
(所以爱我)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我是不够甜的情话
我是弹不会的吉他
我是破旧不堪的的玩偶
是你恋人未满的好友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so love me
(所以爱我)
so love me
(所以爱我)
so love me
(所以爱我)
              </t>
  </si>
  <si>
    <t>逃离</t>
  </si>
  <si>
    <t>Artist:尤长靖
Duration:04:07
夜幕下 的身影摇曳了几分钟
疲倦的 眼眶闪烁城市的霓虹
一定是 大脑哪条神经出了错
才会这么执着于 沉迷空虚的美丽
视线在 梦境与现实来回漂泊
无处安 放的心脏正感受跳动
迷离的 世界突然你身影经过
跟随我逃离这里 到达未知的境地
去那里 (去哪里)
没有人 (没有人)
会干预我们的悲和喜
早知道 (You'll be gone)
这夜晚 (Say you know)
一切都不会发生的
闭上眼感受着呼吸
黑暗中交织着默契
拥抱着就算再用力
也无法改变结局
夜深了别再讲道理
谁爱谁过气的逻辑
注定的就算再努力
也无法挽留离去
过去的过去了 未来还没来呢
灵魂交给此刻
活该我爱上了
其他就别管了
I'm falling tonight
I'm falling tonight (I'm falling tonight)
I'm falling tonight
I'm falling tonight
I'm falling tonight
微醺的 气泡像是迷失的信号
冲动的 夜晚总有莫名的爱好
终于我们的世界不再被打扰
在沉沦的边境 总爱得狂野不羁
在你眼里 我是什么颜色
赤橙黄绿 又或是透明的
在我眼里 oh你是彩色的
喜怒哀乐 一层一层褪色
索性就 把自己 交给夜晚
怎么说 怎么做 都很自然
在这里 我不需要 理会别人的情感
有你在 的时候 就不孤单
哪怕再 最寂寞 这个夜晚
敢不敢就来一场逃离的浪漫
I'm falling tonight
I'm falling tonight （I'm falling tonight)
I'm falling tonight
I'm falling tonight
I'm falling tonight
I'm falling tonight
在你眼里 我是什么颜色 (I'm falling tonight)
赤橙黄绿 又或是透明的 (I'm falling tonight)
在我眼里 oh你是彩色的 (I'm falling tonight)
喜怒哀乐 一层一层褪色 (I'm falling tonight)</t>
  </si>
  <si>
    <t>Artist:隔壁老樊
Duration:04:46
情让人伤神爱更困身
女人真聪明一爱就笨
往往爱一个人有千百种可能
滋味不见得好过长夜孤枕
我不会逃避我会很认真
那爱来敲门回声的确好深
我从来不想独身却有预感晚婚
我在等世上唯一契合灵魂
让我搽去脸上脂粉
让他听完全部传闻
将来若有人跟我争 他答应不会默不作声
他能不能能不能 我能不能
我不会逃避我会很认真
那爱来敲门回声的确好深
我从来不想独身却有预感晚婚
我在等世上唯一契合灵魂
让我搽去脸上脂粉
让他听完全部传闻
再聊聊若是非得分 先相约谁都不许苦撑
他能不能能不能
让我搽去脸上脂粉
让他听完全部传闻
将来若有人跟我争 他答应不会默不作声
他能不能能不能 他能不能
我能不能</t>
  </si>
  <si>
    <t>天分</t>
  </si>
  <si>
    <t>Artist:張韶涵
Duration:04:23
周末的夜风 微冷
手心还残留 余温
上一秒 还是恋人的 身份
有些事已经不可能
从熟悉到陌生
只不过是一种过程
眼角微湿的 泪痕
表情藏不住 心疼
寂寞并吞 下手毫无分寸
一个人 静得只剩下心跳声
那稀薄的温存
就别再过问
原来爱上你真的需要 天分
你就不要再浪费多少 余生 去等
请别说你现在还认真
用眼泪惩罚我的诚恳
这眼神 温柔而又残忍
原谅我真的没有什么 天分
却再也拼凑不出最后 完整 部分
回忆总是用熟悉口吻
重复提醒原来的永恒
有些人 却还在脑海里 继续浮沉
眼角微湿的 泪痕
表情藏不住 心疼
寂寞并吞 下手毫无分寸
一个人 静得只剩下心跳声
这故事像剧本
我们入戏太深
原来爱上你真的需要 天分
你就不要再浪费多少 余生 去等
请别说你现在还认真
用眼泪惩罚我的诚恳
谁强忍 假装转身
原谅我真的没有什么 天分
最后你也终于用无声 承认
回忆总是用熟悉口吻
重复提醒原来的永恒
不舍得 醒过来是因为 梦太安稳</t>
  </si>
  <si>
    <t>我爱祖国的蓝天</t>
  </si>
  <si>
    <t xml:space="preserve">
                  下载txt文档
                                 作曲 : 羊鸣
 作词 : 阎肃
编曲：王东宇&amp;林逸航
我爱祖国的蓝天
晴空万里阳光灿烂
白云为我铺大道
东风送我飞向前
金色的朝霞在我身边飞舞
脚下是一片锦绣河山
啊......
水兵爱大海
骑兵爱草原
要问飞行员爱什么
我爱祖国的蓝天
我爱祖国的蓝天
云海茫茫一望无边
春雷为我敲战鼓
红日照我把敌歼
金色的朝霞在我身边飞舞
脚下是一片锦绣河山
啊！水兵爱大海，骑兵爱草原
要问飞行员爱什么
我爱祖国的蓝天
混音：周维
制作统筹：张洪余
              </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</si>
  <si>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</si>
  <si>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</si>
  <si>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我的姑娘她在远方</t>
  </si>
  <si>
    <t>《我的姑娘她在远方》是隔壁老樊演唱的歌曲，由隔壁老樊填词，隔壁老樊谱曲。
我的姑娘 她在远方
0时04分25秒
隔壁老樊
隔壁老樊
隔壁老樊
黄超
流行
2019年11月23日
普通话
郝稷伦
段小林
韩阳
黄超
段小林
杨惠琳 洪士诚
阿泽
北京好听音乐录音棚
北京好听音乐科技有限公司
当初我爱的姑娘现在在远方 别人的怀里取暖
我独自一人在北方的冬天 冬天里呼喊
我用力忘掉我们的时光 在这里祝你安康
别再想念当初她在身边 有多彷徨
对你没说的话 还很多
还没放下的爱 也很多
能不能别让我一败涂地 放过我
没用的情话别再说
从此以后再没有我
祝你幸福 祝你好过
当初我爱的姑娘还在远方 别人的怀里取暖
我独自一人还在北方的冬天 冬天里呼喊
我用力忘掉我们的时光 在这里祝你安康
别再想念当初她在身边 有多彷徨
分开也不一定很难过
孤独也不一定很快乐
谁比谁清醒 谁比谁洒脱
没用的情话别再说
从此以后再没有我
祝你幸福 祝你好过
分开也不一定很难过
孤独也不一定很快乐
谁比谁清醒 谁比谁洒脱
没用的情话别再说
从此以后再没有我
祝你幸福 祝你好过
能不能别走 我忘了说</t>
  </si>
  <si>
    <t>我好像看见</t>
  </si>
  <si>
    <t>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我再也没有想要见她
所以她现在过得好吗
也不知道夜空下的承诺
是不是放得下
过去的爱就算了吧
虚幻的记忆还算可怕
就像我们认识时的海鸥
叽叽喳喳后安静的可怕</t>
  </si>
  <si>
    <t>Artist:Faye Wong
Duration:03:09
我和我的祖国
一刻也不能分割
无论我走到哪里
都流出一首赞歌
我歌唱每一座高山
我歌唱每一条河
袅袅炊烟
小小村落
路上一道辙
你用你那
母亲的脉搏和我诉说
我的祖国和我
像海和浪花一朵
浪是海的赤子
海是那浪的依托
每当大海在微笑
我就是笑的旋涡
我分担着海的忧愁
分享海的欢乐
永远给我
碧浪清波
心中的歌
永远给我
碧浪清波
心中的歌</t>
  </si>
  <si>
    <t>我们心在一起</t>
  </si>
  <si>
    <t xml:space="preserve">
                  下载txt文档
                                我们心在一起 - 王俊凯/关晓彤/医生家属和孩子/黄晓明/张艺兴/惠若琪/经超/韩栋/吉克隽逸/何晟铭/沙宝亮/周奇/王静/毛大庆/徐子崴/刘维/张碧晨/吴静钰/邹侑根/杜若溪/严屹宽/隔壁老樊 樊凯杰/杨嘉松/张雪迎/邹凯/黄宥明/墨汁/朱赞锦/吉克杰拉/昂萨/张北北/韩丹桐/段丽阳/江映蓉/旺姆/张远
词：孙涌智
曲：郭亮
声援武汉：群星公益歌曲
共渡难关 武汉加油
出品公司：老孙文化（北京）有限公司
后期/混缩：沈忱 柳博文
王俊凯：
我能感觉到你的心跳
关晓彤：
因为我们的心连在一起
医生家属和孩子：
我能感受到你的怀抱
黄晓明：
因为我们在彼此依靠
张艺兴：
我要驱散你眼里忧郁
惠若琪：
用我的热血暖你身体
经超/韩栋：
如果这一切可以改变
吉克俊逸/何晟铭：
我愿意付出生命交换
沙宝亮/周奇：
突然袭来的一阵风暴
王静/毛大庆：
带走了我们的宁静欢笑
徐子崴/刘维：
但炽热的激情在燃烧
张碧晨：
我们要让世界知道
吴静钰/邹侑根：
姐妹兄弟 有我有你
合：
比大地更有力的是凝聚
杜若溪/严屹宽：
心在一起 爱在一起
合：
没有什么可以将我们分离
隔壁老樊/杨嘉松：
我要驱散你眼里忧郁
张雪迎/邹凯：
用我的热血暖你身体
黄宥明/墨汁：
如果这一切可以改变
朱赞锦/吉克杰拉：
我愿意付出生命交换
昂萨/张北北：
突然袭来的一阵风暴
韩丹桐/段丽阳：
带走了我们的宁静欢笑
江映蓉/旺姆：
但炙热的激情在燃烧
张远：
我们要让世界知道
合：
姐妹兄弟
有我有你
比大地更有力的是凝聚
心在一起
爱在一起
没有什么可以将我们分离
没有哭泣
相互激励
所有的一切我们都扛起
坚持到底
阴霾过去
明天升起的太阳一定更绚丽
决不放弃
创造奇迹
全心把大爱的长城筑起
中国崛起
四海归一
永远不倒的巨龙在东方挺立
              </t>
  </si>
  <si>
    <t>我希望</t>
  </si>
  <si>
    <t>Artist:林志炫
Duration:03:59
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每一段思量 每一寸光亮
渺小却惊奇得不同凡响
每一张脸膀 每一双眼眶
都写着不同的生命乐章
每一段思量 每一寸光亮
渺小却惊奇得不同凡响
每一张脸膀 每一双眼眶
都写着不同的生命乐章
我希望 用希望 和爱人分享
用喜悦的心情 释放忧伤
用坚强 的翅膀 搭在你肩上
跟着我跳舞歌唱</t>
  </si>
  <si>
    <t>我喜欢黑夜的时候</t>
  </si>
  <si>
    <t>Artist:隔壁老樊
Duration:04:42
你看 天空有多暗
玻璃窗画出了光环
你的焦虑 你的顾虑 和你的不安
好像我多喜欢孤单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忘了说一句好像是 对不起</t>
  </si>
  <si>
    <t>我想记得你</t>
  </si>
  <si>
    <t>Artist:隔壁老樊
Duration:04:24
你看外面天色都黑了
想送你回家的我
连话都没敢说
好像陪你很久 你也没说过爱我
都是我的错
连被爱都舍不得
窗外扬起吹来的风
好像有点情不由衷
也不知道你有没有快乐
还是你想离开我
那么久了
有一点遗憾的说
你就像我的笔记 被刻画在我的脑海里
离开你一瞬间像离开一个世纪
你就像我的生命 像墨水泼在我心底
好像一切都是为了记得你
你看外面天色都黑了
想送你回家的我
连话都没敢说
好像陪你很久 你也没说过爱我
都是我的错
连被爱都舍不得
你就像我的笔记 被刻画在我的脑海里
离开你一瞬间像离开一个世纪
你就像我的生命 像墨水泼在我心底
好像一切都是为了记得你
你就像我的笔记 被刻画在我的脑海里
离开你一瞬间像离开一个世纪
你就像我的生命 像墨水泼在我心底
好像一切都是为了记得你
你就像我的笔记 被刻画在我的脑海里
离开你一瞬间像离开一个世纪</t>
  </si>
  <si>
    <t>我要陪你从午夜到清晨再到黄昏</t>
  </si>
  <si>
    <t>Artist:隔壁老樊
Duration:03:26
我要陪你从午夜
到清晨再到黄昏
再到我们
像个俗不可耐的男人
有时让你伤心又伤人
又伤神
可我明明真诚
却又傻得像梦
像后来的我们
在等也在梦在想
以后的我们
尽情地沉沦
哦爱 原来就是我们
不会由爱生恨
只会傻的天真
哦爱 原来就无所不能
放下欲望满身
对你 欲罢不能
像后来的我们
在等也在梦在想
以后的我们
尽情地沉沦
哦爱 原来就是我们
不会由爱生恨
只会傻的天真
哦爱 原来就无所不能
放下欲望满身
对你 欲罢不能
哦爱 原来就无所不能
放下欲望满身
对你 欲罢不能</t>
  </si>
  <si>
    <t>无处安放</t>
  </si>
  <si>
    <t xml:space="preserve">
                  下载txt文档
                                隔壁老樊 - 无处安放 (Live)
作词：汪峰
作曲：汪峰
我闻到初春的味道
那如同儿时梦境新鲜的芬芳
也尝过思念的苦涩
那回望远方秋雨般
无垠的萧索
我心爱的人啊
多年以后
是否还记得
我的惦念
我的忧愁和挣扎
可你知不知道
没有你
我那颗叮叮当当的心啊
总将这样这样无处安放
我心爱的人啊
时光飞逝
我们终究要
渐渐老去
渐渐恐惧和放弃
可你知不知道
没有你
我那颗叮叮当当的心啊
终将这样这样无处安放
终将这样这样无处安放
              </t>
  </si>
  <si>
    <t>无忧无虑的奔跑</t>
  </si>
  <si>
    <t>魏巡）向前跑 向前跑 向前跑
（刘畊宏）这里总有看不尽的风景
九月的美梦
（隔壁老樊）苏堤秋月轻倚江南明珠
如画中
（郑建鹏、言真）亚运的脚步一步步走近
快乐准备就绪
（房东的猫）人来人往跟着希望的步调
在奔跑
（梁汉文）向前跑 再一步就登上最高点
汗水映照坚定
（蓝光乐队丹丹）钱塘江畔的亚运氛围更热烈
绽放你的笑容吧
（李茂）这一天我期待了千遍
飞机 汽车 高铁 很方便
（明道）张开 双臂 热烈 的拥抱你
在杭州一起喝采
（阿里郎演唱组）换上球鞋无忧无虑的奔跑
挥舞翅膀看天空有多高
（阿吉太组合）让汗水带走纷扰和喧嚣
让阳光更闪耀
（多余和毛毛姐、刘思瑶nice）换上球鞋无忧无虑的奔跑
挥舞翅膀看天空有多高
（张阳阳、旺姆）张开双臂欢迎全世界来到
欢迎你的来到
（云福晋）欢迎你的来到
（吴克群）这城市有用不完的活力
古韵沏新茗
（豪哥哥）在这里创新在这里相聚
因为你
（段林希）亚运的脚步一步步走进
开创全新世纪
（刘大拿）人来人往跟着希望的步调
在奔跑
（张欣尧）断桥残雪雷峰塔
法海白蛇灵隐画
（斯外戈）少年的故事 梦想的固执
在杭州西湖 奔跑吧
（孟西）火种从良渚采集
火炬传递中华的火焰不断的烧
（李昃佑）一座杭州城 联系着国际
竞技细胞 向往着目标
（李琦）这一天我期待了千遍
飞机 汽车 高铁 很方便
（魏巡）张开 双臂 热烈 的拥抱你
在杭州一起喝采
（刘大壮、你的欲梦）换上球鞋无忧无虑的奔跑
挥舞翅膀看天空有多高
（王乃迎、江南舅舅）让汗水带走纷扰和喧嚣
让阳光更闪耀
（合）换上球鞋无忧无虑的奔跑
挥舞翅膀看天空有多高
（合）张开双臂欢迎全世界来到
欢迎你的来到
（王小玮）最忆杭州 烟雨 忆江南
（合）换上球鞋无忧无虑的奔跑
挥舞翅膀看天空有多高
让汗水带走纷扰和喧嚣
让阳光更闪耀
（合）换上球鞋无忧无虑的奔跑</t>
  </si>
  <si>
    <t>现实总是和理想扯皮</t>
  </si>
  <si>
    <t xml:space="preserve">
                  下载txt文档
                                 作词 : 白悟言
 作曲 : 白悟言
 编曲 : 王东宇/林逸航
 制作人 : 段小林
这些年 习惯了自己
房子几平米 搬来搬去
在北京漂泊 还算努力
把眼泪当汗 排了出去
最初的愿望 还没有忘记
面对生活太多的顾虑
也想过离开 故事就结了局
要想留下来 就坚持的走下去
现实总是和理想扯皮
哪一本书能解决这个问题
在这陌生的城市里
学会安慰自己
过去的事就让它过去
最初的愿望 还没有忘记
面对生活太多的顾虑
也想过离开 故事就结了局
要想留下来 就坚持的走下去
现实总是和理想扯皮
谁不想一生活得有点意义
在这熟悉的城市里
每个街角都是回忆
多少憧憬在不眠的夜里
现实总是和理想扯皮
哪一本书能解决这个问题
在这陌生的城市里
学会安慰自己
过去的事就让它过去
现实总是和理想扯皮
哪一本书能解决这个问题
在这陌生的城市里
学会安慰自己
过去的事就让它过去
过去的事就让它过去
 原创音乐总监 : 刘晓洪
 吉他 : 宋宇
 录音 : 杨惠琳
 混音 : 段小林
 录音棚 : 北京好听音乐录音棚
 企划 : 陈慧
 宣传 : 刘英/牛振贤
 监制 : 张立嘉/张小磊
 音乐制作 : 乐动时代
 OP : 乐动时代(北京)文化传播有限公司
 SP : 乐动时代(北京)文化传播有限公司
 发行 : 索尼音乐×乐动时代
 （本作品声明：著作权权利保留 未经许可不得翻唱或使用）
              </t>
  </si>
  <si>
    <t>小小愿望</t>
  </si>
  <si>
    <t>醒着醉</t>
  </si>
  <si>
    <t>Artist:马良
Duration:03:48
站在公交车里 抓著摇曳的手环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谁能给我麻木的酒 醒著醉</t>
  </si>
  <si>
    <t>雪白的头发是你抗下的风霜</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</si>
  <si>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</si>
  <si>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</si>
  <si>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雪龙腾</t>
  </si>
  <si>
    <t>我一声龙啸腾空万里
染北疆风雪 化作我战衣
看中华健儿同场竞技
展一身风采 扬百年志气
我一声龙啸豪气干云
斟三杯烈酒迎 四方的兄弟
手捧着哈达把赞歌唱起
这蒙古包里 满满的情谊
绿色草场 素裹又银装
得来的金牌为中国梦在闪耀
马奶酒飘香 马头琴悠扬
相会在敖包我们相约着希望
阿爸的长调 额吉煮的肉香
好兄弟陪我一起唱首潮尔道
九市和三盟 八方来宾朋
冰雪的内蒙古有那达慕的热闹
呼伦贝尔 草长万里
额济纳河 胡杨成了林
腾格里沙漠 湖泊遍地
响沙湾中 奏响着奇迹
海拉尔旁 古松挺起
哈素海里 鱼虾在嬉戏
人有千年 地有四季
冰雪消融 梦还在这里
我一声龙啸腾空万里
染北疆风雪 化作我战衣
看中华健儿同场竞技
展一身风采 扬百年志气
我一声龙啸豪气干云
斟三杯烈酒迎 四方的兄弟
手捧着哈达把赞歌唱起
这蒙古包里 满满的情谊</t>
  </si>
  <si>
    <t>一个歌手的情书</t>
  </si>
  <si>
    <t xml:space="preserve">
                  下载txt文档
                                给你点眼色看看 - 一个歌手的情书 (Live)
作词：周三
作曲：周三
原唱：周三
编曲：高漠伊@TYZ
混音：齐文涛@TYZ
音乐总监：谭伊哲@TYZ
音乐总设计：谭伊哲@TYZ
TYZ乐队队长：黄竣琮、范郡哲
TYZ音乐统筹：修卓辰
吉他：孙闻楠、郭征鑫
贝斯：张梦斌
鼓：Chris Trzcinski
键盘：汪轼晔、郑皓荣
和声：梁古驰、宋豪、刘芮嘉
Program：齐文涛
手风琴：刘昭
声乐指导：刘芳
这二十多年来
我一直在唱歌
唱歌给我的心上人听啊
这个心上人
还不知道在哪里
我一直在寻觅着她
又过了十年
我一直在寻找
没有找到心上人
到处都是高楼大厦
到处都是飞机汽车
压得我喘不过气
现在该如何是好
这世界变化太快了
我没有存款也没有洋房
生活我过得紧张
心爱的姑娘
你不要拒绝我
我每天都会把歌给你唱
心爱的姑娘
你一定等着我
我骑车带你去环游世界
心爱的姑娘
你快来我身旁
我的肩膀
就是你的依靠
心爱的姑娘
虽然我没有车房
我会把我的
一切都给你
现在该如何是好
这世界变化太快了
我没有存款也没有洋房
生活我过得紧张
心爱的姑娘
你不要拒绝我
每天都会把歌给你唱
心爱的姑娘
你一定等着我
我骑车带你去环游世界
心爱的姑娘
你快来我身旁
我的肩膀
就是你的依靠
心爱的姑娘
虽然我没有车房
我会把我的一切都给你
这三十多年来
我坚持在唱歌
唱歌给我的心上人听啊
这个心上人
还不知道在哪里
感觉明天就会出现
              </t>
  </si>
  <si>
    <t>游</t>
  </si>
  <si>
    <t>Artist:隔壁老樊
Duration:03:51
遥想当日花冠与红绸
伊人堂前翩翩舞香袖
对月当歌 喝尽杯中酒
轻舞漫步不识少年愁
少年游 儿女情长 他日欲说又还休
壮志酬 功名就 今朝白发落满头
海棠瘦 东风无力 白云一片空幽幽
易去难留 在风花雪月后
而今烟雨茫茫笼小楼
窗外一江春水向东流
秋水望穿 情意不再有
谁心负义 谁心忘了收
少年游 儿女情长 他日欲说又还休
壮志酬 功名就 今朝白发落满头
海棠瘦 东风无力 白云一片空幽幽
易去难留 在风花雪月后
少年游 儿女情长 他日欲说又还休
壮志酬 功名就 今朝白发落满头
海棠瘦 东风无力 白云一片空幽幽
易去难留 在风花雪月后
易去难留 在风花雪月后</t>
  </si>
  <si>
    <t>Artist:隔壁老樊
Duration:03:45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不需要你还给我
自作孽不可活
我却像是一团火被削弱
还在这唯唯诺诺
你还是纯洁的一朵花
去爱的土壤发芽
你依旧是我的梦
也是我的痛
到最后 两手空空
伊人旧梦
没了你
一切 都好</t>
  </si>
  <si>
    <t>再见你好</t>
  </si>
  <si>
    <t xml:space="preserve">
                  下载txt文档
                                再见你好 - 黄飞鸿
词：馒头
曲：佳楠
编曲：小飞
那些年的颜色渐渐淡掉
而我很好只缺了些烦恼
也曾想过若再遇到
礼貌着微笑说你好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我终于可以不再爱你了
我终于可以不再想你了
日子填满了心却空空的
我知道是我不好
我终于可以不再爱你了
也终于决定放过自己了
笑过的嘴角
哭过的眼梢
时间在这一刻却静止了
说再见你好
              </t>
  </si>
  <si>
    <t>再见盘山</t>
  </si>
  <si>
    <t xml:space="preserve">
                  下载txt文档
                                 作曲 : 隔壁老樊-司阳
 作词 : 隔壁老樊-司阳
吉他：司阳
录音：谢琅杰
一七年的三伏天
手里拿着没灭掉的廉价香烟
你第一次见我
是无助的双眼
我坐在盘山的心海湖边
三年前我拿着吉他坐在街边
面对未来的日子在我脑里是黑暗的世界
我不敢去想他们
因为我怕明天更远
盘山 今晚再见
盘山 晚安
我不怕那山高路远
有缘再见盘山
再唱一遍长亭外古道边
长亭外古道边
芳草碧连天
今日一别何时会再见
天之涯地之角
知交半零落
这段情一路想念
朦胧之间
有人陪在我的身边
为我加油打气呐喊
司阳 老樊
盘山 再见
盘山 晚安
我不怕那山高路远
有缘再见盘山
再唱一遍长亭外古道边
长亭外古道边
芳草碧连天
今日一别何时会再见
天之涯地之角
知交半零落
这一段情一路想念
              </t>
  </si>
  <si>
    <t>在一座城等一个人</t>
  </si>
  <si>
    <t>其实我
想说抱歉
抱歉错过了好多年
好多年依旧喜欢
喜欢着被你喜欢
看着你
有些改变
不再是此间少年
眉头心间多了期盼
期盼着你的期盼
我勇敢一点
你却没出现
回忆在空荡的房间
孤单的街边 你背影渐远
这座城已堆积满 留恋
在一座城等 一个人
绕一圈走过太远 在你面前
爱如初见 等你我回到了起点
还是回到那一天
我勇敢一点
你却没出现
回忆在空荡的房间
孤单的街边 你背影渐远
这座城已堆积满 留恋
在一座城等 一个人
绕一圈走过太远 在你面前
爱如初见 等你我回到了起点
还是回到那一天
在一座城等 一个人
绕一圈走过太远 在你面前
爱如初见 等你我回到了起点
还是回到那一天</t>
  </si>
  <si>
    <t>Artist:郑润泽
Duration:04:00
你渴望得很简单
是两人的画面
而我却无法实现
从那天 气氛在瓦解
唯独用谎言来缓解
这样的方式可能好一点
仓促整理的时间
床底的相片
打开有新的视线
才发现 是我的懵懂
所有的情绪 都失控
为什么我不懂你的执著
像好刺眼的光
让我的心滚烫
让梦和情景一个个地全都释放
是突然来的渴望
是来的猝不及防
亲爱的这束光
请敲打我的窗
像你照亮过的所有地方一样
我可不想就这样遗忘
仓促整理的时间
床底的相片
打开有新的视线
才发现 是我的懵懂
所有的情绪 都失控
为什么我不懂你的执著
像好刺眼的光
让我的心滚烫
让梦和情景一个个地全部释放
是突然来的渴望
是来的猝不及防
亲爱的这束光
请敲打我的窗
像你照亮过的所有地方一样
我可不想就这样遗忘
像好刺眼的光
让我的心滚烫
让梦和情景一个个地全都释放
是突然来的渴望
是来的猝不及防
亲爱的这束光
请敲打我的窗
像你照亮过的所有地方一样
我可不想就这样遗忘
我可不想就这样遗忘</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</si>
  <si>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</si>
  <si>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</si>
  <si>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睁眼便是黄昏</t>
  </si>
  <si>
    <t xml:space="preserve">
                  下载txt文档
                                隔壁老樊 - 睁眼便是黄昏
作词：计眸
作曲：计眸
编曲：胡海鑫
制作人：王梓赫Ray
录音师：洪士诚
混音师：洪士诚
睁眼便是黄昏
迷雾遮盖小镇
这么多人群早就忘了时分
谁的美梦才会成真
情绪有点低沉
有点躁动的我们
不知道什么时候变得沉沦
一言不发 却总会疼
哦我的世界没有了光亮
哦我的世界没有了奔忙
外面山川湖海都变了模样
我又能怎样 能怎样
就这样啦啦啦啦
哦啦啦啦啦
就这样啦啦啦啦
就这样啦啦啦啦
你们快看星辰
照亮孤单的我们
扑灭了我所有的伤痕
你看它多迷人
哦我的世界燃起了光
所有温暖都在我身旁
我不再恐惧的到处流浪
忘了伤 去疯狂
就这样啦啦啦啦
就这样啦啦啦啦
就这样啦啦啦啦
就这样 忘了伤
睁眼便是黄昏
迷雾遮盖小镇
这么多人群早就忘了时分
谁的美梦才会成真
              </t>
  </si>
  <si>
    <t>重</t>
  </si>
  <si>
    <t xml:space="preserve">
                  下载txt文档
                                 作词 : 隔壁老樊/多莉
 作曲 : 隔壁老樊
制作人：段小林
编曲：胡晨HUX
吉他：胡晨HUX
贝斯：韩阳
鼓：郝稷伦
录音：张栋&amp;肖肖
混音：周维
制作统筹：张洪余&amp;王浩达
封面：蒋爱珍
录音棚：好听音乐录音棚
版权：北京好听音乐科技有限公司
你在一个安静的田野里喊着妈妈
你说黑暗笼罩了大地怎么回家
妈妈把你背在背上一路往前
你说妈妈那是我的梦吗它在哪
我想让自己的力量变得强大
我想一路顶着风儿追吧
我想让这一切都变得干净
可妈妈说这是一场自作孽的病
就让大雨冲刷这肮脏的世界吧
它不是一个孩子般的童话
月亮如烟一般逃的可怕
就让大雪掩盖那虚假的谎言吧
句句如刀割断了善良的发芽
不知哪一刻 像个小丑一样哈
就让大雨冲刷这肮脏的世界吧
它不是一个孩子般的童话
月亮如烟一般逃的可怕
就让大雪掩盖那虚假的谎言吧
句句如刀割断了善良的发芽
不知每个人都被冻结了伤疤
记得 妈妈在田野迷了路
回去背上她 告诉她
我找到了自己的梦 回家
              </t>
  </si>
  <si>
    <t>自有引力</t>
  </si>
  <si>
    <t xml:space="preserve">
                  下载txt文档
                                 作曲 : 刘凤瑶/蒋柽
 作词 : 刘凤瑶
演唱：隔壁老樊
制作人：段小林
编曲：黄超
鼓手：贝贝
贝斯：韩阳
吉他：黄超
大提琴：张平
录音：张栋
混音：段小林
监制：姚政
企划：姚政
制作统筹：张洪余
录音棚：北京好听音乐录音棚
出品：北京好听音乐科技有限公司
若是一无所有
只剩下 口袋里一张冒险
世界是个考验
考验 会还你整个世界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t>
  </si>
  <si>
    <t>Artist:Faye Wong
Duration:05:19
风 吹过麦田
田总要收割 也许留在我腑脏
心 给你碰撞
如黄砂里采矿 也许能令我发光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水 蒸发成云
云抛弃的雨 也许来自你的汗
手 经过脸庞
旁人给你的吻 也许留在我掌心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t>
  </si>
  <si>
    <t>不找了</t>
  </si>
  <si>
    <t>Artist:郭旭
Duration:04:09
我坐在角落
看霓虹闪烁
这个城市一如既往的寂寞
我知道 我的世界已经没有你了
过了这么多年 也应该忘了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不找了 找不到的
你还在想些什么？
这世界已经疯了
你却还在自找折磨
别找了 找不到的
上帝已如此忙碌
该来她总会来的
别找了
不找了 找不到的
他们在想些什么？
该来她总会来的
别找了</t>
  </si>
  <si>
    <t>常回家看看</t>
  </si>
  <si>
    <t>Artist:隔壁老樊
Duration:03:40
找点空闲 找点时间
领著孩子 常回家看看
带上笑容 带上祝愿
陪同爱人 常回家看看
妈妈准备了一些唠叨
爸爸张罗了一桌好饭
生活的烦恼跟妈妈说说
工作的事情向爸爸谈谈
常回家看看 回家看看
哪怕帮妈妈刷刷筷子 洗洗碗
老人不图儿女为家做多大贡献呀
一辈子不容易就图个团团圆圆
常回家看看 回家看看
哪怕给爸爸捶捶后背揉揉肩
老人不图儿女为家做多大贡献呀
一辈子总操心就奔个平平安安
常回家看看 回家看看
哪怕帮妈妈刷刷筷子 洗洗碗
老人不图儿女为家做多大贡献呀
一辈子不容易就图个团团圆圆
找点空闲 找点时间
领著孩子 常回家看看
带上笑容 带上祝愿
陪同爱人 常回家看看</t>
  </si>
  <si>
    <t>Artist:王心凌
Duration:04:00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我被虚度了的青春也许还能活过来
说心疼我的更应该明白
我当然会沈醉个痛快
就让我陪他恋完这场爱
只求心花终于盛开 就没有别的期待
等梦完醒来 再去收拾残骸</t>
  </si>
  <si>
    <t>Artist:隔壁老樊
Duration:04:02
该怎么去形容你最贴切
拿什么跟你作比较才算特别
对你的感觉 强烈
却又不太了解 只凭直觉
你像窝在被子里的舒服
却又像风 捉摸不住
像手腕上散发的香水味
像爱不释手的 红色高跟鞋
该怎么去形容你最贴切
拿什么跟你作比较才算特别
对你的感觉 强烈
却又不太了解 只凭直觉
你像窝在被子里的舒服
却又像风 捉摸不住
像手腕上散发的香水味
像爱不释手的 红色高跟鞋
你像窝在被子里的舒服
却又像风 捉摸不住
像手腕上散发的香水味
像爱不释手的
我爱你有种左灯右行的冲突
疯狂却怕没有退路
你能否让我停止这种追逐
就这么双 最后唯一的
红色高跟鞋</t>
  </si>
  <si>
    <t>幻听</t>
  </si>
  <si>
    <t xml:space="preserve">
                  下载txt文档
                                 作曲 : 许嵩
 作词 : 许嵩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如今一个人听歌总是会觉得失落
幻听你在我的耳边轻轻诉说
夜色多温柔
你有多爱我
如今一个人听歌总是会觉得难过
爱已不在这里我却还没走脱
列表里的歌
随过往流动
一个人的时候
偷偷看你的微博
你每天做了些什么
我都了然于胸
当时嫌你的蠢话太多
现在回想起画面已泛旧
可能是孤独让情绪变得宽容
如今一个人听歌总是会觉得失落
幻听你在我的耳边轻轻诉说
夜色多温柔
你有多爱我
如今一个人听歌总是会觉得难过
爱已不在这里我却还没走脱
列表里的歌
随过往流动
如今一个人听歌总是会觉得失落
幻听你在我的耳边轻轻诉说
夜色多温柔
你有多爱我
如今一个人听歌总是会觉得难过
爱已不在这里我却还没走脱
如果你回头
不要放下我
              </t>
  </si>
  <si>
    <t>Artist:林俊杰
Duration:04:48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等著对方先说想分开的理由
谁还记得 爱情开始变化的时候
我和你的眼中 看见了不同的天空
走得太远 终于走到分岔路的路口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t>
  </si>
  <si>
    <t>魔鬼的天使</t>
  </si>
  <si>
    <t>Artist:黃義達
Duration:00:00
心很空 天很大 云很重
我恨孤单 却赶不走
捧着她的名字
她的喜怒哀乐
往前走 多久了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t>
  </si>
  <si>
    <t>男孩</t>
  </si>
  <si>
    <t>Artist:梁博
Duration:05:30
曾经意外 他和她相爱
在不会犹豫的时代
以为明白 所以爱得痛快
一双手紧紧放不开
心中的执著与未来
忘不了 你的爱
但结局难更改
我没能把你留下来更不像他
能给你一个期待的未来
幼稚的男孩
呜呜呜呜 呜呜
你的关怀 一直随身携带
无人的地方再打开
想问你现在 是否忧伤不再
像躺在阳光下的海
像用心涂抹的色彩
让你微笑起来勇敢起来
忘不了 你的爱
但结局难更改
我没能把你留下来更不像他
能给你一个期待的未来
幼稚的男孩
呜呜呜呜 呜呜 耶
想你就现在
想你每当我又徘徊
所有遗憾 都不是未来
所有爱到最后都难免逃不过伤害
不必再重来
呜呜呜呜 呜呜
现在我只希望疼痛来得更痛快
反正不能够重来
呜呜呜呜 呜呜</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</si>
  <si>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</si>
  <si>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</si>
  <si>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</si>
  <si>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</si>
  <si>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</si>
  <si>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</si>
  <si>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</si>
  <si>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</si>
  <si>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</si>
  <si>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</si>
  <si>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</si>
  <si>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</si>
  <si>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</si>
  <si>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</si>
  <si>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</si>
  <si>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</si>
  <si>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大鱼</t>
  </si>
  <si>
    <t>Artist:周深
Duration:05:02
海浪无声将夜幕深深淹没
漫过天空尽头的角落
大鱼在梦境的缝隙里游过
凝望你沉睡的轮廓
看海天一色 听风起雨落
执子手吹散苍茫茫烟波
大鱼的翅膀 已经太辽阔
我松开时间的绳索
怕你飞远去 怕你离我而去
更怕你永远停留在这里
每一滴泪水 都向你流淌去
倒流进天空的海底
海浪无声将夜幕深深淹没
漫过天空尽头的角落
大鱼在梦境的缝隙里游过
凝望你沉睡的轮廓
看海天一色 听风起雨落
执子手吹散苍茫茫烟波
大鱼的翅膀 已经太辽阔
我松开时间的绳索
看你飞远去 看你离我而去
原来你生来就属于天际
每一滴泪水 都向你流淌去
倒流回最初的相遇</t>
  </si>
  <si>
    <t>若梦</t>
  </si>
  <si>
    <t>Artist:周深
Duration:04:05
浮生若梦 为欢几何
风摇雨落 此心何处停泊
剑起刀割 却斩不断这因果
看天地之间皆漠漠
尘缘萧索 宿命奈何
日升月落 此生依旧难舍
铁马金戈 也踏不碎这心火
忆前尘旧梦 任岁月 消磨
往事流转在你眼眸
一边遗忘 一边拼凑
如我虔诚合十双手
唯愿你能得到拯救
情缘若梦 长久几何
一枕寒宵 饮下苦涩独酌
杯酒当歌 却绕不开这心锁
愿清欢入梦 伴此心 停泊
往事流转在你眼眸
一边遗忘 一边拼凑
如我虔诚合十双手
唯愿你能得到拯救
往事流转在你眼眸
一边遗忘 一边拼凑
如我虔诚合十双手
唯愿你能得到拯救
唯愿你能得到拯救</t>
  </si>
  <si>
    <t>爱若琉璃</t>
  </si>
  <si>
    <t>Artist:周深
Duration:03:28
命运在今生写下了伏笔
梦境般与你不期相遇
你留下痣在眼角标记
却忘记前世的约定
注定了结局看不穿天机
我们始终难逃脱宿命
隐藏在面具下的表情
你永远不懂的悲喜
找回你眼中失去颜色的风景
陪你看尽 繁华如许 花落荼蘼
解开你心底所有尘封的回忆
当月升起 忆如潮汐 如梦初醒
注定了结局看不穿天机
我们始终难逃脱宿命
隐藏在面具下的表情
你永远不懂的悲喜
找回你眼中失去颜色的风景
陪你看尽 繁华如许 花落荼蘼
解开你心底所有尘封的回忆
当月升起 忆如潮汐 如梦初醒
找回你眼中失去颜色的风景
陪你看尽 繁华如许 花落荼蘼
解开你心底所有尘封的回忆
当月升起 忆如潮汐 如梦初醒
此情不息 生死不渝 爱若琉璃</t>
  </si>
  <si>
    <t>亲爱的旅人啊</t>
  </si>
  <si>
    <t xml:space="preserve">
                  下载txt文档
                                周深 - 亲爱的旅人啊
作词：沃特艾文儿
作曲：木村弓
编曲：郭一凡
制作人：徐威、周深
原词：觉和歌子
原曲：いつも何度でも
演奏：郭一凡
音频制作：徐威
视频剪辑：麽麽
就此告别吧
水上的列车就快到站
开往未来的路上
没有人会再回返
说声再见吧
就算留恋也不要回头看
在那大海的彼端
一定有空濛的彼岸
做最温柔的梦
盛满世间行色匆匆
在渺茫的时空
在千百万人之中 听一听心声
一路不断失去 一生将不断见证
看过再多风景眼眸如初清澄
爱依旧让你动容
亲爱的旅人
没有一条路无风无浪
会有孤独 会有悲伤
也会有无尽的希望
亲爱的旅人
这一程会短暂却又漫长
而一切终将 汇聚成最充盈的景象
Lalalalalalalalala
Lalalalalalalalala
Lululululululululululu
Lululululululululululu
就此告别吧
身后的灯火逐渐暗淡
每个恋家的孩子
都要扬起远行的帆
说声再见吧
美好的梦境不会消散
你的爱枕在臂弯
心脏将毕生柔软
既然相遇是种来自于时光的馈赠
那么离别时
也一定要微笑着 回忆放心中
生命无限渺小 却同样无限恢弘
你为寻找或是告别耗尽一生
也足够让人心动
亲爱的旅人
你仍是记忆中的模样
穿过人群 走过人间
再去往更远的远方
你灵魂深处
总要有这样一个地方
永远在海面漂荡
在半空中飞扬
永远轻盈永远滚烫
不愿下沉不肯下降
Lalalalalalalalalalalalala
Lalalalalalalalalalalalala
Lulululululululululu
Lulululululululululu
              </t>
  </si>
  <si>
    <t>Artist:毛不易 &amp; 周深
Duration:04:03
落花醉了梅苑
恍若人生是初见
青丝染了霜烟
携手共赴尘世万千
心事褪了红颜
眼前相思已凌乱
泪光藏了誓言
相约一生何曾改变
花开盛艳花易残
谁在拨琴弦啊
情到深处人易散
独自唱离歌啊
暮色迟迟春已晚
兰因如梦空嗟叹
任他似水流年
茫茫岁月分不清何处是归期
恨不知心底的在意
月光如水浣尽了浮华的旧事
惟愿留一笔相依
漫漫长夜舍不下华发追青丝
不敢看你悄然远离
若有来世盼你我结寻常布衣
再相约不离不弃
花开盛艳花易残
谁在拨琴弦啊
情到深处人易散
独自唱离歌啊
暮色迟迟春已晚
兰因如梦空嗟叹
任他似水流年
茫茫岁月分不清何处是归期
恨不知心底的在意
月光如水浣尽了浮华的旧事
惟愿留一笔相依
漫漫长夜舍不下华发追青丝
不敢看你悄然远离
若有来世 盼你我结寻常布衣
再相约不离不弃
时光一别经年
从不曾忘旧容颜
梅香一缕清浅
徬佛故人梦中相见</t>
  </si>
  <si>
    <t>小美满</t>
  </si>
  <si>
    <t>天堂岛之歌</t>
  </si>
  <si>
    <t>生活总该迎着光亮</t>
  </si>
  <si>
    <t>触不可及</t>
  </si>
  <si>
    <t>对不起</t>
  </si>
  <si>
    <t>Artist:Panta.Q/周深
Duration:03:52
(Yeah, yeah, let's just go for it, Panta.Q)
我猜你会说没关系 这不要紧
谁能为真理不偏不倚？
愿我放下情绪和那些辉煌的事情
用所有诚意对你
说一句对不起
说一句对不起
说一句对不起
说一句对不起
说一句对不起
(说一句对不起)
(对不起 对不起)
(真的对不起)
(说一句对不起)
这不要紧
也曾为真理受尽委屈
愿你拥有情绪和那些辉煌的事情
用所有诚意倾听
这一句对不起
对不起
对不起
说一句对不起
说一句对不起
(说一句对不起)
(对不起 对不起)
(真的对不起)
(说一句对不起)
(对不起 对不起)
(真的对不起)
(一句对不起)
(对不起)
(说一句对不起)</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</si>
  <si>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</si>
  <si>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</si>
  <si>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</si>
  <si>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</si>
  <si>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</si>
  <si>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</si>
  <si>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</si>
  <si>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</si>
  <si>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</si>
  <si>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</si>
  <si>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</si>
  <si>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</si>
  <si>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</si>
  <si>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</si>
  <si>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</si>
  <si>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</si>
  <si>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</si>
  <si>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</si>
  <si>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</si>
  <si>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</si>
  <si>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</si>
  <si>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</si>
  <si>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</si>
  <si>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</si>
  <si>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</si>
  <si>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</si>
  <si>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</si>
  <si>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</si>
  <si>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</si>
  <si>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</si>
  <si>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</si>
  <si>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</si>
  <si>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</si>
  <si>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</si>
  <si>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</si>
  <si>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</si>
  <si>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</si>
  <si>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</si>
  <si>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</si>
  <si>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</si>
  <si>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</si>
  <si>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</si>
  <si>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</si>
  <si>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</si>
  <si>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</si>
  <si>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</si>
  <si>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</si>
  <si>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</si>
  <si>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</si>
  <si>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</si>
  <si>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</si>
  <si>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</si>
  <si>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</si>
  <si>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</si>
  <si>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</si>
  <si>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</si>
  <si>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</si>
  <si>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</si>
  <si>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</si>
  <si>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</si>
  <si>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</si>
  <si>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</si>
  <si>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</si>
  <si>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</si>
  <si>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</si>
  <si>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</si>
  <si>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</si>
  <si>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</si>
  <si>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</si>
  <si>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《《未闻花名》[朱一龙]》是连载中的一部近代现代类轻小说，作者是临桥。
《未闻花名》[朱一龙]
临桥
近代现代
2019年8月19日
晋江文学城
连载中
迟瑞
傅红雪
是一本有关朱一龙演的剧的小说。
居老师演的角色刚开始都是如玉的少年，为什么都要经历这“社会”的磨难，变成了一个...尝遍剧组血包的男人。
其实是心疼的，但居老师真的是越虐越带感啊！不对，偏题了偏题了，咳咳。实在是心疼居老师演的角色，然后虽然有很多大大写了关于居老师角色的文，但毕竟不是自己写的，有些地方还是“意难平”。意难平啊！意难平！
所以写了这部小说，会尽量将居老师演的剧都写到的。但居老师有些剧，嗯...怎么说呢？实在是接受无能，只看了个人cut和其他大大写的文，剧情可能与原剧不是很符合。在这先道句抱歉。
闻花：
“他受的苦得太多了，即便只是他演的一个角色，我也是不舍得他受半分苦的。”
“他应当待在我为他亲手建造的金屋之中，不沾染这尘世半分肮脏，所有的一切都有我解决。”
“只要你要，只要我有，我什么都可以给你。”
章节
标题
内容提要
1
[锁]
你是谁？我是你</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</si>
  <si>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</si>
  <si>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</si>
  <si>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</si>
  <si>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</si>
  <si>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Amen</t>
  </si>
  <si>
    <t>Artist:戴佩妮
Duration:06:00
Amen
Dear Amen
我需要你 请你开门
Amen
Dear Amen
我觉得冷 请给我你的体温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我需要你 请你开门
Amen
Dear Amen
我觉得冷 我觉得冷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你在不在 你总是关著灯
Amen
Dear Amen
你在不在 你在不在</t>
  </si>
  <si>
    <t>爱疯了</t>
  </si>
  <si>
    <t>我爱疯了
我疯到自己痛也不晓得
放弃了保护自己的责任
放弃了抵抗脆弱的天份</t>
  </si>
  <si>
    <t>https://www.youtube.com/watch?v=Yq_5dPtO8tQ</t>
  </si>
  <si>
    <t>爱过</t>
  </si>
  <si>
    <t>不管别人怎么看我
我只相信爱没错
不要对我怀疑太多
或去猜测我们的以后</t>
  </si>
  <si>
    <t>https://www.youtube.com/watch?v=dlm7U5JeUQ0</t>
  </si>
  <si>
    <t>霸道</t>
  </si>
  <si>
    <t>Artist:戴佩妮
Duration:03:54
疯狂的周末派对
爱闹的早就做好准备
不用名牌的装备
你有你的个人品味
七彩霓虹的搭配
DJ都控制不到分贝
不点可乐不喝咖啡
不管那有的没的是非
就在今夜
我想做的事是谁也阻止不了
我想做的事是甩掉所有烦恼
大声叫 不停跳
舞蹈动作独特奇妙
很难搞 很无聊
就当我是无理取闹
我霸道
很霸道
气氛越来越强烈
沉溺也没有什么不对
但有些人显得很狼狈
像少了根筋的狗乱吠
按捺不住的滋味
想完全奔放又害怕收不回
害羞的人通通干杯
就让酒精尽情的作祟
就在今夜
我想做的事是谁也阻止不了
我想做的事是甩掉所有烦恼
大声叫 不停跳
舞蹈动作独特奇妙
很难搞 很无聊
就当我是无理取闹
我霸道
很霸道
我想做的事是谁也阻止不了
我想做的事是甩掉所有烦恼
大声叫 不停跳
舞蹈动作独特奇妙
很难搞 很无聊
就当我是无理取闹
大声叫 不停跳
舞蹈动作独特奇妙
很难搞 很无聊
就当我是无理取闹
我霸道
很霸道
霸道</t>
  </si>
  <si>
    <t>不一定</t>
  </si>
  <si>
    <t>不一定每件事都要一个解释
不一定天堂里住着一位天使
不一定要大哭才能诉说心事
不一定小心翼翼就不会走失</t>
  </si>
  <si>
    <t>https://www.youtube.com/watch?v=qnKmShHQWKw</t>
  </si>
  <si>
    <t>Artist:戴佩妮
Duration:04:14
只是有一种感觉 不想再争论了
我想他们都猜对了 不是吗 我累了
而灯都关了 而心却还是复杂的
找不到一个借口让自己平静
也许是一种冲动吧
突然想起了
发现每一个细节里我都是被忽略的
把窗都关了 但手却还是冷冷的
仿佛又跌入了两个人的陷阱里挣扎
而结论是什么
我不知道 不知道
猜不透你到底对我有多好 说的话到底又能算多少
祈求已变成是我的依靠 我的沉默是一种祈祷
想不透我到底对你多重要 我的关心你怎么都不想要
我不想再让分开 变成是你的需要
好不好
猜不透你到底对我有多好 说的话到底又能算多少
祈求已变成是我的依靠 我的沉默是一种祈祷
想不透我到底对你多重要 我的关心你怎么都不想要
我不想再让分开 变成是你的需要
好不好
有一种无力感 所以离开了
然而是故意也好是自然也好 我都想逃
我们是不是结束了
谁会知道 我不知道</t>
  </si>
  <si>
    <t>窗外</t>
  </si>
  <si>
    <t>Artist:戴佩妮
Duration:03:50
走出这间房子的冷清
窥探这个城市的风景
依然厌倦着拥挤
不敢深呼吸
漂浮的云有惆怅的倒影
走出整个秋天的屋顶
以为就此告别了凉意
依然推不翻过去
走不出寂静
白色的脸有黑色的投影
我望着窗外夜雨一直下
心开始有点慌
怕弄湿了眼眶
我站在人海不停地遥望
等待着一道曙光
照亮未知的方向
走出整个秋天的屋顶
以为就此告别了凉意
依然推不翻过去
走不出寂静
白色的脸有黑色的投影
我望着窗外夜雨一直下
心开始有点慌
怕弄湿了眼眶
我站在人海不停地遥望
等待着一道曙光
照亮未知的方向
我望着窗外夜雨一直下
心开始有点慌
怕弄湿了眼眶
我站在人海不停地遥望
等待着一道曙光
照亮未知的方向
未知的方向</t>
  </si>
  <si>
    <t xml:space="preserve">
                  下载txt文档
                                 作词 : 郑淑妃
 作曲 : 李偲菘
 编曲 : 许钧
 制作人 : 荒井十一
你爱咖啡
低调的感觉
偏爱收集的音乐怪得很另类
你很特别
每一个小细节
哎呀呀呀 如此的对味
我怕浪费情绪的错觉
讨厌自己像刺猬小心的防备
我很反对为失恋掉眼泪
哎呀呀呀 离你远一些
喜欢看你紧紧皱眉 叫我胆小鬼
你的表情大过于朋友的暧昧
寂寞的称谓 甜蜜的责备
有独一无二专属的特别
喜欢看你紧紧皱眉 叫我胆小鬼
我的心情就像和情人在斗嘴
奇怪的直觉 错误的定位
对你 哎呀呀呀 我有点胆怯
我有点胆怯
我怕浪费情绪的错觉
讨厌自己像刺猬小心的防备
我很反对为失恋掉眼泪
哎呀呀呀离你远一些
喜欢看你紧紧皱眉 叫我胆小鬼
你的表情大过于朋友的暧昧
寂寞的称谓 甜蜜的责备
有独一无二专属的特别
喜欢看你紧紧皱眉 叫我胆小鬼
我的心情就像和情人在斗嘴
奇怪的直觉 错误的定位
对你 哎呀呀呀我 有点胆怯
喜欢看你紧紧皱眉 叫我胆小鬼
你的表情大过于朋友的暧昧
寂寞的称谓 甜蜜的责备
有独一无二专属的特别
喜欢看你紧紧皱眉 叫我胆小鬼
我的心情就像和情人在斗嘴
奇怪的直觉 错误的定位
对你 哎呀呀呀 我有点胆怯
我在我的世界不能犯规
你在你的世界笑我无所谓
你笑我无所谓
 和声编写 : 张嫚宸
 音乐总监 : 荒井十一
 音乐统筹 : 许夙 @ELEVENZMUSIC
 制作协助 : 周品
 乐队总监 : Lawrence Ku顾忠山 ＠11zband
 鼓 : 荒井十一 ＠11zband
 吉他 : Lawrence Ku顾忠山/胡晨HUX ＠11zband
 键盘 : 弋洋/刘晓光 ＠11zband
 小提琴 : 刘星 ＠11zband
 和声 : 毕赫宬/鱼椒盐/张恋歌/张嫚宸 ＠11zband
 PGM : Sanbist Lin克昶 ＠11zband
 混音 : 周天澈混音团队
              </t>
  </si>
  <si>
    <t>淡水河边</t>
  </si>
  <si>
    <t>Artist:戴佩妮
Duration:04:30
淡水的河边 还没吃完的餐点
热闹的烟火 还没上演
飘流中的船 往返了多少遍
回忆的帆 却停在那一年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t>
  </si>
  <si>
    <t>等你回来</t>
  </si>
  <si>
    <t>Artist:张学友
Duration:04:23
无奈是万分不得意的等待
无奈是共你深爱却分开
路纵远你也应知道
我心中在等你回来
期待如望向飘飘那沧海
原来离别方可知爱的忍耐
原来离别了不免有悲哀
或许不惯有风风雨
却知生命总有际遇
和你明白爱一生也不改
陪你来寻觅孤单的勇气
陪你来承受分开的痛悲
在心中你我的天地
是永远挚爱不抛弃
期待明日再紧紧靠一起
原来离别了加深爱于心内
原来离别了始觉爱精采
愿彼此永远的相爱
靠真心定可到未来
和你明白爱一生也不改
陪你来寻觅孤单的勇气
陪你来承受分开的痛悲
在心中你我的天地
是永远挚爱不抛弃
期待明日再紧紧靠一起
陪你来寻觅孤单的勇气
陪你来承受分开的痛悲
在心中你我的天地
是永远挚爱不抛弃
期待明日再紧紧靠一起
期待明日再紧紧靠一起</t>
  </si>
  <si>
    <t>第十五个耳洞</t>
  </si>
  <si>
    <t>Artist:戴佩妮
Duration:03:50
仔细打量你耳朵 那是我前所未有的惶恐
你左耳右耳都有七个小孔
听一个陌生朋友说 每一个耳洞都是爱的伤口
若再多刺一个耳洞你对爱永不再碰
爱已在你的心里起了变数 无限大的数目
和你在你的心里开始倒数 一秒的倒数
我不愿是你第十五个耳洞
我不要爱在你的世界告终
为了这个危险的耳洞 我什么都肯做
第十五个耳洞</t>
  </si>
  <si>
    <t>防空洞</t>
  </si>
  <si>
    <t>你要我住进你心里的防空洞
不让无谓的思绪暗涌
再多分扰也都没有用
你决定了我所有的喜怒哀愁</t>
  </si>
  <si>
    <t>https://www.youtube.com/watch?v=Kof3_4ovaLM</t>
  </si>
  <si>
    <t>好感觉</t>
  </si>
  <si>
    <t>你试著靠近一点
好让她发觉你的出现
也试著和她擦肩
彼此都互望了对方一眼</t>
  </si>
  <si>
    <t>https://www.youtube.com/watch?v=f37IcUNjklc</t>
  </si>
  <si>
    <t>好想</t>
  </si>
  <si>
    <t>我写了张字条在你半开抽屉里面
在你还没有睡醒之前偷偷写的
我留了件衣服在你衣橱的左边
只为了证明我到过你的房间</t>
  </si>
  <si>
    <t>https://www.youtube.com/watch?v=c0mXRi4YDN4</t>
  </si>
  <si>
    <t>黑眼圈</t>
  </si>
  <si>
    <t>Artist:戴佩妮
Duration:03:01
想问你我是否黑眼圈有一点重
想问你我是否黑眼圈有一点重
想问你我是否说话的语气太冲
再问你我是否扰乱了你的动作
三问你你是否好奇心有很多很多
一点小事就大惊小怪啰哩啰唆越说越错
我失去原本属于我的自由
想哭就哭 想走就掉头就走
我看见彩虹却少了几个颜色
我失去一般谈恋爱的自由
牵手太少拥抱也不能太久
我们的天空被装上一个镜头
想问你我是否黑眼圈有一点重
再问你我是否为难了你的生活
三问你是否只会哼那么一首
你要的爱 na na na
我好听的歌还有很多
我失去原本属于我的自由
想哭就哭 想走就掉头就走
我看见彩虹却少了几个颜色
我失去一般谈恋爱的自由
牵手太少拥抱也不能太久
我们的天空被装上一个镜头
不要不要再看我 不要不要再剥夺
不要不要研究我 不要不要管我
我已经失去不微笑的自由
我已经失去不化妆的自由
我已经失去到处逛的自由
我已经失去疼爱你的自由
请问你 Ladies &amp; Gentlemen
我的黑眼圈是不是很严重</t>
  </si>
  <si>
    <t>忽然</t>
  </si>
  <si>
    <t>Artist:李志
Duration:02:07
忽然就流出泪来
忽然想要听到她的声音
而我却什么话都说不出来
是谁在温暖你
有谁会让我觉得这夜晚还有期盼
我就会跟着它去远行
可是你在哪里
可是明天醒来的第一缕阳光
是否会像梦里一样明亮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t>
  </si>
  <si>
    <t>简单</t>
  </si>
  <si>
    <t>简单
简简单单
我要简简单单
时间不会太赶</t>
  </si>
  <si>
    <t>https://www.youtube.com/watch?v=8IiSSq0-8Y4</t>
  </si>
  <si>
    <t>街角的祝福</t>
  </si>
  <si>
    <t>我只好假装我看不到
看不到你和她在对街拥抱
你的快乐我可以感受得到
这样的见面方式对谁都好</t>
  </si>
  <si>
    <t>https://www.youtube.com/watch?v=9xH2mFkILEI</t>
  </si>
  <si>
    <t>就是你</t>
  </si>
  <si>
    <t>是谁的声音 我想要偷听
侃侃而谈的气氛里弥漫著孩子气
1 2 3 我睁开眼 就是你</t>
  </si>
  <si>
    <t>https://www.youtube.com/watch?v=O21n2_79-wg</t>
  </si>
  <si>
    <t>我知道这一路的风风雨雨
它总是让人跌倒
也知道这一路的曲曲折折
会模糊了我的想要
未来也许飘渺
我的力量也许很渺小
要让你知道执着是我
唯一的骄傲</t>
  </si>
  <si>
    <t>https://www.youtube.com/watch?v=DwFj1Ae7cYw</t>
  </si>
  <si>
    <t>我明白
我要的爱
会把我宠坏
像一个小孩
只懂在你怀里坏</t>
  </si>
  <si>
    <t>https://www.youtube.com/watch?v=oV5wT-ps9DI</t>
  </si>
  <si>
    <t>谁让你开心</t>
  </si>
  <si>
    <t>好几次你都说你其实不是很花心
只是对女人有一种的好奇
想知道更多关于
女人其它的秘密
所以你才
找机会靠近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
香烟
音乐
还是酒精
谁让你开心
最好先问问你自己
想爱
就认真爱
别搞太多一夜情
谁让你开心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t>
  </si>
  <si>
    <t>时间快转</t>
  </si>
  <si>
    <t>时间快转 它不停的快转 旋转我跟著旋转
失去方向我没有方向 迷失方向我模糊了焦点
想不通太多事情呀 就选择遗忘 就把它遗忘</t>
  </si>
  <si>
    <t>https://www.youtube.com/watch?v=ZYoN4AhyDl0</t>
  </si>
  <si>
    <t>试探</t>
  </si>
  <si>
    <t>反复的试探太无味
疑惑的口吻让我们胆怯了依偎
谁给的拥抱不纯粹
谁的过去是无暇完美</t>
  </si>
  <si>
    <t>https://www.youtube.com/watch?v=_gLzFQ3DOgQ</t>
  </si>
  <si>
    <t>水中央</t>
  </si>
  <si>
    <t xml:space="preserve">
                  下载txt文档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我飘向水中央
自由的游荡
你若没有方向
就不要控制我的去向
              </t>
  </si>
  <si>
    <t>四季天</t>
  </si>
  <si>
    <t>春天 春天 春天
夏天 夏天 夏天
春天 春天 春天
夏天最适合热恋
春天 春天 春天
夏天 夏天 夏天
春天 春天 春天
夏天最适合热恋</t>
  </si>
  <si>
    <t>https://www.youtube.com/watch?v=CBWLaLv_0xg</t>
  </si>
  <si>
    <t>听说</t>
  </si>
  <si>
    <t>Artist:任然
Duration:03:40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当听说你和她已没联络
丢了自我没回头
我怎么还 不自觉地为你难过
当听说你现在已经悔过
想和我 重来过
而我竟然 还有一刻心动闪过
而我竟然 还有一刻心动闪过</t>
  </si>
  <si>
    <t>透气</t>
  </si>
  <si>
    <t>Artist:戴佩妮
Duration:02:59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输给你 透口气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快乐很容易 喝一杯可乐透口气
悲伤不容易 还要我假装输给你 输给你 透口气</t>
  </si>
  <si>
    <t>往前飞</t>
  </si>
  <si>
    <t>放开那些事与愿违
放开那些是是非非
转过身 已走远
请留住我的美</t>
  </si>
  <si>
    <t>https://www.youtube.com/watch?v=5qkYvrYPAw4</t>
  </si>
  <si>
    <t>我还是很爱你</t>
  </si>
  <si>
    <t>无赖</t>
  </si>
  <si>
    <t>Artist:h3R3
Duration:03:32
孤独像是病毒一样扩散在这房间
我却产生了依赖
So sick about that shit 我享受这份病态
在我失去你的每一个夜晚
我害怕弄丢你在我身边仅残留的气味
任凭自己腐烂在有你的回忆里挣扎
多失败 我多失败
我还在不停的翻阅著手机里的相册
翻阅著回忆里我没实现的承诺
你走的时候留给我那失望的眼神
出现在每个关于你的梦
我想我再也写不出那种像样的情歌
在你从我的世界离开以后
我想你再也遇不到像我这样的无赖
在你从我的世界离开以后
多么不该
你残留的余温还在使坏
你骄傲的把我彻底打败
我滞留在原地像个无赖
不该
怎么会把你弄丢
会把你弄丢 让你离开我
怎么会把你弄丢
会把你弄丢 忍心离开我
也许这都是骗自己的理由
也许这都是我找到的借口
从开始你就应该离开我
你是我不配做的梦
却从我身边降落
我不配被你拯救
你早该离开我
你将爱收回的那么赤裸
挽留的话还没等我开口
留我在这人海漂流
都是我自作自受
那回忆里曾被我忽略的你
每一次在我身后哭泣的你
到最后转身离开的你
每一幕的我和你
多么不该
你残留的余温还在使坏
你骄傲的把我彻底打败
我滞留在原地像个无赖
不该
怎么 (so sick, so fucking sackless)
会把你弄丢 (so sick, so fucking sackless)
会把你弄丢 (so sick, so fucking sackless)
让你离开我
怎么 (so sick, so fucking sackless)
会把你弄丢 (so sick, so fucking sackless)
会把你弄丢 (so sick, so fucking sackless)
忍心离开我</t>
  </si>
  <si>
    <t>辛德瑞拉</t>
  </si>
  <si>
    <t>Cinderella的眼泪
难道现在就不珍贵吗
Cinderella的伤悲
难道不需要安慰
Cinderella的眼泪
难道现在就不珍贵吗
Cinderella的伤悲
难道不需要安慰</t>
  </si>
  <si>
    <t>https://www.youtube.com/watch?v=AlVUH5jQ14c</t>
  </si>
  <si>
    <t>醒了两年，睡了两年</t>
  </si>
  <si>
    <t>你的表情看来有一点点奇怪
我的心跳不停在加快
也许是上天安排
把你我都吓坏
也许是心理障碍
这不是谁在作怪
怎么会你的眼神和我的眼神
映成两个圈圈在交替着
我就这样走进你的世界
过了四年
怎么会
醒了两年睡了两年
现在才发现你还在我身边
我不是没有知觉
我和你已经有四</t>
  </si>
  <si>
    <t>一个人的行李</t>
  </si>
  <si>
    <t xml:space="preserve">
                  下载txt文档
                                戴佩妮 - 一个人的行李
词：戴佩妮
曲：戴佩妮
心情好or心情坏
有什么好假装
反正天若真的塌下来
我自己扛
天气好or天气坏
有什么好紧张
反正下一秒钟的我
开始 开始流浪
我要一个人
去东京铁塔看夜景
我要一个人
去威尼斯看电影
我要一个人
去阳明山上看海芋
拍偶像剧
我要一个人
去纽约纯粹看雪景
我要一个人
去巴黎喝咖啡写信
我要一个人的旅行
一个人 透透气
DO… DO…
DO… DO…
DO… DO…
DODO…
向右转or向左拐
有什么不一样
反正每一条未知的路
都有未来
我和谁在谈恋爱
有什么大惊小怪
反正下一秒钟的我
早已 早已离开
我要一个人
在希腊梦见苏格拉底
我要一个人
的通宵看完鲁迅的背影
我要一个人
呆呆的在浴缸里
思考阮玲玉 阮玲玉
我要一个人
的北京探望孟姜女
我要一个人
的书局和志摩谈情
我要一个人的旅行
一个人彻底
心情好or心情坏
有什么好假装
一个人的旅行
一个人的行李
一个人的旅行
一个人的空气
一个人的旅行 一个人到底
一个人的旅行 一个人的行李
一个人的旅行 一个人的空气
一个人的旅行 一个人到底
              </t>
  </si>
  <si>
    <t>一九九九</t>
  </si>
  <si>
    <t>Goodbye My Angel
再见了天使的心
我和我未知的梦要离开这里</t>
  </si>
  <si>
    <t>https://www.youtube.com/watch?v=1XmT4HSBjC4</t>
  </si>
  <si>
    <t>Artist:戴佩妮
Duration:04:04
我从来不敢穿你送的那件毛衣 只敢欺骗自己
冬天比较快过去 所以来不及穿你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一念之间发现你的爱情竟然不见
这几年你留下的原来只有谎言
说得再美也无法沉淀 空洞得可怜
一念之间发现爱情竟然是种危险
这几夜我哭了好几遍
靠得再近也是种亏欠
我不是你随随便可以 敷衍</t>
  </si>
  <si>
    <t>雨和太阳</t>
  </si>
  <si>
    <t>心情被雨淋的 我全身都麻痺
阳光整个周末 它躲在那里
需要一些耐性和时间玩的游戏
噢 没有理由搞到现在没有地方去
没有地方去</t>
  </si>
  <si>
    <t>https://www.youtube.com/watch?v=Nl1ZeZ5O27A</t>
  </si>
  <si>
    <t>怎样</t>
  </si>
  <si>
    <t>如果我们现在
还在一起会是怎样
我们是不是还是深爱着对方
像开始时那样
握着手就算天快亮</t>
  </si>
  <si>
    <t>https://www.youtube.com/watch?v=WWX4OD-fge0</t>
  </si>
  <si>
    <t>之间</t>
  </si>
  <si>
    <t>在去留之间
微笑再见
我缺留下眼泪
在我们之间
缺乏语言
你可否听见</t>
  </si>
  <si>
    <t>https://www.youtube.com/watch?v=CVrQz_PEUo0</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</si>
  <si>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</si>
  <si>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</si>
  <si>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</si>
  <si>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</si>
  <si>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</si>
  <si>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</si>
  <si>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</si>
  <si>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</si>
  <si>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</si>
  <si>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</si>
  <si>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《痒》是歌手
黄龄
发行的首张专辑，由
常石磊
、
安栋
、
孟楠
制作，共收录了10首歌曲，发行于2007年6月。
2008年黄龄凭借专辑《痒》勇夺东方风云榜新人银奖。
痒
itch
普通话
黄龄
10 首
环球天韵
常石磊
安栋
孟楠
2007-06-12
天韵文化在签下
黄龄
整整两年之后推出了首张专辑，两年中黄龄接受了系统的音乐及声乐训练，天韵文化一直在努力为黄龄打造属于国人自己独特魅力的音乐风格。其间公司搜寻了近百首Demo，也尝试借鉴国外成功案例，一直没有“对上了！就是它！”的讯号出现，直到有了新锐音乐人
孟楠
创作的这首《痒》，灵动的词曲，宁静与激烈间矛盾冲突的情绪配置，带出与黄龄本身完整契合的味道，进而《痒》成为一个契机，一个方向，带动专辑的概念与走向。接连出现的三首歌曲《high歌》、《红眼睛》、《软绵绵》正是在黄龄和创作人兼制作人
常石磊
、孟楠长达一年多的磨合之后诞生的，尽管她当时只是一个不满二十岁的女孩子，黄龄终于找到了她别具魅力的音乐风格，绝不模仿、也绝不粗制滥造。
曲序
词曲
制作
high歌
作曲：
常石磊
作词：常石磊
制作人：常石磊 / 编曲：常石磊
和声编写：常石磊 / 和声：常石磊
痒
作曲：
孟楠
作词：孟楠
制作人：
安栋
/ 编曲：安栋
和声编写：常石磊 / 和声：常石磊
二胡：马稼俊 / 箫：刘一
录音：莫家伟 / 混音师：栗野敬三
红眼睛
作曲：常石磊
作词：山青青
制作人：常石磊　/　编曲：常石磊
软绵绵
作曲：
孟楠
作词：孟楠
制作人：常石磊、孟楠　/　编曲：常石磊
监唱：常石磊
和声编写：常石磊、孟楠　/　和声：常石磊、孟楠
玫瑰玫瑰我爱你
作曲：陈歌辛
作词：吴村
制作人：
常石磊
/　编曲：常石磊
和声编写：常石磊　/　和声：黄龄、常石磊
抬头我大牌
作曲：Jerusha Naidoo, Morten Sakwanda
作词：曹峻
编曲：Jerusha Naidoo, Morten Sakwanda
监唱：常石磊
和声编写：常石磊　/　和声：常石磊、黄龄
一个人想你
作曲：宋阳
作词：宋阳
制作人：宋阳　/　监唱：常石磊　/　编曲：宋阳
和声编写：常石磊　/　和声：常石磊
魔鬼身材
作曲：未知数
作词：未知数
制作人：常石磊　/　编曲：
陈雨黎
和声编写：常石磊　/　和声：常石磊
Ahiba
作曲：Charlton Pettus, Eric Pressly
作词：Charlton Pettus, Eric Pressly
编曲：Charlton Pettus, Eric Pressly
监唱：常石磊
夜来香
作词、作曲：
黎锦光
很难相信这是一个新人推出的首张个人专辑，专辑当中几乎演绎了华语流行音乐的所有华彩，翻唱的两首上海三十年代老歌《夜来香》、《玫瑰玫瑰我爱你》在网上竟然被公认是邓丽君作品的REMIX版，可见是韵味十足，而黄龄全新主打作品《痒》、《软绵绵》，却时空交错地在二十一世纪唱出了老上海的情深意长，被诸多资深乐评人称为“华语乐坛上不重复的好声音”。刚满20岁的黄龄从外型到声音都相当特别，《红眼睛》纵情洒脱，《抬头我大牌》、《魔鬼身材》则充满了当下时尚女孩子的率性表达，全面代表“后八零后”的新鲜人生态度！可以说，黄龄的亮相代表着接近九零年代生人的全能宣言，更张杨，更丰富，更完美！
聆听手中这张黄龄的专辑，《痒》的缠绵悱恻、《红眼睛》的跌宕起伏、《软绵绵》的婉转悠扬、《Ahiba》的古灵精怪、《High歌》的激情澎湃、《抬头我大牌》的骄傲霸气、《一个人想你》的温柔抒情、《魔鬼身材》的Me时代独立、《夜来香》和《玫瑰玫瑰我爱你》的时空穿越，每一首都风格独特。在一张专辑中有如此多风格各异的歌曲，已经是不可多得，而对初出茅庐的黄龄来说，能将每首歌的风格特点表现精准更是难能可贵。
时间
奖项名
获奖方
2008
第十五届东方风云榜颁奖盛典——东方新人：银奖
黄龄
发行时间
2007年6月6日
专辑名称
《痒》
发行公司
环球唱片
制作公司
天韵文化
版权所有
Universal Music Group</t>
  </si>
  <si>
    <t>叹</t>
  </si>
  <si>
    <t>叹，现代汉语一级字，部首为口，读作tàn，其本义为叹息。
叹（嘆）最早见于小篆，本义是呼出长气，以发抒心中的忧闷感伤。
【参考资料：
】
叹
tàn
嘆
口
KCY
re
JXS
竖，横折，橫，横撇，捺
一级
去声十五翰
5
2
6704
53F9
ㄊㄢˋ
25154
21497
歎
形声字。《说文解字》:“嘆,吞歎也。从口，歎省声。一日太息也。”段玉裁注:“嘆、歎二字,今人通用。毛诗中两体错出,依《说文解字》则义异,歎近于喜,嘆近于哀。故嘆训吞歎。”徐锴系传:“欲言不能,吞恨而太息也。”字的结构当分析为从口,堇声。字之本义为哀叹。《诗.王风.中谷有蕹》:“有女仳离,既其叹矣。”用为赞叹、叹服义,乃是与“歎”通用之结果。
叹（嘆）有异体字“歎”，也为形声字。《说文解字》:“歎，吟也。从欠,『⿰堇鳥』省声。『⿲𦰩鳥欠』,籀文不省。”
『⿰𦰩鳥』 ,或写作『⿰堇鳥』,即難(难)字之异体。段玉裁注:“古歎与嘆义别。欺与喜乐为类,嘆与怒哀为类。如《乐记》云:‘一唱而歎,有遗音者矣。’又云:‘长言之不足，故嗟歎之,嗟歎之不足,故不知手之舞之,足之蹈之。’《论语》:‘喟然欺日’。皆是此歎字。《檀弓》日:'戚斯叹,叹斯擗’。《诗》云:‘而无永叹'，‘既其叹矣'，‘忾我寤叹’,皆是叹字。”《诗-王风.中谷有雅》:“既其叹矣。”陆德明释文:“嘆,本亦作歎。。《豳风.东山》:“鹳鸣于垤。《诗》嘆(叹).歎二字习见,用法无别,其初本为一字之异体,二字错见同出,当是汉以后传抄的结果。有的古书以歎与喜乐为类.以叹与怒哀为类,。歎、叹二字的本义皆为叹息，包括喜怒哀乐。歎字见干籀文,籀文应是春秋时代秦国的字体。
现行的简化字以口部“嘆”为正，欠部“歎”为俗
，并以“嘆”类推简化“叹”。
拼音
词性
释义
英译
例句
例词
tàn
动词
形声。从欠(另一繁体从“口”)，“難”省声。欠，打呵欠，与出气有关。本义：叹息
sigh
叹，吞叹也。一曰太息也。——《说文》
禽子再拜而叹。——《墨子·备梯》
戏而不叹。——《礼记·坊记》
望洋向若而叹。——《庄子·秋水》
皆叹惋。——晋· 陶渊明《桃花源记》
默叹曰。——明· 刘基《郁离子·千里马篇》
婉贞微叹曰。—— 清· 徐珂《清稗类钞·战事类》
叹借者之用。——清· 袁枚《黄生借书说》
叹气嗐声(唉声叹气);叹恨(叹息抱恨);叹憾(叹息遗憾);叹笑(叹息讥笑);叹悔(叹息后悔);叹喟(叹息);叹嗟(叹息);叹想(叹息怀念);叹诧(叹息诧异);长叹;叹一口气
赞叹，赞美
highly praise
默叹。——《虞初新志·秋声诗自序》
亟叹其技。——清· 薛福成《观巴黎油画记》
叹重(赞叹敬重);叹奖(称赞奖励);叹嘻(赞叹);叹骇(赞叹骇异);叹为观止(赞叹看到的事物好到极点);叹异(惊叹)
吟诵
chant
叹，吟也。——《说文》
智勇盖当代，弛张使我叹。——《文选·卢谌·览古诗》
一唱而三叹。——《礼记·乐记》
叹诵(吟诵)
（参考资料：
）
【龍龕】音以。
又【川韻】作又字。
（嘆）〔古文〕【唐韻】【集韻】他案切【正韻】他晏切，音炭。【說文】吞歎也。一曰太息也。與歎同。
又【廣韻】【集韻】他干切【正韻】他丹切，音灘。義同。【詩·王風】嘅其嘆矣，遇人之艱難矣。【釋文】嘆，本亦作歎，吐丹反，協韻也。
又【大雅】而無永嘆。【釋文】歎，他安反，字或作嘆。
又叶他絹切，音。【曹植賦】入空室而獨倚，對牀幃而切歎。歎叶上見。
又叶他涓切，音天。【曹大家·東征賦】陟封丘而踐路兮，慕京師而竊嘆。小人性之懷土兮，自書傳而有焉。
(说文解字未收录“叹”字头，请参考“嘆”字)
吞歎也。从口歎省聲。一曰太息也。他案切
(嘆)吞歎也。九經字㨾作吞聲也。非。按嘆歎二字今人通用。毛詩中㒳體錯出。依說文則義異。歎近於喜。嘆近於哀。故嘆訓吞歎。吞其歎而不能發。詳欠部。从口。歎省聲。他案切。十四部。一曰大息也。此別一義。與喟義同。
国际音标 tʰĄn˥˧
粤语 taan3</t>
  </si>
  <si>
    <t>风月</t>
  </si>
  <si>
    <t>《风月》是由Tomsen Films、上海电影制片厂出品
，
陈凯歌
执导，陈凯歌、
舒琪
、
王安忆
联合编剧，
张国荣
、
巩俐
、
何赛飞
主演的文艺片，该片于1996年5月9日在中国香港上映
。
该片根据
叶兆言
创作的小说《
花影
》改编，以为民国时期江南小城为背景，讲述了从小父母双亡的忠良和旧家族庞府大小姐如意一段特殊年代下的凄美爱情故事
。
1996年，该片提名了
第49届戛纳电影节
金棕榈奖
；1997年，巩俐凭借该片提名了
第16届香港电影金像奖
最佳女主角
。根据猫眼电影专业版数据显示，截至2024年6月21日，该片在全球累计票房110万美元
。
风月
Temptress Moon
爱情、剧情
Tomsen Films、上海电影制片厂
中国香港、中国大陆
Argentina Video Home
人造眼
BIM Distribuzione
陈凯歌
陈凯歌
舒琪
王安忆
徐枫
Sunday Sun
Cunlin Tong
张国荣
巩俐
何赛飞
130 分钟
1996年5月9日
110 万美元
普通话
彩色
R
tt0116295
第49届戛纳电影节金棕榈奖提名
第16届香港电影金像奖最佳女主角提名
父母双亡的青年郁忠良到苏州投靠嫁入显赫庞家的姐姐秀仪，庞家上下均吸食鸦片，忠良处处受到姐夫的挤兑和侮辱，一怒一下用鸦片毒废了姐夫，逃出了庞府。阴差阳错来到上海的忠良投入黑帮头目大大门下，成为利用色相勾引富家太太再向其勒索钱财的“拆白党”。而庞府老爷死后，大小姐如意被立为主事，但因族中长老重男轻女思想非常严重，派与如意一直要好的远亲端午去服侍如意，并命端午从旁监视制约如意，但端午却对如意极为忠心。
大大命忠良回到庞府引诱如意，从而骗取庞家财产。但忠良回到庞府后，却与如意真心相爱，他不忍心再继续欺骗如意，独自一人回到上海。如意又被大大的人接到了上海，并在大大的安排下看到忠良的“拆白党”勾当，但如意仍深爱忠良。后如意回到庞府，决定嫁给幼时指婚的景家少爷，忠良心理非常矛盾，终于用鸦片毒废了如意，而自己则死于大大枪下。
张国荣
郁忠良
巩俐
如意
何赛飞
郁秀仪
忠良的姐姐
林建华
端午
张世
Li Niangjiu
葛香亭
Elder Qi
吴大维
景少
周洁
The Woman of Zephyr Lane
周野芒
Pang Zhengda
葛林
Pang, Duanwu (童年)
徐枫、Sunday Sun、Cunlin Tong
陈凯歌
张进战、Ping Jing、Dagang Qi、Gang Xie
陈凯歌
舒琪
王安忆
郁忠良
张国荣
从小父母双亡，投靠嫁入庞府的姐姐，不堪姐夫欺辱，毒害姐夫后逃离，被上海帮大大收养。几年后，长成一个风流倜傥，擅长敲诈女人的钱财的人，得到帮会头目信任。为骗庞家财产，回到庞家，并和如意相互爱慕，不忍欺骗如意，独自离开回到上海。当知如意嫁给景家少爷后，心理矛盾，终于用鸦片毒废如意，自己死于大枪下。
如意
巩俐
如意是庞家大小姐，靠吸食鸦片妄图逃避守旧家庭束缚。遇到郁忠良后，如意产生了最原始、最冲动地爱恋。郁忠良所在帮会的大大刻意让如意亲眼目睹郁忠良在上海的勾当，如意不在意仍深爱郁忠良，郁忠良却不敢再爱。如意绝望，返回庞府嫁给景少爷，郁忠良深爱着如意，想永为己有，于是如意被郁忠良毒害。
郁秀仪
何赛飞
忠良的姐姐郁秀仪嫁入显赫的庞家，弟弟郁忠良到苏州投靠她，尔后郁秀仪与郁忠良产生了畸形的关系。
景少
吴大维
景家少爷幼时与庞家大小姐如意有过指婚，当如意知道和郁忠良无法在一起后，选择嫁给景家少爷。
1，《风月》的电影剧本由陈凯歌和王安忆联手制作，改编自叶兆言的小说《花影》
。
2，谢添在《风月》中扮演张国荣的干爹，张国荣对他非常尊重，走路都要出手搀扶
。
3，在电影《风月》的化妆室里，张国荣有时候会做鬼脸逗乐大家
。
4，张国荣对于在《风月》中饰演童年时期郁忠良的小演员十分照顾，这两个人在电影中从没同时出现，电影之外却交流甚多
。
5，何赛飞曾在《风月》中饰演郁忠良的姐姐，有场情绪张力很强的戏，何赛飞用力过猛，直到导演喊Cut了很久何赛飞都还没出戏，张国荣就一直抱着她，直到她平静下来。
6，王安忆表示自己和陈凯歌一起写《风月》，感兴趣的倒不是《风月》，而是陈凯歌的工作方式
。
7，《风月》是周迅的银幕处女作，她在电影里饰演一名舞女。
8，表演艺术家林连昆在《风月》中出演了一个配角，在这部影片中甘当配角的还有谢添、葛香亭等演员
。
时间
奖项名称
获奖主体
备注
1996年
第49届戛纳电影节金棕榈奖
《风月》
提名
1996年
第33届台湾电影金马奖最佳男主角奖
张国荣
提名
1996年
第33届台湾电影金马奖最佳原创歌曲奖
小虫
提名
1996年
第33届台湾电影金马奖最佳造型设计
张叔平
提名
1996年
第33届台湾电影金马奖最佳原创音乐
赵季平
提名
1996年
第33届台湾电影金马奖最佳服装设计奖
黄洽贵
提名
1996年
第33届台湾电影金马奖最佳艺术设计奖
黄洽贵
提名
1997年
第16届香港电影金像奖最佳女主角
巩俐
提名
1997年
第16届香港电影金像奖最佳摄影
杜可风
提名
1997年
第16届香港电影金像奖最佳美术指导
黄洽贵
提名
王安忆表示和陈凯歌一起写《风月》时，常常创作到一半就迷失方向，然后再得回到出发的地方从头来过。照王安忆看来，电影中有一些情节是可以事先做预测的，可陈凯歌不行，他一定要走一遍，撞到南墙上再回头。例如景云这个人物，他是如意最后一定要嫁的男人，因为陈凯歌和王安忆已经决定最后的如意是一个新娘，以她的毅然成亲来宣布她对郁忠良的挑战。最初的景云是一个俗气的人，陈凯歌还进一步说就朝英达那个形象上靠
。
网站
评分
参评人数
统计截止日期
豆瓣
7.7/10
47026
2024/9/15
《风月》依旧继续着陈凯歌电影的一些风格。首先，影片影像视觉的细腻致美把握得非常准确，艺术感极强的画面和不断变换地摄影角度使这部电影在视觉感上看起来非常唯美丰满，观众看到的是色彩缤纷中的一种艺术和视觉的享受。《风月》在影像上最大突出光线上的变化，老练的杜可风在人物的不断运动之间也在不停的变换摄影的角度，追求一种多角度的视觉感。
例如，如意在空荡的书房中练习骑自行车的那场戏中，强烈微显红色的光线从房屋的缝隙中直线射入，并伴随着如意自行车的运动和忠良的厉声呵斥形成了一种自然、清纯的情感瞬间。再者，这部电影有着一种欧洲化的艺术色彩，影片中直接的演员对话不是很多，更多的人物意图是使用彼此的目光和瞬间的动作表白的，但在沉默之中爆发的性爱却犹如暴风雷雨一般淋漓洒脱，而在一切清醒之后留下的只有无尽的悲伤
。
国家/地区
1996年5月
法国
1996年5月9日
中国香港
1996年10月5日
美国
1996年12月21日
日本
1997年5月29日
德国
1997年6月27日
加拿大
1997年8月29日
瑞典
1997年10月3日
韩国
1998年1月29日
荷兰
1998年4月24日
意大利</t>
  </si>
  <si>
    <t>惊鸿一面</t>
  </si>
  <si>
    <t>《惊鸿一面》是由
许嵩
作词作曲，许嵩和
黄龄
演唱的一首歌，收录在许嵩2014年发行的专辑《
不如吃茶去
》中
。
《惊鸿一面》
Jing Hong Side
《不如吃茶去》
0时04分16秒
许嵩
黄龄
许嵩
许嵩
田汨
中国风
流行
2014年7月28日
普通话
黄中平
《惊鸿一面》是由许嵩亲自创作的一首歌，编配工作由曾为《
卷珠帘
》编曲的
田汨
先生参与完成。为了确保完全实现许嵩自己对于乐器和人声层次的编排构思，该曲他并未邀约以往曾合作过的所有知名混音师，而是埋首工作室亲自完成混音工作。
翻手为云 覆手为雨
金盆洗手 止风雨
不恋红尘 却难舍回忆
每一段都有你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远山传来清晨悠然的曲笛
晓风掠走光阴
残月沉霜鬓里
有了你
恩怨都似飞鸿踏雪泥
柳下闻瑶琴 起舞和一曲
仿佛映当年 翩若惊鸿影
谁三言两语 撩拨了情意
谁一颦一笑 摇曳了星云
纸扇藏伏笔 玄机诗文里
紫烟燃心语 留香候人寻
史书列豪杰 功过有几许
我今生何求 惟你
我今生何求 惟你
《惊鸿一面》录制了极为丰富的和声层次，用以烘托出温暖的歌曲气氛并体现男声女声层叠互动的曲趣。来自上海的黄龄将她独特的转音技巧融汇在许嵩古风味十足的音乐中，既增添了这江南风味中的妩媚劲儿，也增添了《惊鸿一面》像是被上海元素浸染过的摩登感。歌曲唱的是前世的感情经历，表达的却是今生的情感态度，这也预热了许嵩专辑《不如吃茶去》当中所渗透其中积极且豁达的主旨寓意
。
《惊鸿一面》MV由台湾导演黄中平先生执导。该曲的脚本构思源于歌词，但又不局限于歌词。神怪志异故事一直是中国传统文学里重要的类型，而这支MV正是构筑了一位年轻花艺师与一位狐仙令人心驰神往的二人世界。许嵩在故事中木讷呆萌的书生形象与黄龄亦正亦邪的狐仙形象，令人印象深刻。为表达出词曲里男女双方已然亲密无间的伴侣关系，黄导更安排“狐仙”全裸上阵帮助“花艺师”找寻灵感，这在导演和艺人的MV拍摄生涯中都可谓是大尺度的挑战
。</t>
  </si>
  <si>
    <t>入画江南</t>
  </si>
  <si>
    <t>歌曲《入画江南》被誉为中国乐坛的“清明上河图”，由
海雷
作词，
丁培峰
作曲，
黄龄
演唱，收录于专辑《入画江南》中，歌曲和MV发行于2021年2月4日。
入画江南
入画江南
00时04分09秒
黄龄
海雷
丁培峰
国风歌曲
2021年2月4日
普通话
QQ音乐
、
酷狗音乐
、
酷我音乐
《入画江南》词意仿佛描写了清明上河图的感觉，仿佛黄龄为了爱置身于画中，天气不论晴或雨，都仿佛让画栩栩如生，置身于江南，黄龄《入画江南》看着如玉的天色，鸳鸯双宿双飞。
《入画江南》为手游《
江南百景图
》国风推广主题曲由推广大使黄龄演唱，在婉转歌声中，带你缓步踏入烟雨江南的美丽画卷，观炊烟浩渺，品人间百态。推广大使黄龄唱技高超、歌声动人，在她的演绎下，古时松江府的盛世景象仿佛跃然眼前。
我有一段情 入画后 归旧梦 故里
我有一段爱 落款上 将前世印记
一城天晴一城雨 引我入戏
平添着醉意
豫园一抹香茗 酌一杯飘逸
看江南朝夕 望天色如玉 几番琉璃
鸳与鸯梳羽 听桥面眷侣 细声如雨
风追杨柳絮 孩童正嬉戏
货郎叫卖声淹没了马蹄
谁家良人又来浣衣
我有一段情 入画后 归旧梦 故里
我有一段爱 落款上 将前世印记
一城天晴一城雨 引我入戏
平添着醉意
豫园一抹香茗 酌一杯飘逸
人山人海里 香火中浓郁 谁的期许
吹糖裹糖衣 身在弄堂里 巧琢甜蜜
看一场百戏 尝一口江鱼
忽听树梢上麻雀争鸣啼
谁家炊烟缓缓升起
我有一段情 如倦鸟 屋檐下 栖息
我有一段爱 几千里 镌刻着回忆
一方天地一潮汐 让人入迷
繁华盛世里
桥下一尾锦鲤 添岁月新意
我有一段情 入画后 归旧梦 故里
我有一段爱 落款上 将前世印记
一城天晴一城雨 引我入戏
平添着醉意
豫园一抹香茗 酌一杯飘逸
时间
场合
演唱者
2024年10月15日
《国风超有戏音乐会》
黄龄
2024年11月16日
《潮声不息2024中关村数字音乐夜》
黄龄</t>
  </si>
  <si>
    <t>《来日方长》是
黄龄
于2017年5月15日发行的音乐专辑，由黄龄、常石磊等人担任制作人，共收录11首歌曲
。
2018年3月26日，专辑中的歌曲《来日方长》获得第25届“东方风云榜”最佳流行合作奖
。
来日方长
Tomorrow never ends
普通话
黄龄
11 首
流行
百慕文化
2017年5月15日
中国内地
黄龄
田汉
常石磊
陈歌辛
第25届“东方风云榜”最佳流行合作奖
受到父母的影响，黄龄从小就开始听20世纪三四十年代的上海歌曲。因此，在筹备该专辑的过程中，作为创作歌手的她决定翻唱5首相关歌曲
。此外，该专辑作为黄龄成立个人音乐工作室之后的首张正式专辑，以传承与创新的概念为核心，加入到中国唱片独立音乐人计划。黄龄亲自担任专辑艺术总监，常石磊担任专辑制作人，此外，薛之谦、袁娅维、田汨、郭一凡等好友也参与了该专辑
。
同名主打歌《来日方长》由常石磊担任制作人并领衔创作，黄龄之所以被选中为《我不是潘金莲》演唱推广曲，是因为她是被薛之谦推荐
，黄龄带着《来日方长》找到薛之谦时，强烈的共鸣让他们一拍即合，之后更是被冯小刚导演一眼相中，觉得这正是他想要的作品
。
《我们都不应该孤单》作为专辑的第二波主打，由黄龄挚友、音乐制作人常石磊创作，这首歌原本的创作初衷是在描述人与人之间的距离，2016年，黄龄给予了它新的定义，她唱给了她的三只爱宠栋栋、妞妞和小草。黄龄始终认为人与动物间虽然彼此语言不通，但眼神与动作的传达它们会懂，这种相依相伴的温暖无法用语言来表达，而这种情感也是独特的存在，因此黄龄选择用音乐来诠释这份纯爱与依恋，也呼吁人们可以爱护身边的小动物，善待人类的好朋友
。黄龄表示因为自己本身的唱法和周旋颇有些相似，刚好自己又是周璇的真爱粉，再加上自己与这首歌的声线颇为贴合，因此录制时完全是随兴所至
。此外，黄龄对费玉清演唱的《南屏晚钟》亦是喜爱，因此自己在翻唱这首歌时尤为纠结
。
曲序
歌名
作词
作曲
编曲
01
《
天涯歌女
（前奏）》
田汉
贺绿汀
常石磊
02
《
天涯歌女
》
李聪
常石磊
常石磊
03
《
凤凰于飞
》
陈蝶衣
陈歌辛
常石磊
04
《
来日方长
》
常石磊
常石磊、
袁娅维
常石磊
05
《
漂白
》
常石磊
常石磊
常石磊
06
《
我们都不应该孤单
》
常石磊
常石磊
常石磊
07
《
在一起就不孤独?
》
常石磊
常石磊
常石磊
08
《
南屏晚钟
》
陈蝶衣
常石磊
常石磊
09
《
月圆花好
》
范烟桥
严华
常石磊
10
《
永远的微笑
》
陈歌辛
陈歌辛
常石磊
11
《
封存
》
常石磊
常石磊
常石磊
）
该专辑带来的最大惊喜正是黄龄不断尝试着更加丰富、多元、混搭的曲风。她淋漓尽致的拓展着属于她的音乐疆界
。她在专辑中大胆尝试了流行与复古并行，将十里洋场的锦梦汇入了现今的上海。酷劲十足的封面搭配黑白交织的形象，坚定而温柔地地传达着《来日方长》这张专辑决不是速食音乐的信心。黄龄大唱龄式情歌，恰到好处地表现了歌曲的柔与媚。用乐评人角度分析“南屏晚钟改编得挺好，尤其是转音部分，颠覆了以往”、“天涯歌女原版听上去让人很放松，黄龄的版本则带来新的时尚感”
。
在《天涯歌女》中，歌词展露了黄龄的肆意张扬，更是凸显了其新时代女性的鲜明形象
。《天涯歌女》《月圆花好》《凤凰于飞》等时代金曲担起了民国的流行之音，传承了老上海风情的精华，又赋予它们新时代的音乐元素，使得歌曲在海派风韵依旧的同时，也不失现代摩登之感，十里洋场的千般风月和魔都的万种风情在黄龄的演绎中奇妙地融合。此外，专辑中原创的龄式情歌，经其“仙活”演绎倍显空灵，她的调皮任性与慵懒柔情也表现的恰到好处，更吟唱出了黄龄心底的爱与温情
。
时间
奖项名
奖项
获奖方
2017年
2016年阿比鹿音乐奖
最受欢迎影视音乐单曲
《来日方长》
2018年
第25届东方风云榜
最佳流行合作奖
《来日方长》</t>
  </si>
  <si>
    <t>冰柜</t>
  </si>
  <si>
    <t>冰柜也叫冷柜
是以
低温保存
食物等物品的
设备
。有家用和商用两种区分，商用冰柜应用于餐厅、水吧、食品加工和商超等。
冰柜
存储各种需要冷冻的
食品
压缩机
冷凝器节流部件
蒸发器
储藏工具
汽化(液体变成汽体)是吸热量；液化(汽变成水)是放热量
1834年美国人雅可比·帕金斯的发现导致了冰箱的发明。苏格兰人约翰·哈里森发现了冷却效应，到1862年，他的第一批冰箱就上市了。而德国工程师卡尔·冯·林德在1879年制造出了第一台家用冰箱。但在1920年代电动冰箱发明出来之前，冰箱并没有大规模进入家庭。而普及是在1920年的美国。
家用制冷设备在1910年出现，1913年拉森制造了第一台人工操作的家用冰箱，1918年美国kelvinator公司首次在市场上销售电冰箱，当年售出67台，1926年美国奇异公司制造出世界上第一台密封制冷系统的电冰箱，1927年第一台家用吸收式冰箱出现在美国市场，在1930年代渐渐普及，1939年，双重隔间由
通用电器
引入
商业
用途。
从结构上，一般包括箱体、制冷系统、电气系统。
的基本作用是
制冷
，使箱内保持适当的低温。制冷系统一般由压缩机、
冷凝器
、毛细管或热力膨胀阀、蒸发器四个基本部件组成。
制冷剂
是一种能在低压下低温沸腾的液体，在沸腾时吸收热量，
制冷剂
在制冷系统中不断循环，压缩机提高制冷剂的气体压力，造成液化条件，通过
冷凝器
时凝结液化放出热量，然后通过毛细管时降低压力与温度，再通过蒸发器时沸腾汽化吸收热量，另现今发展运用制冷二极管，无复杂之机械装置，惟效能较差，运用于小型冰箱。
原用F12（
氟利昂
12）作制冷剂，因会破坏大气层的
臭氧层
，现改用R600a/R134a/R404等制冷剂。
此外，由于系统中难免存在一些水分和杂质，所以在毛细管进口端一般装有
干燥过滤器
。
电冰箱以电为主要能源，靠电动机驱动压缩机或以制冷二极管，一般还配上
继电保护器
和温控器。
采用压缩机之冰箱电机根据不同的起动方法，分为
电阻
分相起动式、
电容
起动式和电容起动电容运转式。
全封闭压缩机
的电机装在制冷系统的内部，长期与制冷剂和
冷冻机油
接触，并承受压力、高温等，所以要有耐制冷剂和冷冻油、电气性能稳定、耐高温、耐振动和冲击、有较大的起动转矩并保持清洁不含水分等要求。
箱体由结构材料和
绝热材料
组成，形成空间以贮存食品，并防止内外热量传递。箱体一般包括外箱、内胆、绝热层。冰箱内胆（内衬）一般是用ABS或HIPS板材经真空成型，厚度在1毫米以下，白色、光洁。绝热材料广泛使用的是
聚氨酯
发泡，其绝热性能优良，长期使用后导热系数变化很小。
有的单独配备冷涷室或冰藏室，有的则两者俱备。现在一些冰箱甚至划分为四隔，储藏各类
食物
：
冷冻
：-18°C（0°F）
肉类
：0°C（32°F）
冷藏：4°C（40°F）
蔬菜
：10°C（50°F）
冰箱的容量是以升或
立方英尺
计算。典型的冰箱，冷冻室容量有100升，冰藏室有140升。
汽化(液体变成汽体)是吸热量，液化(汽变成水)是放热量，无论是冰箱还是空调都是一样的工作原理如下：
(低温低压)制冷剂(气体)→压缩机→(液化)液体的制冷剂(高温高压)→散热器(冰箱的表面放热量出去)→液体的制冷剂(低温高压)→
毛细管
→冰箱内的
蒸发器
(绕在箱内壁的
铜管
)气化也就是吸热→冰箱内的温度就会下降→(气化)制冷剂(低温低压)→压缩机
就这样从复循环的把箱内的热量以制冷剂为价质往外搬。
1、冷藏、
保鲜
、双温设置，
存储
范围广。
2、良好的密封性能有效控制箱内温度的变化。减低能源损耗。
3、整体造型大方得体
1、检查安放位置是否符合要求。
2、对照装箱单，清点附件是否齐全。详细阅读产品使用说明书，按照说明书的要求进行全面检查。
3、检查电源电压是否符合要求。使用的电源应为220V，50Hz单相交流电源，正常工作时，电压波动允许在187-242V之间，如果波动很大或忽高忽低，将影响压缩机正常工作，甚至会烧毁压缩机。
4、应用单相三孔查座，单独接线。没有接地装置的用户，应加装接地线。设置接地线时，不能用自来水和
煤气管道
做接地线，更不能接到电话线和
避雷针
上。
5、请勿损坏电源线绝缘层，不得重压电线，不得自行随意更改或加长电源线。
6、检查无误后，电冰箱、冰柜静置半小时，接通电源，仔细听压缩机在启动和运行时的声音是否正常，是否有管路互相碰击的声音，如果噪音过大，检查产品是否摆放平稳，各个管路是否接触，并做相应的调整。若有较大的异常声音，应立即切断电源，与专业的修理人员联系。
7、电冰箱、冰柜在存放食物前，先空载运行一段时间，等箱内温度降低后，再放入食品，存放的食物不能过多，尽量避免电冰箱、冰柜长时间满负荷工作。
霜是不良的导体，导电系数是铝的1/350，霜覆盖在蒸发器表面，成为蒸发器与箱内食物之间的隔热层，影响蒸发器与箱内食物之间的热交换，使箱内温度降不下来，降低冰柜的制冷性能，增加耗电量，甚至使压缩机因长时间运行而发热，容易烧坏压缩机。另外，霜中存有各种食品的气味，长时间不除霜，会使电冰箱发出异味。一般情况下，霜层达5MM厚时，就要除霜。
冰柜的耗电量分为额定耗电量和实际耗电量。额定耗电量是在环境温度25℃时，冰柜处于稳定运行状态（冷藏室平均温度5℃冷冻室最高温度-18℃），运行24H所消耗的电能。实际耗电量是指电冰箱在实际使用中消耗的电能。电冰箱实际耗电量有时高于额定耗电量，有时低于
额定耗电量
，实际耗电量随冰柜环境的不同，储存食物的多少，箱内控制温度的高低及开门次数多少和时间长短而变化，环境温度越高，储存的食物越多，箱内控制的温度越低，开门次数越多，每次开门时间越长，电冰箱的耗电量越大。反之，耗电量越小。
1、环境温度升高，就会带来冰柜散热变慢，箱内温度下降慢，导致开机时间加长，耗电量增大。
2、环境温度升高，因冰箱内外温差大，箱体保温层散热速度也会加快，会引起散失冷量多，导致停机时间变短，响应开机时间就会加长，引起耗电量增大。
3、对于普通冰柜按实验数据来分析，当环境温度达32℃时耗电量是25℃时的2倍左右，30℃时耗电量是25℃时的1.6-1.8倍左右。
1、搬运时，应抬底脚，不能抓住门手把或在台面和冷凝器上施力，更不能在地面上拖拉
2、箱体最大倾斜角不能超过45度,更不能倒置或横放，否则会损坏压缩机或使压缩机中的冷冻油流入制冷管路，影响制冷，而且易造成压缩机脱簧。
3、运输过程中，要防止磕碰和剧烈震动，要防止雨淋水浸。
1、应安放在远离热源，不受阳光直射的地方，因工作时需要与外界进行热交换，既通过
冷凝器
向外界散热，外界环境温度越高，散热越慢，会使电冰箱和冰柜工作时间越长，增大耗电量，制冷效果差。
2、应安放在湿度小的地方，由于
电冰箱
、冰柜外壳，冷凝器和压缩机等均是金属材料，如果空气湿度太大，会使这些部件生锈，缩短电冰箱的使用寿命。同时潮湿过热环境，会造成冰柜表面凝露，影响电器性能。
3、应安放在通风良好的地方，如果冰柜周围堆满杂物，或者靠墙太近，不利于散热会影响制冷效果。冰柜顶面应留有至少30CM高度的空间，背面和两侧面应留有至少10CM的空间，以利散热。
4、应安放在平坦坚实的地面上，并使压缩机保持水平。这不仅出于安全的需要，而且可使压缩机平稳工作，减少震动和噪音。
5、不应安放在温度过低的地方。因为温度过低，压缩机启动困难，使冰柜冷冻室制冷差，无法克服，冰箱可打开冷藏室的温度补偿开关。
6、不应安放在易燃，易爆和有
腐蚀性物品
的环境中。同时内部也不要放置这类物品。
7、冰柜上部不要放置重物，以防因开关使物体跌落，使家人受伤。</t>
  </si>
  <si>
    <t>明珠</t>
  </si>
  <si>
    <t>纳兰明珠（1635年-1708年），
叶赫那拉氏
，
字端范，满洲
正黄旗
人。祖父
金台石
原为
海西女真
叶赫部
贝勒，清代词人
纳兰性德
的父亲。
清朝
大臣。
顺治末，纳兰明珠以侍卫迁内务府郎中，因精练能干，不断擢升。康熙三年（1664年），为
内务府总管
。康熙五年（1666年），授弘文院学士。康熙六年（1667年），充任纂修《清世祖实录》副总裁。康熙七年（1668年），阅淮、扬河工，治黄有功，擢
刑部尚书
。康熙八年（1669年），改都察院左都御史。康熙十年（1671年），充经筵讲官，调
兵部尚书
。
康熙十二年（1673年），
吴三桂
疏请撤藩以试探朝旨，纳兰明珠详言利害，力主撤藩，与帝意相合，因受帝赏识。纳兰明珠赞助
康熙帝
处理
平定三藩
军事，著有劳绩。
康熙十四年（1675年），调
吏部尚书
。康熙十六年（1677年），授
武英殿大学士
，充重修太祖、太宗实录及修纂《三朝圣训》《平定三逆方略》《大清会典》《一统志》《明史》总裁。以两遇实录告成，加
太子太傅
，晋
太子太师
。主持朝政时，支持
河道总督
靳辅治理黄河。与大臣
索额图
各树党羽，互相倾轧。康熙二十七年（1688年），以擅权营私、广结党羽、市恩通赂、卖官鬻爵等罪，被劾，革大学士。寻授内大臣。
后虽在三次对
准噶尔部
的
噶尔丹
用兵时从征，然不再被信任重用。康熙四十七年（1708年），纳兰明珠去世。
叶赫那拉·明珠
端范
清朝
满族
1635年11月19日
1708年6月3日
议撤三藩、统一台湾、抗御外敌
纳兰明珠
武英殿大学士
太子太傅 礼部尚书
天聪九年（1635年）十月十日，纳兰明珠出生。其祖父
叶赫那拉·金台吉
是叶赫部统领，曾联合九部联军征讨
建州女真
，后在征战中败亡。父亲叶赫那拉·尼雅哈率领叶赫部投降努尔哈赤，被授予佐领官职。金台吉的妹妹
孟古哲哲
是
努尔哈赤
的妃子、
皇太极
的生母，因此纳兰家族与
爱新觉罗
皇室有亲戚关系。后来纳兰明珠娶英亲王
阿济格
之女，论辈分成为
康熙皇帝
的堂姑父。
康熙初年，纳兰明珠担任侍卫、
治仪正
，不久后升迁为内务府郎中，康熙三年（1664年）被提拔为
内务府总管
，成为宫廷事务的最高长官。康熙五年（1666年）任弘文院学士，开始参与国政。康熙七年（1668年），纳兰明珠奉命与工部尚书
马尔赛
调查淮扬水患，查明清口为淮河、黄河交汇处，并商议修复白驹场的旧闸口，凿开黄河北岸河道引流。不久后，纳兰明珠被任命为刑部尚书。康熙九年（1670年）加封都察院左都御史，担任
经筵讲官
。康熙十一年（1672年）改任兵部尚书。康熙十二年（1672年），皇帝到南苑
晾鹰台
巡视八旗兵，纳兰明珠提前颁布教条训练士兵，等到检阅之日军容庄严整齐，康熙因此非常赞赏他的才能。
康熙初年南疆安定后，
吴三桂
驻守云南，
尚可喜
驻守广东，
耿精忠
驻守福建。十余年来三藩飞扬跋扈，吴三桂尤其骄横。尚可喜因为顾虑吴三桂的势力，上疏
康熙皇帝
请求撤藩，自己告老还乡。耿精忠、吴三桂随即附和上疏。康熙召集大臣商议，户部尚书
米思翰
、刑部尚书
莫洛
主张撤藩，纳兰明珠也赞同，然而大臣们多数沉默不语。皇帝称：“吴三桂等人蓄谋已久，如果不尽早除掉将养虎为患。如今撤藩会反，不撤也会反，不如先发制人。”随即批准吴三桂等人撤藩的奏疏。吴三桂当即起兵反叛，耿精忠和尚可喜的儿子
尚之信
也举兵响应。当时朝中对于三藩造反之事争议不断，大学士
索额图
请求处死倡议撤藩的人，被康熙拒绝，称：“这是朕的旨意，他们何罪之有？”待到三藩平定，康熙对大臣们说：“之前商议撤藩，只有明珠做事符合朕的想法。“并称：“当时有人建议诛杀倡导撤藩的大臣，朕若是听信了他们，就让（忠臣）含冤九泉了！”明珠从此成为皇帝倚重的大臣。
康熙十四年（1674年），纳兰明珠调任吏部尚书。康熙十六年（1676年）被授予武英殿大学士，期间担任
实录
、方略、一统志、明史等重要皇家著述的总纂官，不久后加封
太子太师
，权倾朝野。纳兰明珠成为朝廷重臣后独揽朝纲，表面上为人谦和，实际利用康熙皇帝的信任结党营私，甚至贪污纳贿。
康熙十六年（1676年），
靳辅
担任河道总督，只在上游修筑堤坝约束河流，任下游自行畅通。
于成龙
等人建议也要疏通下游，与靳辅产生分歧。康熙皇帝以“便民”、“不害百姓”为由认可于成龙的观点，而纳兰明珠却坚持己见，称：“虽然于成龙为官清廉，但治水之事没有太多经验。靳辅担任河道总督很久了，而且治河有功，应该听从靳辅的建议。”由于双方各执己见，致使康熙亲立的疏浚下河工程历时两年也未完工。
在朝中，纳兰明珠与索额图不和而相互仇轧。索额图生性乖张，朝中有不依附自己的大臣就立即排挤，与
李光地
关系亲密。纳兰明珠则为人谦和、乐善好施，擅于拉拢朝中新进，对政敌则在暗地里构陷，与
徐乾学
结成一派。当时索额图是太子党的成员，纳兰明珠就把朝中依附太子的人全都构陷排挤出去。
康熙二十年（1681年），
郑经
病死，后嗣发生纠纷，郑经长子被杀，12岁的次子
郑克塽
袭延平王，部将
刘国轩
、
冯锡范
主事。福建总督
姚启圣
请求朝廷出兵进剿，纳兰明珠也认为应该利用这一机会彻底解决台湾问题。康熙和明珠商议后，命福建总督、巡抚等人同心合力平定海疆。纳兰明珠指出总督和巡抚共同指挥会相互牵制，应由一人来统一指挥。康熙接受了明珠的建议，让福建提督
施琅
独自统兵进剿。康熙二十二年（1683年），
郑克塽
遣使求降，清朝顺利收复台湾。
清军占据台湾后，对于郑氏集团人物的安排，康熙最终接受了明珠的建议，任用一些台湾投诚的人，结果从中涌现不少有作为的人。而关于是否弃守台湾，明珠态度十分明确。当时内阁学士
李光地
等人主张弃守台湾，认为驻守台湾会加重朝廷财政负担，无利可图。施琅等人则坚决固守，明珠也赞同施琅建议，并最终得到康熙的支持。清政府此后设立台湾府，隶属福建省，从此将台湾纳入中央政府的直辖范围。
康熙二十一年（1682年），纳兰明珠陪同康熙到东北考察，最远抵达乌喇地区。经过精心准备，纳兰明珠协助康熙调派黑龙江将军
萨布素
两次围攻
雅克萨
，迫使俄方同意和平谈判。康熙二十五年（1686年），俄国谈判使团抵达北京，与以纳兰明珠为首的中方代表会谈。纳兰明珠遵照康熙指示，义正严词地驳斥了俄方的无理取闹，指出：“我国向无侵犯尔国之处，尔国人却无故施放枪炮，杀我居雅克萨等地徒手虞人（即猎人），并屡次纳我逃人。”俄方最终同意撤出雅克萨的俄军。纳兰明珠与俄国使团的谈判为日后《
尼布楚条约
》签订创造了重要条件。
康熙二十六年冬（1687年），直隶巡抚
于成龙
（小于成龙）向康熙帝密奏：“官已被明珠和
余国柱
卖完。”康熙帝问
高士奇
：“为什么没有人参劾？”高士奇回答：“人谁不怕死？”康熙二十七年（1688年），御史
郭琇
上疏弹劾纳兰明珠结党营私、排斥异己。康熙皇帝决意打击纳兰一党，随即罢黜纳兰明珠大学士，交给侍卫处酌情留用。但没过多久明珠随康熙西征
葛尔丹
，随后官复原职，但此后二十年没有再被重用。
康熙四十七年（1708年）四月十五日，纳兰明珠病故，康熙派皇三子
胤祉
前往祭奠。
纳兰明珠凭借自身的勤奋和才华，从一名普通侍卫成长为武英殿大学士兼太子太傅，成为权倾一时的朝廷重臣。官居内阁十三年，纳兰明珠在议撤三藩、统一台湾、抗御外敌等重大事件中起到积极作用，同时又独揽朝政、贪财纳贿，并与另一重臣索额图互相倾轧，最终被参劾倒台。纳兰明珠一生经历荣辱兴衰，但失势的结局并不能掩盖他一代权臣的功绩。
纳兰明珠以总纂官之职参与编修《清太祖实录》、《清太宗实录》、《三朝圣训》、《政治典训》、《平定三逆方略》、《大清会典》、《大清一统志》、《明史》等重要皇家典籍，当中《大清会典》属清朝康熙以前各项政治制度的集大成之作，成为研究清史的宝贵资料。
纳兰明珠及其子
纳兰性德
、
纳兰揆叙
都是著名的藏书家，家中藏书极丰，建有“穴砚斋”、“自怡园”等藏书楼。纳兰明珠收藏有宋、元善本数十种，明刻本数百种，并收有藏书家
徐乾学
的大半旧藏。纳兰明珠所抄之书印有“穴砚斋”三字，史称“穴砚斋抄本”，包括《南唐书》、《何博士备论》、《茅亭客话》等。
康熙帝
：①卿才能素著，持管丝纶重地，赞理机务，因卿夙稽典史，晓鬯古今责难陈善之理。②以前议撤籓，惟明珠等能称旨。”
郭琇
：明珠对人柔颜甘语，百计款曲，而阴行鸷害，意毒谋险。
王鸿绪
：厥初靡详，七传世王。有妫育姜，缘文母以昌。领军焘后，我公诞受。在先帝左右，左宜右有。今皇选能，越阶以升。六卿三陟，洎于延登。天子圣神，伐叛耆武。中枢赞谋，曰可指取。三逆既平，天子之功。四方辑宁，朝堂雍容。君明臣良，民安物阜。秉国之成，典法是守。引者孰贤，庸者孰才。古有箴言，造膝诡辞。方居台司，常执谦退。比谢鼎轴，仍参大议。黄发寿耆，邦之典型。奕世载德，为光帝廷。臣忠罔渝，主恩勿替。生荣死哀，加礼逾制。人臣咸若，时唯国家之庥。谨述大者，诉以诸幽。
《
清史稿
》：“康熙中，满洲大臣以权位相尚者，惟索额图、明珠，一时气势熏灼，然不能终保令名，卒以贪侈败。”
纪连海：明珠是康熙朝最重要的大臣之一，名噪一时、权倾朝野，人以“相国”荣称。他官居内阁，“掌仪天下之政”，在康熙朝各个重大事件中扮演了相当关键的角色。同时作为封建权臣，利用皇帝的宠信独揽朝纲、结党营私，在封建统治集团的内部斗争中经历荣辱兴衰，最终难逃失势的结局。
星根达尔汉
灭扈伦国，据其纳兰部，因氏焉。迁业赫河之滨，为业赫国王。
叶赫那拉·太杵者
叶赫部酋长。
叶赫那拉·杨吉砮
叶赫部酋长。
叶赫那拉·金台吉
清太宗
皇太极
舅舅、孝高慈皇后
叶赫那拉·孟古哲哲
之兄。
叶赫那拉·尼雅哈
金台吉第二子，封骑都尉，仕至郎中，赠光禄大夫。
墨尔齐氏
累赠一品夫人。
叶赫那拉·郑库
长兄，承袭骑都尉爵位。
叶赫那拉·贞泰
次兄，早亡。
叶赫那拉·国立
四弟，早亡。
爱新觉罗氏
和硕英亲王
阿济格
第五女。
纳兰性德
长子，号容若。康熙十五年进士，仕至头等侍卫。
清朝著名词人，著有《
通志堂经解
》、《
侧帽集
》、《
饮水集
》、《
渌水亭杂识
》等。
纳兰揆叙
次子，号凯功。仕至左都御史，得谥“文端”，后因党附和硕廉亲王
胤禩
而被追夺谥号。
娶
耿聚忠
与
和硕柔嘉公主
之女耿氏为妻。
著有《益戒堂集》、《鸡肋集》、《隙光亭杂织》、《后识》等。
纳兰揆方
第三子，娶和硕康良亲王
爱新觉罗·杰书
第八女郡主
爱新觉罗·淑慎
为妻，为和硕额驸。
叶赫那拉氏
长女，嫁与正蓝旗汉军一等昭信伯、副将天保为妻，天保是“抚西额驸”
李永芳
曾孙。
叶赫那拉氏
次女，嫁与温王府大宗多罗贝勒延绶为嫡妻。
叶赫那拉氏
第三女，早亡。
注：明珠有一女
庶妃叶赫那拉氏
，为清圣祖于康熙十年娶进的六位出身外八旗的格格之一。这六位格格入宫即享受福晋级待遇，受到相当重视，推测为后宫高级主位候选人。但在康熙十六年后宫主位的第一批正式册封中，六位格格只有
安嫔
李氏与
敬嫔
完颜氏得到册封，其余四位未得册封并在档案中失去记载。
因此明珠之女
庶妃叶赫那拉氏
，不知是入宫后早逝还是与
庶妃佟佳氏
一样在康熙十六年出宫，有待进一步发掘资料。
同样庶妃叶赫那拉氏是明珠墓志铭记载的三位女儿中的哪一位，抑或为墓志铭所阙载，目前也尚不得知。
叶赫那拉氏
纳兰揆方
孙女，
纳兰永寿
之女。嫁与
孝贤纯皇后
之弟、一等忠勇公
富察·傅恒
为妻。
叶赫那拉氏
纳兰揆方
孙女，
纳兰永寿
之女。清高宗
舒妃
。
（人际关系主要参考资料
）
纳兰家族祖墓修建于康熙十六年，位于上庄村北，今“泰丰商贸中心”西墙外。纳兰家族祖墓以明珠父亲尼雅汉立祖。墓地坐东朝西，背靠皂甲屯，面向阳台山，俗称南寿地。一条小河自西北向东南而来，蜿蜒绕过墓地，自墓地左边向西流淌而去。墓地有坟茔宝顶5座，主位是尼雅汉，按左昭右穆排列，昭位是郑库，次昭位是纳兰性德，穆位是明珠，次穆位是揆叙。除纳兰性德墓外，其余4座均有汉白玉或青石雕刻的墓围。尼雅汉墓前不远有供桌，再往前有汉白玉雕刻的享殿。墓地前方约180米，有神道碑两座，分别是明珠和纳兰性德。神道碑前方约250米，有两座碑亭，分别存有康熙二十三年（1648年）所立的明珠诰封碑和康熙四十七年（1708年）所立的明珠谕祭碑。据故老相传，碑亭和神道碑之间尚有石人石马等石相生数座，民国初被军阀拉走，下落不明。20世纪70年代纳兰家族祖墓出土墓志铭6通，分别是明珠、觉罗氏、性德、卢氏、揆叙、耿氏。
纳兰家族祖墓向北300米偏西，现上庄镇卫生院西北，是揆方、郡主墓，俗称北寿地。北寿地坐北朝南，有宝顶4座。主位是揆方和郡主淑慎，昭位是永寿，穆位是永福，次昭位是宁秀。揆方和淑慎墓正前方200米原有神道碑，人民公社时期被民兵炸毁。80年代揆芳郡主墓出土墓志铭3通，分别是郡主、揆方、永寿，未见永福和宁秀墓志。
纳兰明珠墓志全称《皇清诰授光禄大夫议政内大臣前太子太师礼部尚书武英殿大学士明公墓志铭》。
志石及盖为111厘米x111厘米正方形，四周线刻回纹。
王鸿绪
撰文，
史夔
书丹，
蔡升元
篆盖，于1926年在海淀区上庄村出土。
年份
电视剧/电影
饰演者
1987
《
满清十三皇朝
》
敖龙
1993
《
康熙大帝
》
王刚
2000
《
康熙微服私访记
》
刘江
2001
《
康熙王朝
》
高兰村
2003
《
皇太子秘史
》
徐敏
2003
《
跃龙门
》
辛明
2005
《
烟花三月
》
杜雨露
2006
《
康熙秘史
》
薄贯君
2017
《
于成龙
》
王东辉
2022
《
天下长河
》
公磊</t>
  </si>
  <si>
    <t>醉</t>
  </si>
  <si>
    <t>《醉》是
黄龄
2019年7月3日发行的个人音乐专辑，由常石磊、宋阳担任制作人，收录了《醉》《大调》《
抱歉
》等在内的10首歌曲
。
2021年1月，
常石磊
凭借专辑中的歌曲《
大调
》获得第1届中国歌曲TOP排行榜最佳制作人奖
。
醉
普通话
黄龄
10 首
流行
种子音乐/Self-Released
2019年7月3日
中国
常石磊
宋阳
第1届中国歌曲TOP排行榜最佳制作人奖（常石磊《大调》）
“醉”是目眩神迷的畅快，也是表里内外的自在，因此该专辑取名为《醉》。因为黄龄的性格比较随心自在，喜欢慢活的生活态度，所以她希望整张专辑能够诠释出她的生活状态，以及对于音乐与生活的态度。整张专辑的筹备耗时一年
。她为了让听众感受到慵懒放松、缓解压力的感觉，打造了《醉》《一厢情愿》《或许》《谎言》等歌曲
。其中，专辑同名歌曲《醉》运用了黄龄颇为喜欢的一首诗《静夜思》，该曲通过这首诗展开创作而成。为了呈现歌曲的意境，不擅长说唱的黄龄，还尝试在该曲中加入了一段Rap
。《大调》的编曲多年前就已由常石磊创作完成，歌手王菀之曾唱过粤语版。黄龄一直喜欢这首曲子的旋律，因此在专辑中邀请常石磊重新编曲，同时也邀请位音乐制作人林海为其量身打造一套代表自己属性的歌词
。黄龄希望能够通过歌曲来指点听众进行垃圾分类，因此创作出歌曲《Hello》
。
黄龄还参与了专辑视觉的设计，在封面设计上结合了“爱丽丝梦游仙境”的趣味元素，封面上出现的怪兽版粉色树懒也源自她的灵感。为了体现专辑天马行空的想象以及探索精神，在包装设计上采用抽屉结构，唱片盘底还嵌入一层粉色的大脑设计
。
曲序
歌名
作词
作曲
编曲
1
《
醉
》
宋阳
宋阳
宋阳
2
《
大调
》
林海
、
常石磊
常石磊
常石磊
3
《
天空中划过一道星光
》
宋阳、阿楚
宋阳
宋阳
4
《
hello
》
宋阳
宋阳
宋阳
5
《
抱歉
》
宋阳
宋阳
宋阳
6
《
就这样
》
黄龄
、宋阳
王浩、Angela Mukul、Daniel Sobrino
宋阳、王浩
7
《
谎言
》
宋阳
宋阳
宋阳
8
《
一厢情愿
》
宋阳
宋阳
宋阳
9
《
恶之花
》
唐汉霄
栾卓忻
栾卓忻
10
《
或许
》
宋阳
宋阳
宋阳
在专辑《醉》中，黄龄扮演了“融合”与“跨越”的角色，展现了她多样的立体形象
。专辑封面上的很多元素都来自文学童话作品《爱丽丝漫游奇境记》，让听者会将专辑的主题理解成是黄龄的音乐大冒险。整张充溢着实验性的变幻，融合东方美韵与欧美潮流的探索力，每一首歌曲都呈现出天马行空的画面，例如与音乐人宋阳合作的同名歌曲《醉》，将欧美流行的electric pop与hip-hop相结合，给人以不同的视听感受；来自合作伙伴常石磊之手的《大调》则展现了黄龄飘逸中带媚，慵懒中带怪的嗓音能量与电子迷幻产生了丰富的交流。
专辑主打歌《醉》《大调》和《Hello》令人惊喜，但是专辑中其它七首作品值得诟病，远不及三首主打歌那么抢眼。按照顺序把整张专辑听下来会让人失落，靠主打歌卖盘的偷懒意味明显，单曲和专辑整体不够稳定和平衡
。专辑同名歌曲《醉》以富有东方韵味的声线融合流行的hip-hop文化，谱写一曲游走在梦境与现实的《醉》意之上，飘而不散，柔而不腻
。歌曲《天空中划过一道光》突破了黄龄固有的音乐风格，跌宕起伏且让人耳目一新，柔情与豪放起飞；《Hello》俏皮感十足，有点迷幻和慵懒，让人情不自禁地跌入歌曲之中；由黄龄参与作词的《就这样》欢乐洒脱，道出了黄龄对人、事、感情独有的率真风格
。
时间
颁奖礼
奖项
获奖方
结果
2021年1月
第1届中国歌曲TOP排行榜
最佳制作人
常石磊《大调》
获奖</t>
  </si>
  <si>
    <t>谎言</t>
  </si>
  <si>
    <t>《谎言》是
BIGBANG
演唱的一首歌曲，由
G-DRAGON
作词、作曲，
勇敢的兄弟
编曲，收录在BIGBANG2007年8月16日发行的第一张迷你专辑《
ALWAYS
》中
。
2007年，
该歌曲在《
人气歌谣
》等韩国音乐节目中获得了6个一位
。
谎言
거짓말
Lies
《ALWAYS》
3分49秒
BIGBANG
G-DRAGON
G-DRAGON
勇敢的兄弟
嘻哈
流行舞曲
抒情
2007年8月16日
韩语
英语
有一天，G-DRAGON在睡觉之前突然得到了该曲的旋律灵感，随后他接着将曲子储存到了电脑中，连夜进行了歌曲创作
。该歌曲是BIGBANG第一张迷你专辑《ALWAYS》的主打歌曲，原计划作为G-DRAGON的独唱歌曲发布，但YG娱乐的社长梁铉锡听了之后认为该歌曲很优秀，应该由BIGBANG组合成员一起演唱
，便决定将该歌曲替换为专辑《ALWAYS》的主打歌曲
。
韩语版
中文译文
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Bye bye
是啊 爱情是痛苦的
致所有心碎的人
怒火呼喊着
我的名字
我厌倦了情歌
耶 我讨厌该死的情歌
讨厌我们曾经的纪念品
谎言
深夜下起雨
我又想起你
我在潮湿的记忆深处挣扎
跟自己说没有你我也能好好的生活
可是我还是做不到
借酒消愁的我
痛苦到夜不能寐
依然觉得没有你的日子过的太煎熬
我祈求让我彻底的忘了你吧
没有你的我 失去了笑容
泪水也干枯了
不想再这么活下去了
莫名的发火
你觉得我疯了吧
我说想见你 你却说不可以
你说都结束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我曾经为你唱过的那首歌
包含了我对你的全部感情
大概其他的人不会知道吧
除我以外没有任何人知道
是的 我曾说过的都是谎言
孤单一人的我
拖着那幅颓废不堪的身子
口袋里紧紧攥住
意味着分别的纸条
你在哪啊 叫你的名字已经成为了我的习惯
我要改变
现在让一切都一笑而过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告诉我 这一切都在我的脑海里
我试着跟上我内心的每个节拍
无论我的脑海回忆着什么
我见到你 我知道你会永远存在在我的脑海里
只是想知道这几天你在干什么
并不想对你造成任何伤害
我感到深深的抱歉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再见
《谎言》在2007年的夏天席卷了韩国，是一首在韩国国民中传唱度很高的歌曲
，同样也是一首能够让人“中毒”的歌曲
。该歌曲鲜明的钢琴旋律，再加上强烈的节奏，形成了独特的音乐色彩，歌曲的曲调和说唱声音线条相结合，具有稳定柔和的魅力
。该曲将抒情的钢琴伴奏和悲伤的歌词融合在了一起
，让听众既兴奋又悲伤
，优美的旋律叙述出了刻骨铭心的爱情故事
。
《谎言》的MV以“替爱人背黑锅的男人故事”为主题，在韩国一所已经关闭的首都女子高中内进行了拍摄，该拍摄地同时也是很多恐怖电影的取景地。在拍摄时，摄制组总有种毛骨悚然的感觉，但导演认为看到鬼神或听到鬼魂的声音是大火的征兆
。该歌曲MV的女主角是演员车秀妍，她独特的性感魅力与《谎言》音乐和情节的相互融合，也是该歌曲MV的一大看点
。
获奖时间
电视台
颁奖方
获奖歌曲
备注
2007年9月7日
KBS
音乐银行
《谎言》
一位
2007年9月9日
SBS
人气歌谣
《谎言》
一位
2007年9月27日
Mnet
M! Countdown
《谎言》
一位
2007年10月5日
KBS
音乐银行
《谎言》
一位
2007年10月12日
KBS
音乐银行
《谎言》
一位
2007年10月25日
Mnet
M! Countdown
《谎言》
一位
2007年11月17日
Mnet
Mnet亚洲音乐大奖
《谎言》
年度歌曲奖
演出时间
演出场合
2007年
2007Mnet KM颁奖典礼</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</si>
  <si>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</si>
  <si>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</si>
  <si>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</si>
  <si>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</si>
  <si>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</si>
  <si>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</si>
  <si>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</si>
  <si>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</si>
  <si>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</si>
  <si>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</si>
  <si>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</si>
  <si>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</si>
  <si>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牵丝线</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</si>
  <si>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</si>
  <si>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</si>
  <si>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</si>
  <si>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</si>
  <si>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</si>
  <si>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</si>
  <si>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</si>
  <si>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</si>
  <si>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</si>
  <si>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我们爱过就好</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</si>
  <si>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</si>
  <si>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</si>
  <si>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</si>
  <si>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</si>
  <si>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</si>
  <si>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</si>
  <si>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</si>
  <si>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</si>
  <si>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</si>
  <si>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</si>
  <si>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</si>
  <si>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后来 我总算学会了如何去爱
可惜你早已远去 消失在人海
后来 终于在眼泪中明白
有些人 一旦错过就不再</t>
  </si>
  <si>
    <t>成全</t>
  </si>
  <si>
    <t>我对你付出的青春这么多年
换来了一句谢谢你的成全
成全了你的潇洒与冒险
成全了我的碧海蓝天</t>
  </si>
  <si>
    <t>原来你也在这里</t>
  </si>
  <si>
    <t>若不是你渴望眼睛
若不是我救赎心情
在千山万水人海相遇
喔 原来你也在这里</t>
  </si>
  <si>
    <t>当爱在靠近</t>
  </si>
  <si>
    <t>每一次当爱在靠近
感觉他在清楚的告诉你
他骚动你的心
遮住你的眼睛
却不让你知道去哪里</t>
  </si>
  <si>
    <t>很爱很爱你</t>
  </si>
  <si>
    <t>《很爱很爱你》是
刘若英
于1998年11月20日发行的专辑，共收录了《
很爱很爱你
》、《
花季未了
》等10首歌曲。专辑制作人是
陈升
、郭子、陈子鸿、马毓芬、梁伯君、光良
。
1999年，专辑同名歌曲《很爱很爱你》获得Hit Fm年度百首单曲第60名
。
很爱很爱你
Love You More &amp; More
普通话
刘若英
10 首
流行
抒情
滚石唱片
中国台湾
中国大陆
陈升
郭子
陈子鸿
马毓芬
梁伯君
1998年11月20日
[纯净音乐－刘若英]
刘若英追寻2年纯新国语大碟「很爱很爱你」,以最纯净原始的自己面对所有歌迷。整张专辑为了找寻音乐新方向,向国际化的目标迈进,整个音乐追寻的过程涵盖了台湾、日本、新加坡、马来西亚、欧洲等区域性音乐风格。面对多元的音乐资源,刘若英不但拓展了音乐视野,也感谢过去在陈升指导下所累积的经验,为这次放宽眼界的尝试立下最佳基础。师父陈升也乐见刘若英的勇于突破,在歌唱上有更崭新的风貌。
[刘若英/光良零距离对唱]
「很爱很爱你」邀集各方知名音乐人为刘若英作嫁，除了陈升、郭子、陈子鸿、马毓芬、梁伯君等TOP制作人,还找来光良为刘若英写歌、制作,并且友情跨刀合唱《好久好久》。这首歌是年初无印良品与刘若英拍摄音乐电影时,光良无意间用钢琴弹出的曲子,刘若英当时非常喜欢,心中一直惦记着,直到筹备新专辑时就向光良邀这首歌,光良基于拍摄音乐电影时的友谊,也欣赏她在音乐上的努力与诚恳,于是慷慨歌送,并友情制作、对唱,零距离的声音默契想必能感动每个爱歌的人。
[伍佰+品冠+郭子…等音乐好友助阵]
刘若英的好友伍佰这次贡献了一首轻摇滚的曲子《最初的地方》,描写很多人的心中都有一个最初的地方,藏着一个最初的自己。品冠因为拍摄音乐电影与刘若英合作的经验,认为她有种纯净的独特气质,于是不落光良之后,帮她量身定做了一首以吉他编曲的纯净小品《透明》,相当耐听动人。
郭子这次为刘若英写了《花季未了》,同时也是舞台剧的同名主题曲,郭子+许常德的黄金组合,配上刘若英戏剧性的演唱,成为最撼动人心的力量。名制作人歌手黄大炜也应刘若英之邀制作2首歌《梦童》《多个朋友》。除了制作,在词曲部份,姚若龙、施人诚、于光中、张玫洁各用他们的想法,剖析最真实的刘若英,也藉由这些音乐人,让我们在歌里惊见一个与从前不同,在音乐上长足成熟的刘若英。
[连刘若英也不认识的刘若英]
当录音告一段落之后,刘若英发觉了一个自己从来也不认识的自己,但是她很喜欢这样的刘若英,在音乐上纯净富变化,真诚而感人的刘若英。当然,我们也很喜欢,不断在音乐路程上成长的刘若英
。
曲序
曲目
作词
作曲
备注
01
《
很爱很爱你
》
施人诚
玉城千春
-
02
《
花季未了
》
许常德
郭子
舞台剧《花季未了》主题曲
03
《
Flying
》
余光中
M.Kolster
-
04
《
好久好久
》
文康
光良
光良合唱
05
《
最初的地方
》
余光中
伍佰
-
06
《
透明
》
瑞业
品冠
07
《
你说的对
》
施人诚、朱贯纶、葛大为
张玫洁
08
《
梦童
》
王继三
刘若英
09
《
距离
》
文康
光良
《好久好久》独唱版
10
《
多个朋友
》
姚若龙
刘若英
-
同名主打歌《很爱很爱你》点出了刘若英贯穿整张专辑的爱情、生活观:对爱情无怨无悔,极度重视却愿意洒脱舍弃的态度。《很爱很爱你》原曲在日本各大排行榜上相当受欢迎,很适合刘若英真实直接的声音,她以不同于原曲的激昂唱法.转而用纯净的演唱方式诠释,却因此让整首歌蕴涵了一股安静撼人的力量,诉说着刘若英对爱情抱持的「互相怀念总比互相折磨美的多」的态度
。
获奖时间
奖项名称
获奖方
备注
参考资料
1999年
Hit Fm年度百首单曲第60名
很爱很爱你
（获奖）</t>
  </si>
  <si>
    <t>《一辈子的孤单》是
深白色
作词、作曲，
李雨寰
编曲、制作，
刘若英
演唱的歌曲，收录于刘若英2002年6月21日发行的专辑《
Love and the City
》中
。该曲是电视剧《
粉红女郎
》的主题曲、片尾曲。
2003年8月2日，该曲获得第十四届金曲奖最佳音乐录影带奖。
一辈子的孤单
Love and the City
4分34秒
刘若英
深白色
深白色
李雨寰
流行
2002年6月21日
普通话
《一辈子不孤单》的创作灵感来源于刘若英坐着飞机在不同城市间穿梭的心境。歌词的创作描绘着刘若英有目标、有方向的静静等待着的感情。在配唱部分则请到奶茶的好朋友、也是奶茶音乐路上的好搭档光良来进行配唱。刘若英说：“就算孤单，还是应该要乐观的期待与用力的生活”
。
我想我会一直孤单 这一辈子都这么孤单
我想我会一直孤单 这样孤单一辈子
天空越蔚蓝 越怕抬头看
电影越圆满 就越觉得伤感
有越多的时间 就越觉得不安
因为我总是孤单 过着孤单的日子
喜欢的人不出现 出现的人不喜欢
有的爱犹豫不决 还在想他就离开
想过要将就一点 却发现将就更难
于是我学着乐观 过着孤单的日子
当孤单已经变成一种习惯
习惯到我已经不再去想该怎么办
就算心烦意乱 就算没有人作伴 oh ye...
自由和落寞之间怎么换算
我独自走在街上看着天空找不到答案
我没有答案 当孤单已经变成一种习惯
习惯到我已经不再去想该怎么办
就算心烦意乱 就算没有人作伴 oh ye...
自由和落寞之间怎么换算
我独自走在街上看着天空找不到答案
我没有答案 天空已蔚蓝
我会抬头看 电影越圆满
就越珍惜伤感 有越多的时间
就越习惯不安 因为我总会孤单
过着孤单的日子
我想我会一直孤单
《一辈子的孤单》这首歌，让听众嗅到了一些异于以往的新鲜味觉。在由词曲创作人深白色压箱多年、为刘若英量身订作的“一辈子的孤单”中，意境与旋律都描述着一个单身女子虽然孤单却保持乐观等待真爱的心情
。《一辈子的孤单》旋律很简单，但是却很悠扬，歌词是这首歌中最大的亮点，排比、对比等修辞的巧妙运用，使这首歌的歌词为很多“享受孤单”的人所钟爱，而“一辈子的孤单”这六个字更成为现代都市人的口头禅
。
《一辈子的孤单》是刘若英在2002年发行专辑《Love and the City》中的一首单曲。Love and the City，描述的就是在城市里面寻找爱情和自我的过程，所以一辈子的孤单无论是从词曲还是从MV上面都在淡淡的流露出现代人那种孤独感。这首单曲曲调看似简单明快，但是却透露出来淡淡的忧伤，值得一听。关于这首歌的演唱技巧方面，有音乐人在nyuku。Com找到了许多《一辈子的孤单》的技巧，新浪，网易，中华网等门户媒体都有报道过。二十五岁的这首张专辑便取名曰《一辈子的孤单》
。《一辈子孤单》中刘若英以自己纯净的演唱方式诠释，灌入了一股虽为小小女人却敢爱且无怨无悔的憾人力量
。
获奖时间
届次
奖项名称
参考资料
2003年8月2日
第十四届
台湾金曲奖最佳音乐录影带奖
-
演出时间
演出地点
演出场合
参考资料
2017年4月23日
澳门
第二十一届全球华语榜中榜颁奖典礼
时间
歌手
所属专辑
参考资料
2004年12月4日
何伶
《爵色红伶 DSD》
2005年
阿兰
《声声醉如兰》
2007年
陈海铃
《春光乍泄》
2014年7月8日
李琦
《我的青春高八度 电视剧原声带》</t>
  </si>
  <si>
    <t>《为爱痴狂》是由陈升作词、作曲，
李正帆
编曲，
刘若英
演唱的歌曲，收录于1995年5月5日由
滚石唱片
发行的专辑《
少女小渔的美丽与哀愁
》中
。该曲是电影《
我的美丽与哀愁
》的主题曲。
1995年，获得了“
第32届台湾电影金马奖
——最佳电影歌曲奖”
。
为爱痴狂
少女小渔的美丽与哀愁
5分5秒
刘若英
陈升
陈升
李正帆
流行
1995年5月5日
普通话
陈升
滚石唱片
1991年，刘若英认识了台湾滚石唱片的歌手兼音乐制作人陈升，后来陈升开始将刘若英带上了音乐之路。
刘若英
的成名曲《为爱痴狂》正是陈升完全按照她的性格、情绪为其量身打造的。当时在刘若英准备自己的第一张唱片的时候已经有了十三、四首歌，但
滚石
仍觉得没有一首适合做作为专辑的
主打歌
。在很普通的一天，晚上刘若英和陈升去
录音室
，陈升就拿起了一把吉他弹，告诉
刘若英
他写好了一个melody，就是《为爱痴狂》。
我从春天走来
你在秋天说要分开
说好不为你忧伤
但心情怎会无恙
为何总是这样
在我心中深藏着你
想要问你想不想
陪我到地老天荒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为何总是这样
在我心中深藏着你
说好不为你忧伤
但心情怎会无恙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想要问问你敢不敢
像你说过那样的爱我
像我这样为爱痴狂
到底你会怎么想
作曲：陈升
作词：陈升
编曲：
李正帆
乐器、吉他：
江建民
合音：陈升、萧言中、黄连煜
制作助理：
刘若英
录音师、混音师：徐崇宪、樊乃纲、杨大纬、王昕波
录音室：丽凤/台北 &amp; 百花/北京
混音室：丽凤/台北
母带生产处理：
黄连煜
(丽凤/台北)
歌曲中，刘若英的
高音
得到充分的发挥，也奠定了刘若英在音乐上的风格。之所以这首歌的key（
音调
）定得特别高，是因为陈升觉得刘若英应该做到突破自己极限的那个音高。对于刘若英来说，这首歌如果用声乐的唱法会比较容易，可是陈升要求刘若英要带有感情，用情绪激发到那个key，而不是只依靠专业技巧。
《为爱痴狂》也将刘若英充满张力的性格特点展现的十分充分，歌曲中的失恋者没有声嘶力竭的哭喊，只是在追问“像我这样为爱痴狂，到底你会怎么想？”既有一种温和的坚持，又不失犀利，将本来隐藏在歌曲中的那个胆怯、退缩的男人一下子暴露在我们面前。
歌曲
MV
中那个刘若英身穿白色连衣裙坐在海边，用清亮的嗓音一遍遍地唱着：“想要问问你敢不敢，像你说过那样的爱我。”短发、清澈的眼神、淡淡的微笑，刘若英从容的唱出了一个女孩对爱的执著与痴狂。
获奖时间
奖项类型
具体获奖
1995年
第32届台湾电影金马奖
最佳电影歌曲奖
演出时间
演出场合
参考资料
2013年2月7日
河北电视台2013年春节联欢晚会
2012年9月30日
北京电视台中秋晚会
2008年12月5日
欢乐中国行·魅力鄞州
《为爱痴狂》
金志文</t>
  </si>
  <si>
    <t>分开旅行</t>
  </si>
  <si>
    <t>《分开旅行：在路上遇见自己》是2011年06月1日
江苏文艺出版社
出版的图书，作者是
陶立夏
。
作品讲述了作者在13个月内走过12个国家的13场旅行，在旅途里寻找爱的故事。
分开旅行-在路上遇见自己
陶立夏
2011年6月1日
江苏文艺出版社
217 页
9787539945118
32 元
16 开
平装
胶版纸
《分开旅行:在路上遇见自己》
内容简介
：她，游走在漫漫旅途，为着寻找人生与爱的答案，或许，远行可以治愈所有的伤，或许，只有远离，才能靠近，13个月，12个国家，13场旅行，她，找到了自己的答案。
意大利瞬间即永恒 1
我们在爱情里期待永恒，但这世间真的存在永恒不变的东西吗？
罗马，奢侈地将所有传奇当作平常生活的一部分，让世界上所有别的城市黯然失色。伦敦
马球
季最后一场比赛27
懂了
泰晤士河
，就懂了伦敦。懂了伦敦，即是懂了人世的悲欢离合。
从荒芜到繁华，学生时代的记忆再次回来。美术馆的午后，初次的约会……
北德 你喜欢勃拉姆斯吗？ 47
再往北，就是秋天了。
我去北德拜访勃拉姆斯，还有他对克拉拉无望的爱情。
乌兰巴托
在世界的中心呼唤你 63
每次飞机遭遇颠簸，就知道已经到达
乌拉尔山脉
。快到家了。我想去看一看，这片荒芜里有什么。
肯尼亚
美丽心世界 79
马赛马拉
的牧群，
乞力马扎罗
山上的雪，我开始怀念你了，像怀念一个故人。
从
非洲
的千万种面目中，我看见了新生。这片古老的大陆是人类的起点，或许也是我生命的新起点。
印度
印度洋
的
季候风
101
经过印度洋，随当年的香料航道，在南印上岸，一路北上去看望世界上最寂寞的阳台，从那里眺望白色的
泰姬陵
。她是世界上最美的一颗泪珠。
原来有些人，确实深深爱过。
赫尔辛基告别的展台 121
芬兰
，千湖之国。
赫尔辛基的火车站，由你最喜欢的建筑师设计。走了这么多路，却没有与你重逢。
墨尔本
南十字星空下
的想念 129
这里是蔷薇和长羽鸟的天堂。
世界的另一端，也许远离，才能靠近。
新加坡
一点新，一点旧 143
此刻，我如同小王子一样住在一颗星星上，它是
御夫座
最闪亮的星。
我写了满满的三页信给你，最后寄出的却是空白。
德克萨斯
天边的一颗孤星 153
颓废的美国南方，劈柴喂马的生活，午后骑马漫游在山林间。
圣安东尼奥
狂欢的人群，像烈日一般将我吞噬。
我们有自由的灵魂，也有永恒的孤寂。
名古屋
—关西等待的意义 165
德川家康
在等待中得到天下，我却不知道在等待什么。
人生是
一期一会
的事，就像樱花。所以我总是遇见独一无二的你，你总是遇见独一无二的我。
古都
奈良
的一杯茶，
吉野山
上的一段经。悸动的心渐渐静了。
以色列
死亡之海
193
耶路撒冷
，马萨达，死海。犹太人的流亡与重生。
我在
哭墙
前对
世界上所有的神明说，让我们自由。
米兰最后的晚餐 205
我回到了这段旅行的终点，去看《最后的晚餐》。
这是最后告别的时候了。我终于让你自由，而我也可以重新去爱了。
陶立夏
，女。在中国南方出生长大，曾在
伦敦
学习、生活数年，现居上海。因兴趣和工作，遍游世界各地，拍下无数美景，记录无数故事，文笔优美练达，摄影颇具
个人风格
。已出版小说《
喜乐章
》，译著《夜航西飞》。
《分开旅行:在路上遇见自己》编辑推荐：世间最凄美的情感，初恋、热恋、平淡……也许每个人都需要一次分离，漂泊是为了更好的停驻，我想和你一起，看尽世间风景！在旅行的过程中始终掺杂着对M的想念，觉得感情真实细腻。
陶立夏，女。在中国南方出生长大，曾在伦敦学习、生活数年，现居上海。因兴趣和工作，遍游世界各地，拍下无数美景，记录无数故事，文笔优美练达，摄影颇具个人风格。已出版小说《喜乐章》，译著《夜航西飞》。</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</si>
  <si>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</si>
  <si>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</si>
  <si>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</si>
  <si>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</si>
  <si>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</si>
  <si>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</si>
  <si>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</si>
  <si>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</si>
  <si>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</si>
  <si>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</si>
  <si>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</si>
  <si>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</si>
  <si>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</si>
  <si>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</si>
  <si>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</si>
  <si>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《下一个天亮》是台湾歌手
郭静
2008年发行的专辑，共收录十首歌曲，邀请了
陈小霞
、
姚若龙
、
陈俊廷
等参与制作。
2009年，专辑同名曲《
下一个天亮
》提名第20届台湾金曲奖“最佳年度歌曲”
。
下一个天亮
Next Day
普通话
郭静
0时40分43秒
10 首
流行
福茂唱片
中国
陈俊廷
蔡尚文
入围第20届金曲奖“最佳年度歌曲”
2008年5月9日
整张专辑走向以纯爱为主轴，表达一种专注的音乐态度。专辑选歌花了很长时间，因为想找到最合适的歌曲，在时间情况还容许的空间下，迟迟未定案，这也造成了郭静在配唱时间上的压缩，不得不把一天分成了好几个段落一遍接通告一遍录歌。
同名主打《下一个天亮》邀请陈小霞作曲，姚若龙填词，温暖明亮的曲风，很贴近郭静的声线。《百分百》的词历经1个月的修改才定稿，姚若龙为了写出符合美国棉所表达意涵的歌词费尽了心思，当然最后出来的结果也让大家赞叹不已。
造型方面，延续第一张专辑黑白色系为主的服装，但也特别尝试了一些不一样的颜色，发型则突破以往的蓬松的动漫风，将头发的卷度减弱，让郭静的脸可以更清楚看到。
《下一个天亮》的MV由导演黄中平操刀拍摄，因为歌名叫做《下一个天亮》，导演决定要拍天亮的那一幕，郭静零晨2点左右就开始化妆准备，好赶在天亮的时候拍摄。导演为了传达歌曲中纯净透明的情感，希望郭静能在MV中挑战高空滑翔伞，整个剧组大队人马特别移师到金山来捕捉滑翔翼飞跃天际的画面
。
01
《
下一个天亮
》
陈小霞
姚若龙
洪敬尧
/
谢明祥
陈俊廷
02
《
百分百
》
李聪
姚若龙
洪敬尧
陈俊廷
03
《
大玩笑
》
周谷淳
童圆喻
黄中岳
蔡尚文
04
《
爱情讯息
》
陈科妤
陈宥毓
吕绍淳
蔡尚文
05
《
慢慢纪念
》
易桀齐
林多
Mac Chew
蔡尚文
06
《
不药而愈
》
王雅君
王雅君
伍冠谚
蔡尚文
07
《
回音
》
ANNA启馨
黄以健
/
ANNA启馨
俞雍俊
蔡尚文
08
《
知道
》
韦礼安
韦礼安
黄韵仁
陈俊廷
09
《
界线
》
唐达
陈学圣
吕绍淳
陈俊廷
10
《
感冒
》
戴蕙心
王雅君
陈歆儒
蔡尚文
（
）
开篇点题作《下一个天亮》，从宁静的音乐氛围中，逐渐扩散开一份带着忧伤的感觉。紧接下来的《百分百》，诠释的则是属于“真爱”的甜蜜。但从吉他、打击乐器及弦乐所构成的乐章中所透析出来的同样是一份淡淡的忧伤。和开篇对应的《慢慢纪念》，在忧伤的钢琴伴奏中弥漫着淡淡的痛楚，也是一首略显伤痛的歌曲，不过故事的发生是在“天亮以后”，和专辑的主题不谋而合地连接出一个完整的结局。《爱情讯息》是一首带着迷人气息的作品，清新的旋律，和前面忧伤的歌曲形成了很大的反差。悠扬的节奏中，郭静用略显可爱的唱腔，诠释了一个在偶遇爱情之后的故事，歌词展示出属于年轻女子内心对爱情的纯粹、天真、及憧憬。《大玩笑》是一首很欢乐的作品，轻快的节奏以及郭静显得鬼马的唱腔都令人莞尔，当然搞怪的歌词是最令人感到逗趣的。相比郭静第一张以愈疗系的曲风为主的专辑，《下一个天亮》曲风更加的多元，涵盖抒情、浪漫、轻摇滚、Funk、Trip-Hop等，可说是一张音乐性相当丰富的专辑（
）。
获奖时间
奖项名称
获奖者
获奖情况
2009年5月17日
第二十届台湾金曲奖“最佳年度歌曲奖”
《下一个天亮》
提名
2009年1月6日
雪碧榜“新势力”颁奖礼港台飞跃进步奖
《下一个天亮》
获奖</t>
  </si>
  <si>
    <t>心墙</t>
  </si>
  <si>
    <t>《心墙》是一首由
姚若龙
作词、
林俊杰
作曲的歌曲，最初版本由
林采欣
演唱，发行于
2005
年。随后由郭静演唱的收录于2009年5月22日发行的专辑
《在树上唱歌》
中。该歌曲是电视剧《花样男子》的片尾曲及《海豚爱上猫》的插曲。
《心墙》是一首关于情感交流和理解障碍的歌。歌词讲述了一个人试图接近另一个人内心世界的故事，即便对方的心有一道难以逾越的墙，但歌手通过细微观察发现了对方心灵的一扇窗户，从而感受到一丝温暖。歌曲采用简洁的旋律与纯净木吉他的伴奏，营造出一种温馨而略带忧伤的氛围。
音乐视频中，郭静扮演的学生角色与四位型男模特合作，展现了一段青春校园里的故事。
2009年，这首歌荣获新加坡年度金曲奖以及中国原创音乐流行榜港台地区金曲奖。
心墙
在树上唱歌
3分47秒
郭静
姚若龙
林俊杰
流行
2009年5月22日
普通话
升D调
62
2009年，词作者姚若龙继《
我不想忘记你
》，《
下一个天亮
》后，专门为郭静创作了一首新民谣《心墙》。作曲者
林俊杰
在创作这首清新民谣《心墙》时，在歌曲中只用一只吉他淡淡的贯穿始终，却用婉转流畅的嗓音激荡心房。
2004年，林采欣（当时使用艺名林贝芳）与福茂唱片签约成为旗下艺人。在那段时间里，她为偶像剧《海豚爱上猫》演唱了一首插曲《心墙》。
2008年前后，由于一直没有获得发行个人专辑的机会，林采欣决定与福茂唱片解约。而就在这一时期之后不久，福茂唱片看到了《心墙》这首歌的潜力，并决定让它以更正式的方式重新进入市场。于是，在2009年5月，他们选择了让郭静来重新录制并发行这首歌曲，并为其拍摄了音乐视频。
一个人 眺望碧海和蓝天
在心里面那抹灰就淡一些
海豚从眼前飞越
我看见了最阳光的笑脸
好时光都该被宝贝 因为有限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你的心有一道墙
但我发现一扇窗
偶尔透出一丝暖暖的微光
就算你有一道墙
我的爱会攀上窗台盛放
打开窗你会看到 悲伤融化
你会闻到幸福晴朗的芬芳
2009年6月，郭静在
真理大学
为歌曲《心墙》拍摄音乐视频。在拍摄视频中，郭静不但再次穿上学生制服，还找来4位型男模特儿扮演山寨版F4配合演出。
在拍摄mv中，郭静穿上XS尺寸的小背心、迷你短裙，但因为背心太小，整个上围绷得很紧，加上太多学生在一旁围观，演出感情戏时很不自在。
数字单曲
2009年5月22日
收录于郭静的专辑《在树上唱歌》
DJ改编版
2019年
为卡塔尔世界杯宣传视频使用的背景音乐，更符合体育特质。
《心墙》这首歌中融入了层次丰富的和声，编曲简洁，使用纯净
木吉他
的勾勒，焕发出清新民谣的光彩。
简洁的《心墙》虽然不再纯爱，却透露出一点人间烟火气息。
《心墙》的前奏缓缓响起，轻柔的旋律像是春天的微风，轻轻拂过脸颊，带走了所有的疲惫。郭静的嗓音，如同清泉般纯净，又如同月光般柔和，她用最真挚的情感，为我们讲述了一段关于“心墙”的故事。
2009
港台地区金曲奖
《心墙》
获奖
2009
年度金曲奖
《心墙》
获奖
在2022年国际足联世界杯决赛比赛时，国际足联对中文歌曲进行投票，林俊杰演唱的《心墙》以71.3万票战胜周杰伦演唱的歌曲
《蜗牛》
。
在卡塔尔世界杯开赛前，《心墙》DJ版也被越来越多的博主拿来搭配足球视频，甚至一度冲上了短视频平台的热搜榜单。
《花样男子》
片尾曲
《心墙》
郭静
《海豚爱上猫》
插曲
《心墙》
郭静
2009
美国棉纯爱音乐会
中国台湾
2022
2022年国际足联世界杯
卡塔尔多哈
2010-12-28
《心墙》
林俊杰
《她说》
《心墙》这首歌曲由林俊杰作曲，姚若龙填词，自2005年诞生以来，是由
林采欣
演唱。然而，《心墙》最广为人知的版本是2009年由郭静翻唱的版本。
林采欣是林俊杰作曲的《心墙》原唱，最初在网络流传时演唱者被误写成郭静，但唱片公司并未澄清，而是顺水推舟让郭静在2009年林采欣解约后重新翻唱《心墙》，这一事件曾经给她带来很大打击，林采欣表示不能释怀。</t>
  </si>
  <si>
    <t>在树上唱歌</t>
  </si>
  <si>
    <t>《在树上唱歌》是中国台湾歌手
郭静
演唱的一首歌曲，由
陈小霞
谱曲，
姚若龙
作词，收录于郭静于2009年5月26日发行的同名音乐专辑《
在树上唱歌
》中
。
2010年，该歌曲入围了
第21届台湾金曲奖
年度最佳歌曲奖，作曲人
陈小霞
获得了最佳作曲人奖
。
在树上唱歌
Singing in the Trees
在树上唱歌
0时4分05秒
郭静
姚若龙
陈小霞
流行
民谣
普通话
2009年5月26日
黄中平
周咏轩
福茂唱片
《在树上唱歌》这首歌曲是由作曲人陈小霞和作词人姚若龙继《下一个天亮》之后，为郭静量身打造出属于郭静的歌曲，堪称《下一个天亮》的升级版，作曲人陈小霞在创作这首歌时，特别加入了一种轻松却不轻佻的旋律，目的是为了让整首歌有一种情歌童谣的味道
。
想要光着脚丫 在树上唱歌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想要光着脚丫 在树上唱歌
好多事物全被缩小了
心里不想放的就去了 算了
让太阳把脸庞给晒得红彤彤
想要吹着口哨 在树上唱歌
要像开往远方的火车
可以那么轻快地穿过山洞
大树上还很空 你要不要陪我
《在树上唱歌》有别于郭静以往情深意重的情歌风格，用轻快的海岛风格的感觉与甜美跳跃的地球系曲风，来打造出不一样听觉享受的情歌。郭静唱出了内心中最深刻的情绪，不论人生旅途中有多么的繁忙与多么的无奈，都要把每一次的挫折当作挑战，无论碰到任何事任何人，都要当作一种新的自我学习，让自己的人生每一天都不同
。
《在树上唱歌》虽然还是一首普通的情歌，却因为陈小霞轻松却不轻佻的旋律，而让整首作品有了一首情歌童谣的味道，姚若龙晃着脚丫的文字点缀，也更衬托出旋律的意象效果
。
郭静为了能够拍摄这支MV，进行了1个月的魔鬼塑身计划。MV中郭静的造型、服装是林志玲的专用造型师妆发改造，张韶涵专属设计师高巃皓手工制作价值20万台币的性感浪漫的白纱小礼服。
MV的导演黄中平将整组团队移师到飞牛牧场拍摄。为了符合歌曲，导演亲赴全台各地勘景，就为了找出最好看的大树，让郭静拍摄时爬上大树可以呈现出优雅的感觉
。
郭静拍摄MV时，表面上她美得清新脱俗，洋溢着热恋般的甜蜜笑颜，但私底下却不但要忍着白皙皮肤被狠毒太阳给晒伤，还要克服心理障碍爬一整天的树。而在笑脸面对蚂蚁上树的虫虫危机之外，郭静还得突破心防尺度，露出手臂、美背、光脚ㄚ
。
2010年6月26日
第21届台湾金曲奖
最佳作曲人奖
陈小霞
年度最佳歌曲奖
在树上唱歌（提名）
2010年4月7日
第三届城市之音至尊金榜
年度TOP20大单曲奖
在树上唱歌
2010年3月6日
音乐先锋榜
2009年度颁奖礼
港台十大先锋金曲奖
在树上唱歌
最佳创作歌曲奖
在树上唱歌
2011年
2011年
CCTV网络春晚
北京</t>
  </si>
  <si>
    <t>你的香气</t>
  </si>
  <si>
    <t>《你的香气》，是
台湾
歌手
郭静
演唱的一首歌曲。由明明填词，廖伟鹏谱曲。收录在其2007年的首张个人专辑《
我不想忘记你
》中，同时也是2005年偶像剧《
海豚爱上猫
》的片尾曲。
你的香气
我不想忘记你
0时4分28秒
郭静
明明
廖伟鹏
抒情
普通话
2007-6-29
杨大庆
福茂唱片
《你的香气》这首歌是郭静在两年前为偶像剧《海豚爱上猫》所特地录制的片尾曲，当时郭静只以英文名字Claire献声，因此《你的香气》成了歌迷们询问度最高，且最希望能赶紧拍成MV的歌曲。
导演杨大庆为了呈现《你的香气》歌曲中的空灵飘邈气氛，特地把整个拍摄团队拉到
花莲
乡间的一个人工湖出外景，现场除了放干冰，还外加烧煤炭制造大量的烟雾。此外，为了呼应《你的香气》歌词内容，导演还安排郭静在MV里的男主角是一位棒球选手，而郭静因为爱上对方，也习惯了对方身上的气味，当分手后格外怀念对方的味道。
你的香气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La la la la la``
La la la la la ``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歌曲《你的香气》是郭静唱的，收录在她的第一张
专辑
《
我不想忘记你
》里。
纯爱新势力—人们内心的力量蓄势待发。声音纯净而有穿透力，直接而带些距离感的她，即将创造一种完全展现原创及延展力的音乐态度。歌曲中淡淡配合了细声念词，曲风类似周杰伦式的中版抒情歌，编曲相当中国风。这样就让配乐，歌声和碎念形成三个层次，制作用心。</t>
  </si>
  <si>
    <t>陪着我的时候想着她</t>
  </si>
  <si>
    <t>《陪着我的时候想着她》是中国台湾流行音乐女歌手郭静演唱的一首歌曲，由
黄婷
作词，
鸦片丹
谱曲，收录在郭静2011发行的第五张个人专辑《
陪着我的时候想着她
》 中，亦是该专辑的首波同名主打。
2011年12月该歌曲获得Hit FM年度百大单曲第59名。
陪着我的时候想着她
陪着我的时候想着他
0时4分28秒
郭静
黄婷
鸦片丹
流行
情歌
2011年
侯季然
福茂唱片
这首歌曲的歌词由黄婷创作，灵感来自黄婷的“亲身故事”，只是她是旁观倾听者，发生场景正是在简单生活节的音乐会场，有同事前往欣赏，其中一位却心有旁骛低头传简讯，心里想着其它事，对照眼前一对对甜蜜相偎听歌的恋人，心有所感冒出了这首有故事感的歌名，精准的叙事主轴也创下她个人写歌速度的最快纪录。在黄婷眼中，郭静是气质独特、嗓音清新的文艺少女，因此在用字上特别加了“甜蜜干涸、幸福陷入沼泽”文艺感的比喻，让郭静唱出来就像她的口吻。郭静在录音室里录制这首歌曲的时候唱到激动落泪，录音过程一度中断，因郭静对感情一向低调，制作人也不敢多问是否是因为想到了感情的事情，只有等她情绪平复，继续工作。
音乐节的烟火 照亮多少人的寂寞
震耳欲聋的全宇宙 装不下一句温柔
在你身后低着头 也没有 什么好说
如果你的难过 你的沉默 不为我
和你一起听的歌
怎么都 变那么苦呢
最爱的人就在身边 怎么我都不快乐
原来甜蜜会干涸 幸福会 陷入沼泽
才让 天的颜色 心的温热 都变了
你陪着我的时候想着她
你听不见我的心在喧哗
明明我知道 却装作没想法
是善体人意还是傻瓜
你陪着我的时候想着她
你看不见我的笑多受伤
世界有多大 只剩下一个她
遮住我的星光 还占领你的善良
那些舍得舍不得 通通留给回忆好了
如果你有那么为难 我也不能勉强的
曾一起走过曲折 现在谁 还能选择
从此 你的内疚 我的迁就 自由了
你陪着我的时候想着她
你听不见我的心在喧哗
明明我知道 却装作没想法
是善体人意还是傻瓜
你陪着我的时候想着她
你看不见我的笑多受伤
世界有多大 只剩下一个她
遮住我的星光 还占领你的善良
人潮推着我们走
就松开了那双彼此紧紧握着的手
最后的以后 Oh~~
你陪着我的时候想着她
你听不见我的心在喧哗
明明我知道 却装作没想法
是善体人意还是傻瓜
你陪着我的时候想着她
你看不见我的笑多受伤
世界有多大 只剩下一个她
遮住我的星光 还占领着你的善良
这首歌曲里面有一份动人的情绪、依然会发现到郭静她依旧深情的唱腔，不同的是作品当中融入了一份属于都市爱情之中关于那个被叫作“三角关系”的爱恨情仇。继而，在这首作品中，那一份浓郁、甚至乎浓烈的情绪，透过郭静的诠释表现出来的是一份奇妙的化学作用：当“纯爱”碰撞“爱恨”，也是这一首作品当中最为动人的一个亮点。她的唱腔依旧清澈、她的情绪依旧单纯，不同的是被投放在一段复杂的爱恨纠缠的状态中，透过她的演绎更直接地去表现出歌中那份从“爱到放手”的不舍、悲凄、与无奈，也是同名专辑中最为具有亮点的疗伤系情歌。
该mv由郭静与男主角
宥胜
演出，导演
侯季然
安排宥胜在大街上当众“强抱”她，两人NG多次，郭静因此成了女性好友们羡慕对象，但戏外却因MV连拍21小时，两人一上车就呼呼大睡，几乎无交集。
178公分的宥胜和160公分的郭静身高差达18公分，两人有不少拥抱、肩靠肩的浪漫场景，但事实上郭静想要靠到宥胜的肩，得要垫脚加上拉长脖子，偏偏道具组又忘了带木箱，宥胜只好一路“八”字腿、十分搞笑，导演一喊卡，两人就笑场。
宥胜在MV中挑战哭戏，导演要他好好发挥，宥胜却坦承：“床戏、吻戏都没问题，哭戏就真的难倒我了。”他在现场努力培养情绪，导演也特地暂停拍摄“等眼泪”，他挤泪挤到表情扭曲，最后还是不敌时间压力，靠眼药水过关。</t>
  </si>
  <si>
    <t>不药而愈</t>
  </si>
  <si>
    <t>《不药而愈》，是台湾女歌手
郭静
演唱的一首歌曲。
王雅君
作词并作曲。收录于2008年05月09日发行的专辑《
下一个天亮
》中。
不药而愈
下一个天亮
0时4分31秒
郭静
王雅君
王雅君
伍冠谚
流行
普通话
2008年05月09日
张清峰
福茂唱片
等你等到了冬季
雪飘进了我眼里
我试图去寻找爱情
和我们之间的关系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这也许是另一首承袭了歌坛所谓“疗愈系”的情歌，但如果你的爱情灵药不再拥有保存期限，请你一定要仔细地在半夜听这一首《不药而愈》
。</t>
  </si>
  <si>
    <t>离开</t>
  </si>
  <si>
    <t>《离开你的爱》，是台湾女歌手
郭静
演唱的一首歌曲，收录于其2010年5月14日发行的专辑《
你 朋友
》中。
离开你的爱
你朋友
3分56秒
郭静
王雅君
刘永辉
流行
2010年5月14日
普通话
福茂唱片
鬼才制作人陈伟量身打造，性感小猫的郭静、纯爱教主郭静所创造的“我不想忘记你”、“下一个天亮”、“在树上唱歌”纯爱三部曲，已在歌坛闯出好成绩。无论是KTV及数字音乐各排行榜都拥有超好成绩，教主的“心墙”更是占据KTV冠军排行榜长达10周，是歌迷的最爱K歌！鬼才制作人陈伟一直是郭静梦寐以求合作的制作人，此次终于圆梦合作的“Encore LaLa”，让陈伟老师发现郭静“性感小猫”的甜美声音，属于新品种快歌的“Encore LaLa”，歌曲中融入大量的鼓号乐队元素，既复古又现代，整首歌听起来既甜美性感又很振奋人心！此次主打歌“Encore LaLa”让郭静的声音有了不一样的性感！也为唱片市场带来不同的听觉选择！并期许“Encore LaLa”能够成为姐妹淘“纯爱有理”的新口号，让姐姐妹妹一起来CHEER UP，Encore LaLa！而郭静为了新专辑努力积极的瘦身，并剪去了留了多年的头发，打开她头上的上帘+门帘，果然令人耳目一新！
词:
王雅君
曲: 刘永辉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I’m Gonna Leave You Alone
谁叫我爱你 谁叫你的爱那么坏
Dear, Can You Just Let Me Cry
挥霍完的爱 我自己会捡起来
(I SAY) 爱不再回来
(I SAY) 痛不再难挨~
(I SAY) 你的高姿态
(I SAY) 你真的没什么了不起
我的世界爱还存在
换我把你 关起来
谢谢你教我的勇敢
Oh! You And I Say Goodbye
Say GoodBye</t>
  </si>
  <si>
    <t>青春不打烊</t>
  </si>
  <si>
    <t>《青春不打烊》是
郭静
演唱的
歌曲
，由
苍茫
填词，李亚洲作曲，于2020年2月14日发布，是《
时光与你都很甜
》
网剧
片头曲
。
青春不打烊
网剧 时光与你都很甜 影视原声带
0时03分40秒
郭静
苍茫
李亚洲
李亚洲
流行
普通话
2020年2月14日
记忆中是你是我纯真的脸庞
而我们都是彼此之间的宝藏
新鲜的故事伴着四季的漫长
期待的眼神清澈永远闪着光
雁过往 不知不觉在成长
又一晃 我们也走过迷惘
全身心释放 为自己鼓掌
畅游青春湛蓝的海洋
因为这一刻
我们的青春不打烊
谁是下一个
会勇敢启航的船长
谢谢你给我
最温暖可靠的肩膀
能够自由绽放 努力前往
心中的方向
记忆中是你是我纯真的脸庞
而我们都是彼此之间的宝藏
新鲜的故事伴着四季的漫长
期待的眼神清澈永远闪着光
雁过往 不知不觉在成长
又一晃 我们也走过迷惘
理想更明朗 美好都欣赏
载着所有期待和想象
因为这一刻
我们的青春不打烊
谁是下一个
会勇敢启航的船长
谢谢你给我
最温暖可靠的肩膀
能够自由绽放
努力前往
心中的方向
因为这一刻
我们的青春不打烊
谁是下一个
会勇敢启航的船长
谢谢你给我
最温暖可靠的肩膀
能够自由绽放
努力前往
心中的方向
能够冲破风浪
无畏前往
未来的方向</t>
  </si>
  <si>
    <t>我不想忘记你</t>
  </si>
  <si>
    <t>《我不想忘记你》是
郭静
演唱的歌曲，由
严云农
作词，黄忠平作曲，收录在2007年6月29日发行的同名专辑《
我不想忘记你
》中，是台剧《
偷天换日
》片尾曲
。
我不想忘记你
我不想忘记你
0时04分06秒
郭静
严云农
黄忠平
流行
普通话
2007-06-29
福茂唱片
我在向前走却像在退后
我在用想念狂欢寂寞
越快乐就越失落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一个人不懂什么是拥有
两个人不懂怎么把握
越在乎就越脆弱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我努力想起你笑着哭泣
让自己深爱你再学会放弃
我不想忘记你
就算可以
我宁可记得所有伤心
我努力想起你苦也没关系
用祝福和感激勇敢失去你
爱你这个决定
虽然艰辛
我不说对不起
《我不想忘记你》
专辑当之无愧的主打歌
《我不想忘记你》首先在歌词上，
严云农
老师非常在行以不同风格的词来刻画逝去的爱情和恋爱时那种
若即若离的不可捉摸感。好像《复活节》就是这样。 这首歌里描写的爱情散发出一种女生对刻骨爱情的依恋，
在万般“不舍”中却勇敢做出“舍”的决定,这首先在词作上就可以看出十分的用心。
再说到曲风，大气的音乐配合CLAIRE的声线恰到好处，钢琴，吉他，弦乐，在不同的歌曲部分做出相应的组合，一开始的钢琴
很容易吸引住听者。副歌部分的“我努力想起你”唱得哀而不伤，而且在保持音乐本身
的质量同时能够兼顾传唱度~很是难得~在演唱会时做开场或安可曲都可以引起大合唱。
FM把它作为第一主打，绝对成功。</t>
  </si>
  <si>
    <t>向阳而生</t>
  </si>
  <si>
    <t>《
向阳而生》是由湖南芒果娱乐有限公司、北京鼎力嘉诚影业发展有限公司出品、万达影视新媒诚品文化传媒有限公司、北京力比多文化传媒有限公司联合出品，
刘家成
执导，编剧柏彤，
蒋欣
、
高伟光
、
丹琳
、
高旭阳
、
米露
领衔主演，
陈瑾
、
施京明
特别主演的都市健康话题剧
。
该剧根据熊顿真实经历改编，讲述了青年漫画家熊顿在遭遇情感与职场双重挫折时，身处逆境，却勇敢与病魔抗争，坚持笑对人生，感染身边每一个人的故事
。
该剧于2020年10月12日在湖南卫视首播，并在芒果TV同步播出
。
向阳而生
living toward the sun
滚蛋吧！肿瘤君
都市、健康、话题
蒋欣
高伟光
丹琳
高旭阳
米露
中国大陆
刘家成
柏彤
柳红霞
芒果娱乐、万达影视、鼎力嘉诚影业、力比多文化传媒
杭州
2020年10月12日
芒果TV
40 集
45 分钟
湖南卫视
（湘）剧审字（2020）第002号
熊顿，一个衣食无忧的女孩，抱着成为漫画家的梦想来上海打拼，在说服家人后，经历了千辛万苦找工作、找房子总算在上海安顿了下来。日子虽然辛苦，还好熊顿身边有发小和男朋友的陪伴。可惜生活并没有温柔地对待熊顿，男友的劈腿与事业的打击接连向熊顿袭来，祸不单行，这时她的身体也出现了不适，被发小强制送到医院检查。熊顿万万没想到自己竟然得了肿瘤，她从一开始的不敢接受到最后勇敢面对，在家人朋友和医生的陪伴下共同对抗肿瘤，向阳而生
。
第1集
女主熊顿是一个心怀梦想的漫画家，三年前来到上海打拼。奋斗的过程总会遇到各种困难，但她总是抱着乐观的态度积极面对。郭成是熊顿的男友，上海本地人，有个强势的妈妈。熊家父母来到上海看女儿，熊顿希望让父母住在和郭成同居的房子里，安排男友住酒店，郭成勉强答应。熊顿父母向郭成提出希望双方父母见面，并定下婚事的愿望。但郭成有些纠结，他带着礼物和家人商量，却没能说服希望他找个上海本地姑娘的妈妈，郭母还教郭成以爷爷住院为由推掉了双方的会面。郭成回到酒后，一个年轻女子进入了他的房间。熊顿去医院看郭家爷爷，撞见郭母正为了爷爷放弃治疗的事情在发脾气，男主林知衡终于登场。林知衡是爷爷的主治医生，拥有冷峻的面庞，挺拔的身形，是肿瘤科首屈一指的专家。面对郭母喋喋不休的质问，他显得格外冷静。郭母看到熊顿，简单寒暄几句，不忘提示熊顿尽快让儿子回家住。郭爷爷安慰了她，并告诉她想放弃治疗是自己的选择，不能怪林知衡医生。艾米是熊顿的闺蜜，三年前和熊顿一起来到上海闯荡。熊顿与艾米一起去酒店找郭成一起去陪父母吃饭。怎料艾米竟看到郭成搂着一个女子进了电梯，便赶忙将熊顿带离酒店，并借着酒劲把郭成出轨的事告诉了熊顿。熊顿回家质问男友，郭成摊牌出轨已经一段时间，并挑明了郭母的态度。熊顿深受打击，搬到艾米家暂住。分手后熊顿无法集中精神上班，上司文总编批评了她，提醒她应该尽快想办法提高自己的漫画：“熟女驭夫心经”的点击率，否则作品很难出版。熊家父母来到艾米家，向女儿表达了希望她回老家发展的愿望。身心俱疲的熊顿连哄带骗，努力说服，终于劝走了父母。熊顿想化悲痛为力量在事业上好好发力连续熬夜，却晕倒在卫生间，住进了医院。为了漫画能尽快出版，熊顿出院后听从男闺蜜郑重的建议，开始努力讨好文总编。但却在一次替文总编挡酒后，因为无法忍耐同桌客人的咸猪手，将酒泼向了对方。
第2集
当红模特夏梦因为身体不适叫停了正在进行的拍摄。经纪人劝她注意影响并提醒她别忘了肿瘤医院的捐款活动。熊顿在医院遇上了来慰问患者的夏梦，也挤到夏梦身边合影。夏梦夸奖熊顿的衣服好看，熊顿说衣服上的漫画是自己画的。二人进行单独合影时熊顿对衣服上的漫画进行了展示。次日一早，熊顿的漫画点击率蹿升至第一，获得了出版机会，熊顿也被公司安排在夏梦的秋季发布会上进行新书发布采访。熊顿向亲友报喜，邀请他们观看采访直播。但精心准备的她在采访现场却备受冷落。郭振邦与病友们来到现场为熊顿加油。林知衡得知病人们的去向后，决定去采访现场寻回患者。漫长的等待中，熊顿发现记者们都不知道漫画作者采访的事情。一个男记者背地里骂熊顿是二货，说她的漫画恶心、没人看。熊顿表示想尽快接受采访，遭到主办方的拒绝，鞋子掉了，还被踢出去很远。熊顿谴责主办方和记者不该这么功利，普通人也有梦想，二货的尊严也不能随意践踏。来到采访会场的林知衡得知郭爷爷是为了给孙媳妇出书助威，还没来得及劝爷爷，就看到了台上铿锵陈词的熊顿。他的目光被深深吸引，视线迟迟停留在这个倔强的女孩身上。面冷心热的林医生劝病人们回医院后，决定留下来去找熊顿。林知衡看到熊顿要求那个骂人的记者必须完成采访，毫不示弱，还画了一副画给他。他拿着写有“熊顿”名字的手牌，默默的关注着这一幕。记者走后，他捡起熊顿画的猴子看了看，露出了欣赏的笑容。不顾瓢泼大雨，林知衡继续寻找熊顿。他本将写有“熊顿”名字的手牌顶在头上遮雨，又马上拿下来塞在衣服里。林知衡开车在雨中寻找熊顿，远远看到她上了公交车，才放心离开。熊顿被出版社辞退了，买醉后回到艾米家求安慰。第二天一早，被父母的电话吵醒，才想起这天是自己的29岁生日，只好对父母强颜欢笑。不一会，她收到郭成寄来的遗留在他家的个人物品，决定去要回自己的漫画书。郭成见到熊顿后骂她29岁了还在做漫画家的白日梦，说她要活得不像个人样。
第3集
熊顿不甘心放弃漫画梦想，一家家的联系出版社，但奇迹没有发生。低落的她去医院取检查报告，得知了郭爷爷明天就要出院的消息。出版商的电话叫走了熊顿，郭爷爷便留下了她的检查报告，帮她去找医生看结果。林知衡查看了熊顿的检查报告，发现血象有异常，但安慰郭振邦说问题不严重，请他通知熊顿尽快来医院复查。熊顿发现联系她的出版商要求她自费出书，愤愤离开，来到艾米公司楼下等她一起庆生。但艾米因为想陪上司杰森见客户，需要晚饭后才能回家陪她。郑重来艾米家为熊顿下厨，但熊顿说自己的梦想是画完一整套“七龙珠”就进了房间。艾米和杰森顺利拿下了合作协议，两人暧昧升级。熊顿把自己关在房间里画到了天亮，又烧掉了所有的画，宣布她要和过去告别从此只找和漫画无关的工作。熊顿去人才市场应聘时，林知衡打电话提醒她去复查。熊顿在医院向林知衡问起他为什么会支持郭振邦放弃治疗等问题。林知衡的回答言简意赅、切中要害。熊顿本以为林知衡就是那么冷静且寡言少语，但林医生却叫住她一再叮嘱复查的事。临走时，林知衡还问她为什么要放弃漫画找其他工作，一句“熊顿，加油！”让她感受到了黑暗中的光亮。回到家里，熊顿埋下种子，种了一株“明天”向日葵，寓意重生。次日熊顿顺利得到咚咚锵广告公司的职位，晚上和朋友们庆祝。得知新公司要加很多班，艾米劝她别太拼，但熊顿觉得这样反而可以忘却烦恼。熊顿有些低烧，第二天早上还流了鼻血，但还是精神抖擞地去上班。尹东是这家公司的老板，简单介绍后要求她在试用期使用自己的电脑上班。而主管王尧则把他自己的电脑借给了熊顿，方便她工作。她发现公司同事竟然都通宵工作趴在桌上打盹。王尧对她说要保护好身体，才能适应公司的节奏。林知衡接诊了一位59岁的结肠癌术后高热患者，病情十分凶险，他冷静的指导着手术工作，想要完成插管从死神手中拯救这位病人。而熊顿也在尽自己的努力融入新公司。
第4集
面对情况并不乐观的患者，林知衡通知患者家属做好心里准备，但患者家属苦苦哀求，愿意倾家荡产配合治疗。林知衡面对患者的痛苦和家属的坚持。他面无表情，内心却充满了无可奈何。熊顿的化验报告数据异常，林知衡多次电话、短信通知熊顿来医院复查，熊顿忙于新工作，对于化验结果并未放在心上。熊顿完成了公司分派得任务，并在艾米的敦促下来到医院复查。林知衡已在办公室等候她多时，沉迷于林知衡高颜值的熊顿盲目乐观，一点也不担心自己的病情，开心的与林医生约定五天后来看复查结果。医生办公室吵吵嚷嚷，原来是患者家属来质问林知衡为何放弃对患者的治疗。患者母亲及时出现，晓之以情动之以理，说不忍自己女儿被病痛一直折磨，拔管放弃治疗是她的决定。常年面对病患的各种无奈情况，有些抑郁情绪的林知衡递交了辞呈。但院长执意留下，并给他放一个礼拜的假。院长知道林知衡压力过大，希望他短暂休息，调整好自己的情绪后继续工作。林知衡面对院长的坚持不好推辞，答应收回辞呈先休假。
第5集
放心不下熊顿复查报告的林知衡，暂停休假，提前将复查报告取出。复查报告显示熊顿患淋巴瘤，并电话通知熊顿收入住院。第二天，林知衡在医生办公室告知熊顿患非霍奇金淋巴瘤，需要马上住院治疗。得知病情的熊顿一时难以接受，将病情告诉了好朋友艾米和老郑。十分担心熊顿的老郑和艾米，第一时间赶到医院为熊顿办理了住院手续，并向林知衡了解了熊顿的病情，两人难以接受。林知衡建议艾米将患病情况告诉熊顿的父母，但熊顿并不同意。安心入院的熊顿，收到缴费通知单后来到医生办公室，质问林知衡为何医药费这么贵。林知衡耐心劝慰熊顿告知父母自己的真实病情，并简单介绍了大概得医疗费用。熊顿的病友宋晴又一次从医院逃跑。熊顿在广场长椅找到她，得知一向注重工作的她被公司辞退，在异地分居的老公也出了小车祸。看到宋晴生活中的诸多不易，熊顿邀请宋晴跳广场舞，找到简单的快乐。
蒋欣
熊顿
高伟光
林知衡
丹琳
艾米
高旭阳
郑重
米露
夏梦
陈瑾
熊妈
施京明
熊爸
何赛飞
郭成妈
李文玲
祁奶奶
任帅
五哥
张勇
蔡怀军
王柯
葛建全
曾茂军
柳红霞（总制片人）、任旭（总制片人）、尹香今（总制片人）、章笛沙（总制片人）、王维（制片人）、邓婷（制片人）、王忆宁（制片人）、赵磊（执行制片人）、刘万平（执行制片人）、汪大千（执行制片人）
龚政文（总）、丁诚（总）、郑华平、梁德平、刘琛良、杨喜卿、周山、方菲、张志红、罗泽军、唐玉萍、杨剑、徐青毅、吴雄杰、成晓峰
熊顿
蒋欣
脑洞大开、自带的少女属性的漫画家。29岁生日前那天，她因吐槽奇葩老板而丢了工作，又遭遇极品男友劈腿而丢了爱情，最后还晕倒住院，被检查出得了癌症。然而生性开朗的她并没有退缩，而是在闺蜜团的陪伴和林医生的帮助下，以乐观的心态面对以后的生活。活泼开朗的她在罹患疾病后，决定将心思放在追求帅气的林知衡身上。
林知衡
高伟光
熊顿抗癌的主治医生，与熊顿因病相识。他风度翩翩、医术卓绝，是熊顿的爱情幻想主角，也是现代女生心中花痴对象的代表。但总是一脸严肃的样子，直到他遇到了身患癌症却依旧乐观面对的病人熊顿。虽然熊顿一直故意疏离他，但他却不管不顾，依旧用自己的行动来追求熊顿，为了熊顿重回医院。
艾米
丹琳
熊顿最好的朋友，对熊顿的照顾无微不至。是一个暖心的朋友，重情重义。她亲情不缺，友情无碍，工作尚可，追求者不断。在熊顿分手的时候，她二话没说就收留了熊顿，一直默默地陪着熊顿，安慰熊顿；在熊顿失去工作的时候，她就像家人一样，希望熊顿好好休息。
郑重
高旭阳
熊顿的好朋友，在熊顿需要帮助时总是尽自己所能伸出援手，甚至在熊顿卖二手衣服的时候男扮女装拍了卖家秀。与艾米又“王牌冤家”，互相喜欢对方，却一见面就开怼。凭借着义气兄弟和漫漫追妻路上的优秀表现，被誉为“下得厨房击得渣男，身家倾覆终身银行”的新世纪好男人。
夏梦
米露
知名模特，癌症患者，与熊顿一起在医院抗癌德好友。本是人人都羡慕，光鲜亮丽的大明星。可谁知她在星光的背后，却是被乳腺癌折磨的痛苦。承受着不幸的原生家庭、事业滑坡与经纪人男友背叛的现实打击。在重重压力下的她却依然独立从容与淡定。积极治疗，手撕渣男、努力拼事业，一切都那么干脆又漂亮。
卢奥
傅天骄
夏梦的经纪人，也是恋人。当他得知夏梦得乳腺癌的那一刻，并没有放弃夏梦，还开导夏梦做手术。他还经常来医院看望夏梦。表面上他对夏梦是一片痴心，其实对夏梦的好都是装出来的。说一套做一套，嘴里说着好好爱护夏梦，行动上却出轨乔安娜。
《别来无恙》
周洁颖
、习镨予
文颖秋
黄雅莉
主题曲
《向阳花》
晓春
刘冠帅
金雯昕
主题曲
《岁月》
潇彬
文颖秋
张阳阳
插曲
《我还不能忘记》
潇彬
文颖秋
于湉
插曲
《匆匆》
潇彬
文颖秋
方圆
插曲
在接到剧本后，导演刘家成第一件事就是去熊顿的家乡，看熊顿的成长生活环境，这一看，把原本定下的置景都给改了
。
为了做到真实，刘家成还在大连一家肿瘤医院待了很长时间专门跟着医生，每天观察医生和病人怎样说话、沟通，还找了一位医生全程跟组
。
2019年10月18日，该剧在杭州市中医院丁桥院区举办开机仪式
。2020年4月11日，该剧在杭州拍摄完最后一组镜头，顺利杀青
。
出品
芒果超媒股份有限公司
湖南芒果娱乐有限公司
北京鼎力嘉诚影业发展有限公司
霍尔果斯新媒诚品文化传媒有限公司
联合出品
北京力比多文化传媒有限公司
荣誉出品
湖南广播电视台卫视频道
2020年10月9日，该剧发布定档信息，定档海报及预告片也同时释出
。10月12日，该剧在开播前19点在线上举行“为爱逆风”云发布会
。
2020.10.12
1.542
6.19
3
2020.10.13
2.09
8.43
1
2020.10.14
2.205
8.9
1
2020.10.15
2.259
9.15
1
2020.10.17
2.024
7.11
1
2020.10.19
2.301
9.57
1
2020.10.20
2.135
8.65
1
2020.10.21
2.366
9.8
1
2020.10.22
2.374
10.07
1
2020.10.23
2.174
8.04
1
2020.10.28
1.792
7.27
1
2020.10.29
2.001
8.39
1
2020.11.1
1.617
6.75
3
2020.11.2
1.92
7.77
1
2020.11.3
1.9
7.95
1
2020.11.4
1.939
7.84
1
2020.11.5
1.962
7.99
1
2020.11.8
1.629
6.25
4
2020.11.9
1.966
7.69
1
2020.11.11
2.01
7.91
1
2020.11.12
2.151
8.48
1
2020.11.13
1.087
3.83
3
2020.11.14
1.118
3.82
5
2020.11.15
2.066
8.21
2
《向阳而生》根据已故青年漫画家熊顿的真实经历改编。这并不是熊顿的故事第一次被改编，2015年上映的电影《滚蛋吧！肿瘤君》，亦根据熊顿以自身经历创作的同名漫画改编。影版《滚蛋吧！肿瘤君》的改编颇为成功，其以浪漫、喜剧化的手段处理一个沉重的绝症话题，令人印象深刻，也被视为国产小妞电影的巅峰之作。白百何贡献了相当精彩的演出，她这一版本的熊顿深入人心。该剧面临的压力可想而知，尤其是这部剧有40集，如何做到延续影版精华，形成自己的差异化特色，并杜绝注水嫌疑，是一个不小的挑战。因为都是根据熊顿经历和熊顿漫画改编而来，该剧与《滚蛋吧！肿瘤君》的内核是一致的：表现并传递一种“向阳而生”的乐观主义精神。围绕着熊顿的亲情、友情和爱情，感人肺腑，这些是影版和剧版共同的重点。并且，因为电视剧的叙事空间更大，这些美好的感情也得到更为细腻全面的呈现。二者最大的差别在于：与影版的喜剧、浪漫风格不同，该剧更加写实、更加生活流。影版着重于熊顿生病后的描写，该剧则添加了一些根据熊顿之前经历改编的情节。譬如熊顿出生于小康家庭，如果待在丽水老家，生活会轻松得多。但为了追求梦想，熊顿成为一个“沪漂”。该剧增加的剧情真正起到丰富作用的，主要有两个部分。第一个部分，是正视绝症与死亡的可怕。电影因为篇幅有限，凸显的是熊顿的乐观精神。面对绝症，她仍然“没心没肺”，是她在开导家人、朋友、病友和主治医生，她几乎没有情绪失控和崩溃的时刻，也不曾为医疗费或工作等“俗事”烦恼过。该剧没有影版那些天马行空的幻想，熊顿对于自己罹患绝症，有一个完整的接受过程，比较符合一般人的心理感受。她先是震惊、怀疑、不敢相信，不得不接受现实后，也有一个情绪崩溃的阶段。就比如住院初期，有一晚熊顿从医院跑回家里来，偷偷把自己关在房内检索各种资料，她不明白为什么偏偏是自己患病。熬过这个崩溃的阶段，她个性中的乐天开始占上风，她将主要心思放在追求帅气的主治医生林知衡上面，她告诉好友：她不想就这样颓废下去，她要游戏人间。虽然不像影版那样风格化、个性化，但作为一部大众化的客厅电视剧，该剧的改编总体还是及格的</t>
  </si>
  <si>
    <t>拥抱你的微笑</t>
  </si>
  <si>
    <t>《拥抱你的微笑》是中国台湾流行音乐女歌手
郭静
演唱的歌曲，由
王雅君
作词，
纪佳松
谱曲，收录在2012年12月7日发行的专辑《
我们都能幸福着
》中，是中国台湾偶像剧《
原来爱·就是甜蜜
》的片头曲。
拥抱你的微笑
我们都能幸福着
0时03分59秒
郭静
王雅君
纪佳松
流行
普通话
2012-12-07
福茂唱片
这首歌曲由王雅君填词后交给了纪佳松，纪佳松爆料为郭静写《拥抱你的微笑》时，是看着郭静照片，脑海想着未婚妻
张榕容
，而谱出这首情歌。
遇见幸福仰望 一段好时光
走过了 寂寞的 太平洋
每次眺望 都与你分享
拥抱你的微笑像太阳
时间推着我们慢慢长大 要离开我那最熟悉的地方
在心中计划 一个梦想 就算再难我也要前往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遇见幸福仰望 一段好时光
走过了 寂寞的 太平洋
每次眺望 都与你分享 (幸福就站在前方~)
遇见幸福仰望 一段好时光
走过了 寂寞的 太平洋
每次眺望 未来的愿望 (幸福就站在前方~)
拥抱你的微笑像太阳
《拥抱你的微笑》是由杨谨华和王阳明所主演偶像剧《原来爱·就是甜蜜》的片头曲，郭静一改往日疗伤系的风格，在这首歌曲中大秀甜蜜唱腔，是个令人欣喜的小转变。《单身美好》算是郭静最本色的演唱歌曲了。歌词描绘了单身熟女，生活过的简单，想法也很简单，和猫咪一起晒太阳，和姐妹们一起喝茶唱K，没有人和自己说早安晚安，但一个人也过的很好，没了爱情便享受单身，并不是不期待，只是不再急迫。在你我的生活中，最平淡的幸福，也就是如此吧。
这首歌曲中，郭静纯净的声音具有温暖人心的作用，郭静用她独特的优势诠释了这首歌。在爱情的旅途中，每段回忆都值得我们收藏，都值得我们去细细品味，感受其中的酸甜苦辣。即使途中有挫折，但是只要拥抱着你，就遇见幸福仰望，一段美好时光。
时间
名称
参考资料
2012年7月24日
2012年中国音乐声榜第41、42期第十名</t>
  </si>
  <si>
    <t>他爱的梦</t>
  </si>
  <si>
    <t>《他爱的梦》是网剧《
暗格里的秘密
》插曲，由洛松维作词，郑国锋作曲，
郭静
演唱，发行于2021年8月10日。
他爱的梦
暗格里的秘密 影视原声带
3分36秒
洛松维
郑国锋
余威
2021年8月10日
郑国锋
陈冠宇 kaiel Chen
陈冠宇 kaiel Chen
落霜
牛子健
刘三斤
北京听见未来文化传媒有限公司
那个他
这个他
滴滴答
听着雨落下
在夜晚 盛夏
阴着天躲在房间
窝在 沙发
蓬乱 头发 想他
他爱的梦
温暖心动
漂浮着五彩的云朵
所有美好都交织着
我多想在其中
他爱的梦
星光闪动
盛开在无垠的银河
各自轨迹交错
只为他在梦中
停留
那个他
这个他
滴滴答
听着雨落下
在夜晚 盛夏
两个人的回忆
我 窝在 沙发
蓬乱 头发 想他
他爱的梦
温暖心动
漂浮着五彩的云朵
所有美好都交织着
我多想在其中
他爱的梦
星光闪动
盛开在无垠的银河
各自轨迹交错
何必念念不舍
守候
他爱的梦
温暖心动
漂浮着五彩的云朵
所有美好都交织着
我多想在其中
他爱的梦
星光闪动
盛开在无垠的银河
各自轨迹交错
何必念念不舍
他呢</t>
  </si>
  <si>
    <t>每一天都不同</t>
  </si>
  <si>
    <t>《每一天都不同》是中国台湾流行音乐女歌手
郭静
演唱的一首歌曲，由
姚若龙
作词，
陈小霞
谱曲，收录在郭静2010年5月14日发行的专辑《
你朋友
》中，是中国台湾偶像剧《
丝丝心动
》的片尾曲。
每一天都不同
你朋友
0时03分59秒
郭静
姚若龙
陈小霞
流行
普通话
2010-05-14
杨大庆
福茂唱片
2010年创作人陈小霞凭借郭静演唱的歌曲《在树上唱歌》首次获得
金曲奖
最佳作曲人奖，继《
下一个天亮
》、《在树上唱歌》之后，为感谢郭静带来的好运，再度联手姚若龙为郭静量身打造这首歌曲，并且根据其创作经历的艰辛，写下了这首励志歌曲。
最讨厌 要下不下的雨
可惜未来总是 扑朔迷离
如果摔得越痛 才越会飞行
快把我 丢向最高的天空里
不喜欢 别人说我幸运
他们不懂我有 多么努力
虽然冲动永远 比坚持容易
宝贵的 东西都需要很费心
碰到的事 每一天都不同
有的给我眼泪 有的给我笑容
终于会珍惜花开 不怕花落
走过的曲折（qū zhé） 就全变成彩虹
不喜欢 别人说我幸运
他们不懂我有 多么努力
虽然冲动永远 比坚持容易
宝贵的 东西都需要很费心
遇见的人 每一天都不同
偶尔失去什么 偶尔学到什么
慢慢能翻越沙丘 走出日落
每一天的我 要比昨 天辽阔
连我都不相信自己的时候
只有你一直相信我
此刻我什么也不想说
因为拥抱能表达得更多
碰到的事 每一天都不同
有的给我眼泪 有的给我笑容
终于会珍惜花开 不怕花落
走过的曲折（qū zhé） 就全变成彩虹
遇见的人 每一天都不同
偶尔失去什么 偶尔学到什么
慢慢能翻越沙丘 走出日落
每一天的我 要比昨 天辽阔
有别于《下一个天亮》的纯爱抒情、《在树上唱歌》的甜美跳跃，《每一天都不同》则是呈现出一种自我勉励及期许的风格，“遇见的人每一天都不同，偶尔失去什么偶尔学到什么，慢慢能翻越沙丘走出日落，每一天的我要比昨 天辽阔”。在这工作繁忙且人心复杂的现代社会中，郭静唱出了内心中最深刻的情绪，不论人生旅途中有多么的繁忙与多么的无奈，都要把每一次的挫折当作挑战，无轮碰到任何事任何人，都要当作一种新的自我学习，让自己的人生每一天都不同。
郭静是在台北为这首歌曲拍摄的MV，内容是一间纯白色的房间里郭静和乐队身着纯白色服装简单干净却富有视觉冲击力。
拍摄当天，台北下起了大雨，而碰巧在这次的歌中也有写到关于下雨的词。郭静表示要下不下的大雨最讨厌，并调侃道这应该是老天爷给自己的预兆。</t>
  </si>
  <si>
    <t>心动的魔法</t>
  </si>
  <si>
    <t>《心动的魔法》是青春偶像剧
《心动的瞬间》
的片头曲，由
郭静
演唱，崔博作词作曲，夏侯哲编曲，发行于2020年9月16日。
心动的魔法
心动的瞬间
影视原声带
3分17秒
郭静
崔博
崔博
夏侯哲
SOUNDTRACK原声
2020年9月16日
普通话
崔博
山子
高莹
夏侯哲
芒果TV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只是wink了你一下
丘比特都帮你说话
爱神的箭把你我带去海角天涯
感情一点一点发芽
自信一点一点长大
是你让我学会了
心动的魔法</t>
  </si>
  <si>
    <t>忘了如何遗忘</t>
  </si>
  <si>
    <t>《忘了如何遗忘》是中国台湾女歌手
郭静
演唱的歌曲，由零、
黄婷
填词，姜海威谱曲，是电视剧《聂小倩》的片尾曲，于2016年12月22日发行，收录于专辑《
我们曾相爱
》中。
忘了如何遗忘
How to Forget
我们曾相爱
03分49秒
郭静
零
黄婷
姜海威
流行
2016年12月22日
普通话
张瀞予
《忘了如何遗忘》原本是一首《聂小倩》剧组设定给”铁肺”型歌手唱的歌。
郭静
接到这个歌后，展现了她狮子座的霸气，决定与这首音域很宽、歌词典雅不算平易的”飙高音”型k歌一较高下。在录音室里，制作团队都已经觉得过关，但郭静本人却是以“不好、还可以更好”来要求自己，让人见识到她可人外表下的企图心以及对于自己的严格要求。
失去你的悲伤分解了我的世界
携手过的每段风景都难以忘却
银河般无垠的思念淹没了时间
失魂落魄的我放弃与自己和解
是我忘了如何遗忘
忘不了炽热的眼光
宁愿忘了如何遗忘
只被你紧紧地捆绑
如果爱回来是奢望
奢望有微渺的希望
爱过不伤我的心遗落在
那年的盼望
曾有过的绚烂美丽破碎成残缺
回不去的回忆铺满空荡荡的街
银河般无垠的思念淹没了时间
失魂落魄的我怎么与自己和解
是我忘了如何遗忘
忘不了炽热的眼光
宁愿忘了如何遗忘
只被你紧紧的捆绑
如果爱回来是奢望
奢望有微渺的希望
永远盼望无底洞的黑暗
能照进阳光
我一直等待我苦苦等待
尽管爱化成流光
除了你谁能唤醒沉睡的时光
是我忘了如何遗忘
越遗忘越欲盖弥彰
是我忘了如何遗忘
只活在肆意的荒唐
如果爱回来是奢望
奢望有微渺的希望
爱过不伤我的心遗落在
那年的盼望
《忘了如何遗忘》MV主要是描述自己如何在失恋后挣扎来遗忘对方，在与自己对话中找到疗郁的方式。在拍摄现场，郭静首次挑战不靠道具在镜头前10秒落泪。
电视剧《聂小倩》故事情节跌宕起伏，作为片尾曲，小品情歌的架构自然无法承担，里面的诸多纠结与深厚的爱恨，需要高亢低沉兼具的歌方能相配。为了展现出爱恨交织的剧情，郭静在唱腔上有了很大的突破，展现出了另一种不同以往的音乐风格。《忘了如何遗忘》是郭静为许多为情所困、却有苦说不出的人发声的呐喊。</t>
  </si>
  <si>
    <t>爱情讯息</t>
  </si>
  <si>
    <t>《爱情讯息》是
郭静
第二张个人专辑《
下一个天亮
》中的歌曲，该歌曲由陈宥毓填词，陈科妤谱曲，吕绍淳编曲。
爱情讯息
《下一个天亮》
0时4分39秒
郭静
陈宥毓
陈科妤
吕绍淳
流行
普通话
那又怎样 让自己习惯这个频率
或许是吧 爱情不是个完美旋律
如果可以 偶尔任性应该也没关系心情也会下起大雨不会太美丽啊
那就追吧 不要让自己放弃决定
每次相遇
都会有一种让人感动的美丽
每天一张开眼睛就会想到你
想知道在窗外的雨滴
写些什么秘密
想念变成空气在叹息
多么想要躺在你怀里
那是爱情
带来的讯息让自己傻的很确定
想念变成空气在叹息
拥抱心中最真的感应 调整呼吸
写着不管多少时间我都会等你
啊~
不管怎样
虽然人们总说爱情会很受伤
但我想 我会让自己更坚强吧
每天起床都让心情不会慌张
想让流星能够实现 幸福的愿望
想念变成空气在叹息
多么想要躺在你怀里
那是爱情带来的讯息
让自己傻的很确定
爱情总是不能被预期
需要勇气来面对决心
调整呼吸 写下
不管多少时间我会等你
相信 要相信
幸福它终将会越靠越近
恋爱的人总害怕听见寂寞的声音
每次假装遇见你
总想像能够有浪漫的乐章
想念变成空气在叹息
多么想要躺在你怀里
那是爱情带来的讯息
让自己傻的很确定
想念变成空气在叹息
拥抱心中最真的感应
调整呼吸 写着
不管多少时间我会等你
想念变成空气在叹息
多么想要躺在你怀里
那是爱情带来的讯息
让自己傻的很确定
爱情总是不能被预期
需要勇气来面对决心
调整呼吸 写下
不管多少时间我会等你</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</si>
  <si>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</si>
  <si>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</si>
  <si>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</si>
  <si>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</si>
  <si>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</si>
  <si>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</si>
  <si>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</si>
  <si>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</si>
  <si>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</si>
  <si>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</si>
  <si>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</si>
  <si>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</si>
  <si>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</si>
  <si>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</si>
  <si>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</si>
  <si>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</si>
  <si>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</si>
  <si>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</si>
  <si>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</si>
  <si>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</si>
  <si>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</si>
  <si>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</si>
  <si>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</si>
  <si>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</si>
  <si>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</si>
  <si>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</si>
  <si>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</si>
  <si>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</si>
  <si>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</si>
  <si>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吞下寂寞的恋人啊 试着辛苦地去了解
却是遗憾少见 有谁如愿
真是让人不甘心啊
越是相爱的两个人 越是容易让彼此疼
疲惫了 放手了 不值得 不要了</t>
  </si>
  <si>
    <t>https://www.youtube.com/watch?v=Z_AKZR9hWeo</t>
  </si>
  <si>
    <t>I Do</t>
  </si>
  <si>
    <t>I do 今后无论贫富
I do 执子之手共度
爱是甘于付出 寻常也很满足
漫漫长路 爱是莫忘最初
I do 为了你 我愿意 yes I do
爱又温柔又坚固</t>
  </si>
  <si>
    <t>https://www.youtube.com/watch?v=HiZLVaK50UU</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</si>
  <si>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</si>
  <si>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</si>
  <si>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</si>
  <si>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爱无所畏</t>
  </si>
  <si>
    <t xml:space="preserve">
                  下载txt文档
                                爱无所畏 - 莫文蔚 (Karen Mok)
词：李焯雄
曲：周兴哲
编曲：陈明道/莫文蔚
监制：陈明道/莫文蔚
Produced and Arranged by：Terry Chan/Karen Mok
Excerpts from：“Claire de Lune” from “Suite Bergamasque” L.75, 3rd Movement, by Claude Debussy (adaptation by Karen Mok and Terry Chan)
All Vocals：莫文蔚
Piano/Synthesizers/Bass：Terry Chan
Guitar：Tige Hui
Strings Section：Yuki Ke/Li Jun Jun/Wei Ning Yi/Walter Chan
Mixing by：Simon Li at NOiz
Recorded by：Lee Wai Ming &amp; Tsam at Avon Recording Studios
Mastering by：Martin Ankelius/Cutting Room
联合发行：StarNation
联合发行项目企划：Tian
联合发行企划营销：袋熊/AiryX/程程
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t>
  </si>
  <si>
    <t>午夜前的十分钟</t>
  </si>
  <si>
    <t>更衣室</t>
  </si>
  <si>
    <t>信徒</t>
  </si>
  <si>
    <t>Artist:Y2j
Duration:04:56
想生存谁能不追逐
先征服再带著伤痕偷哭
迷途里总难免有雾
你眼光却指引我到日出
缘分是巨轮下的玩物
但回忆还在起灭中漂浮
爱像颗扎了根的树
在流浪的终点为你守护
我是你最后的信徒
躯壳毁坏但心会欲火 领悟
当生命又回到荒芜
我发誓这份爱会一样 坚固
我是爱最后的信徒 喔
为了你我痛彻都 义无反顾
当世界笑我太顽固
我只会守在这角落等你
说好的保护
时间从不曾为谁停住
但种子已飘落在心深处
你双手是温暖泥土
让凋落的梦再次被种出
我是你最后的信徒
一切争夺我都微笑著淡出
像昨天的体无完肤
都是准备享受 有你的 安抚
我是爱最后的信徒 喔
一路上经历那些痛楚是礼物
命运无论它再反复
我也会挣脱轮回陪你
看未来的路 我终于觉悟 最终的幸福 阿~~~
我是你最后的信徒
一切争夺我都微笑著淡出
像昨天的体无完肤
都是准备享受 有你的 安抚
我是爱最后的信徒 喔
一路上经历那些痛楚是礼物
命运无论它再反复
我也会挣脱轮回陪你
一直到最终</t>
  </si>
  <si>
    <t>拆信</t>
  </si>
  <si>
    <t>真的吗</t>
  </si>
  <si>
    <t xml:space="preserve">
                  下载txt文档
                                 作曲 : 张震岳
 作词 : 张震岳
真的吗
离别的话我不想要  现在清楚听见
而你可以不用回答  什么都不要说
我的笑容没有快乐  是否看得出来
昏黄的天别告诉我  快下起雨了
清晨的风贴在脸上  吹乾落下的泪
一整夜的思绪难眠  等待你的回音
爱情没有太多理由  可以不用要求
但希望你明白了解  真心在这里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（music）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I MISS YOU I MISS YOU I MISS YOU
BABY EVERYDAY I MISS YOU
心里的深处  思念依然在
你真的不再回来  I LOVE YOU
I LOVE YOU I LOVE YOU
BABY EVERYDAY I LOVE YOU
不要让我懂  真的不想懂
想要躺在你胸口
              </t>
  </si>
  <si>
    <t>没时间</t>
  </si>
  <si>
    <t xml:space="preserve">
                  下载txt文档
                                单小源、谢明君 - 没时间
作词：戴琳剑
作曲：单小源
编曲：单小源
录音：单小源
和声：单小源
混音：单小源、王国庆
制作人：单小源
OP：北京昌禾文化
总对我没时间
却一直在与谁寒暄
沉默早已出现
你却总是假装看不见
距离慢慢遥远
问候愈发敷衍
等不到来电
所谓美好都只能是从前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你说你没时间
却更新朋友圈
你说你没时间
却能秒回留言
你说你没时间
却跟朋友见面
你说你没时间
就把我放一边
如果感情已超过了期限
就别把我当备选
凡事比我优先
又何苦又编
那些好笑的谎言
我傻傻等着你每一天
别再说没时间
听过太多遍
若你已经厌倦
请说直接点
那冷却的视线
连看我多一眼都不愿
别再说没时间
借口太明显
连我自嘲自怜
都懒得消遣
想离开我身边
我会安静给你成全
希望你有时间
能郑重地说声再见
              </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</si>
  <si>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</si>
  <si>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</si>
  <si>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我累了</t>
  </si>
  <si>
    <t xml:space="preserve">
                  下载txt文档
                                蛋总 - 我累了
作词：辣小笔
作曲：安海涛
编曲：严以桐
吉他：吴余涛
和声：田磊
混音：张黎兵
制作：成都荟声文化
封面设计：黄志信
版权统筹：董进
发行：马婧文
制作人：周元、彭韵豪
监制：刘群
出品人：雷彬艺、张浩
OP：无忧音乐
(未经许可,不得翻唱或使用)
当午夜醒来屏幕开始跳动
颤抖的音符说不出心里的痛
恍然间已是凌晨四五点钟
模糊的视线人影重重
当我说不出再见的时候
所有时间一如既往的紧凑
我夸下海口
要让一切都能被接受
可事与愿违只等来忧愁
我累了 像一盏飘零的灯火
守着夜色独自的生活
可是幸福从路口悄悄走过
没告诉我该怎么去承诺
当我说不出再见的时候
所有时间一如既往的紧凑
我夸下海口
要让一切都能被接受
可事与愿违只等来忧愁
我累了 像一盏飘零的灯火
守着夜色独自的生活
可是幸福从路口悄悄走过
没告诉我该怎么去承诺
我累了 像一盏飘零的灯火
守着夜色独自的生活
可是幸福从路口悄悄走过
没告诉我该怎么去承诺
没告诉我该怎么去承诺
              </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</si>
  <si>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</si>
  <si>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</si>
  <si>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</si>
  <si>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</si>
  <si>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钻石</t>
  </si>
  <si>
    <t xml:space="preserve">
                  下载txt文档
                                 作词 : 邦邦lil bang
 作曲 : 邦邦lil bang
 编曲 : 黄鸡鸡
混音/母带：大力
录音：晴天录音棚
@网易云音乐人
another space on the beat huh
你知道的
2024必是new boombap的花季
所以接下来要登场的是mtfkr
B to the N
邦邦继续在这迈着步
boom to the bap
一首hit song给新年开了路
（指《小大人》 目前已有1500W+播放）
cool all my swag
我必将发光怎么可能埋得住
who do dat rap
I say I go 为何不
不上 I gotta move on
在这片主场的土壤上哥们自己独唱
刘夫阳和陆放教会我踏上了rap路上
《说唱从业守则》告诉我拿住了麦就别放
（来自AR刘夫阳2021年的专辑：《phone project》其中《iphone freestyle》是lil bang的说唱启蒙之一）
writing rhyme 就像puzzle a puzzle解构
make more time youknow 前奏与间奏邂逅
以前虚度光阴好像未来被过去给解剖
当发了《节奏诗人》意识到了我人生的节奏
（lil bang于2022年发行的单曲 是他的第一首hit song）
POET压上了那该死的韵
他告诉没有谁生来就是该死的命
现在麦克风在我手上
朋友们都说嗯～有样
我怎能丢掉我这该死的劲呢bro
lets mtfk go
Im ready for the show
把韵脚听个够
再把mula拼个凑
lamar said 《be humble》so I 《to everybody shout out》
（kendrick lamar发行的神曲之一）
（lil bang于2024年初发行的EP 其中包含《小大人》《我的妈妈四十岁了还是个美女》等热单）
我从去年就开始寻找的《钻石》终于被我给找到
（《shout out to everybody》中的单曲）
那些无意义的不必谈
一字一句不虚传
不犀利的不去玩
青出于蓝胜于蓝
May I please
所有人的注意力
哪里有欢呼哪里就是我的下个目的地
ready for the part 2 huh
B A N G
记住这个名字
随你冷嘲热讽但我rap不会停滞
B A N G
跟着我说一次
I say B A N G
B A N G
哥们来自平行宇宙 Earth-2406
（lil bang高中的班级号）
Boombap鼓点落下不用考虑以后
shout to VOB 扬布拉德 还有 弟豆
Rapeter是第一挂那么就哥们我紧随其后
把麦克往上抛
xiu
woah
（欧美热单兼热门tiktok舞蹈挑战《woah》）
台下的欢呼这样的愿景我终于能够想象到
他们在网上吵在网上闹又在网上笑
I say 感谢你们让我的名次又一次往上靠
我不会再走走过的颓废路
I konw最亮的光只会来自最黑处
各种风格都能驾驭不用开倍速
唱完这首你就知道这里谁最酷
but 以前写的破歌的确有够差
but 想要做歌的野心都够大
哪怕没能做火我也从没想过收手吧
我最开心的日子是看着《小大人》从0到999+
于是《小大人》成了我的《day1》
（asen：我自从发了《day1》就很少饿肚子）
毕业典礼上台前同样也会腿软
主任的肯定对我来说是非凡
（lil bang在毕业典礼上演唱了《小大人》 台下的欢呼和掌声让他终身难忘）
shout out to asen我也用梦想把面包兑换
那就放手去做吧哪怕可能会难堪
寻寻觅觅哪道钻石正在灯火阑珊
respect各位
扬起了船帆
我见过最美的风景是毕业教学楼的栏杆
生活也有平仄
难道我就要停了？
当成一种行乐
这不也是景色？
继续往前跑吧有天朝晖会看到
never ever stop哪怕腰椎会断掉
              </t>
  </si>
  <si>
    <t>手</t>
  </si>
  <si>
    <t>Artist:莫文蔚
Duration:04:05
那是你的手 曾经轻轻安抚我眉头
但也是它摔开了我的手
泄了气的气球 两颗心在萎缩的温柔
你始终只低著头 紧握你拳头
透过这窗口 有人会猜我们是朋友
最普通的朋友甚至不点头
在记忆的上游 那是什么揪著我心头
是不是你那双我熟悉的手
但抱过你的手 还能放在谁背后
你想过没有 我们为何会牵手
是什么理由 然后 没有然后
甚至 不再挥挥手
那是你的手 曾经把我捧在你胸口
但今天以后 它不会再敲我门口
有一股腥红的哀愁 缓缓的流出卡住我喉头
你远远的抱著手肘 只站在外头
但抱过你的手 还能放在谁背后
你想过没有 我们上一次牵手
是什么时候 然后 没有然后
甚至 不再挥挥手
抱过你的手 还能放在谁背后
是什么时候 我们上一次牵手
但抱过你以后 有什么已被没收
你想过没有 我们第一次牵手
是什么借口 然后 没有然后
甚至不再挥挥手
分手 也不需理由</t>
  </si>
  <si>
    <t>冷</t>
  </si>
  <si>
    <t>Artist:蔡依林
Duration:00:21
唉唷 不要想那么多阿
刚刚只是金城武打来
我们以前是朋友阿
你记不记得？
唉唷 好啦好啦
没有什么的！
ㄟ 我有插拨
我待会打给你好不好
ＯＫ 好 掰掰掰</t>
  </si>
  <si>
    <t>绝</t>
  </si>
  <si>
    <t>Artist:张敬轩
Duration:04:07
宁愿滞留在此处 宁愿叫时间中止
我不会再信未来 我不要再看历史
还能活才是讽刺 故此不用做傻事
让痛苦 轮回千次 彰显那快乐有尽时
曙光全部熄灭 杀掉我影子
我只能独处 背后全没有支柱
甚么叫绝望 抬起眼望望
如今我在你面前呈堂 随便收看
灵魂被抽干 残留著躯干
从此与未了愿同存亡 地老天荒
还不够绝望 尚可更绝望
留给我日后用来形容前面境况
能够这样 谢谢你帮忙
将仅有愿望都风光殓葬
曙光全部熄灭 杀掉我影子
我只能独处 背后全没有支柱
甚么叫绝望 抬起眼望望
如今我在你面前呈堂 随便收看
灵魂被抽干 残留著躯干
从此与未了愿同存亡 地老天荒
还不够绝望 尚可更绝望
留给我日后用来形容前面境况
能够这样 谢谢你帮忙
将仅有愿望都风光殓葬
甚么叫绝望 抬起眼望望
如今我在你面前呈堂 随便收看
灵魂被抽干 残留著躯干
从此与未了愿同存亡 地老天荒
还不够绝望 尚可更绝望
留给我日后用来形容前面境况
能够这样 谢谢你帮忙
将仅有愿望都风光殓葬
何来未来未开创 我对希望没期望
未放开 提前释放
明知道败仗 就不应该对抗
能够这样 全靠你帮忙
将恋爱绝后的标准答案</t>
  </si>
  <si>
    <t>不待续</t>
  </si>
  <si>
    <t xml:space="preserve">
                  下载txt文档
                                 作词 : 黄伟文
 作曲 : 张艺兴/李荣浩
编曲 : 张艺兴
谢谢你 这样不怀好意看着我
你的轻佻 是我节食中的糖果
才想起 我对眉来眼去有点饿
甘露再次洒落 调情的沙漠
不要问 下半场还有什么
自信心 已得到按摩
只想扭扭小蛮腰 看是否还灵活
别走进我 感情生活
不是爱
只要几秒按中穴位的畅快
不要爱
不用抱 不用吻 专心High
不是爱
证明自己 魅力常在 也无害
不要爱
有种爽 有现在 没将来
你一笑 驱散漫长会议的雾霾
旅途变精彩
两人精神私奔 Tuscany的阳台
或者是地中海
咬咬唇 别人发现之前就回来
Baby
庄重的人 也有触电的期待
电力全开
这点心 要现吃 不要外带
会腐坏
有些情歌 最好听Live
You know why
就像火车驾驶员 迷上飞过路牌
明知不该
神游一下 轨道以外
不是爱
只要几秒按中穴位的畅快
不要爱
不用抱 不用吻 专心High
好久没有那么澎湃
不是爱
证明自己 魅力常在 也无害
不要爱
有种爽 有现在 没将来
享受小意外
过了为了甜点
丧尽天良的疯狂年代
只是口味更挑 姿态更优雅
渴望还存在
虽然不是真的
你是甜蜜 最好的替代
有一种激素 有一波精彩
在这秒钟 确实涌上来
不是爱
只是一种疑似少女的情怀
不要爱
把媚眼 抛过去 传过来
高手过招不用告白
不是爱
只是女神重出江湖 快崇拜
不要爱
手一摆 头一甩 就Bye Bye
虽然说 眼睛要吃冰淇淋
最爱是 家里那个苹果派
制作人 : Terry Chan
键盘&amp;电脑编程 : 张艺兴
古筝 : 莫文蔚
和声 : 莫文蔚
录音室 : Avon Studios
录音师 : Soloan/Tsam Chan
混音 : Simon Li at nOiz Studio
              </t>
  </si>
  <si>
    <t>一个人睡</t>
  </si>
  <si>
    <t>Artist:Lau, Andy
Duration:04:36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完全像己习惯一个人睡
像己习惯一个人隐居
像己习惯一个人憔悴
一早经己惯了心碎
谁料就算习惯一个人醉
就算习惯一个人空虚
就算习惯一个人垂泪
我偏偏总不惯抛低过去
就算习惯一个人垂泪
我偏偏总不惯抛低过去</t>
  </si>
  <si>
    <t>一口一口</t>
  </si>
  <si>
    <t>Artist:莫文蔚
Duration:03:41
想得太多 甚么都是问题
有些事情 并没有大道理
苦瓜皱眉 已皱掉几层皮
你的苦笑 你的正字标记
一口一口 吃了甚么 填不满那快乐
一口一口 吃了甚么 苦味太浓缩
你吃甚么 就像甚么 他们这么说
你是甚么 就吃甚么 坏情绪沾满芥末
你吃甚么 就像甚么 会变同一国
一口一口 你被甚么 吃掉了生活
想得太多 甚么都是问题
有些事情 并没有大道理
苦瓜皱眉 已皱掉几层皮
你的苦笑 你的正字标记
一口一口 说了甚么 快乐被你混浊
一口一口 咬定甚么 不懂得快活
你吃甚么 就像甚么 他们这么说
你是甚么 就吃甚么 坏情绪沾满芥末
你吃甚么 就像甚么 会变同一国
一口一口 你被甚么 吃掉了你的生活
你吃甚么 就像甚么 他们这么说
你是甚么 就吃甚么 坏情绪沾满芥末
你吃甚么 就像甚么 会变同一国
一口一口 你被甚么 吃掉了你的生活
你吃甚么 就像甚么
你是甚么 就吃甚么
你吃甚么 就像甚么
一口一口 你被甚么 吃掉了你的生活
吃掉了你的生活</t>
  </si>
  <si>
    <t>24 hours</t>
  </si>
  <si>
    <t>Artist:Georgia
Duration:03:06
Right now, I know
Two hearts that beat the same
Right now, I know
Talkin' 'bout the party people
Talkin' 'bout the party people
Twenty-four hours ago
I saw a light
Shining in
He said before the distance "We'll begin an ultimate feeling"
On the crowded floor, darkness adorned
Ultra-sound light, consumed by night
Now that I let you in, this is where we begin (Woo)
If two hearts ever beat the same
We could be it, we could be it, we could be it (Woo)
In a world that's not the same
We could be it, we could be it, we could be it
Twenty-four hours ago
I felt my heart taken
And finally, it happened to me
Now the feeling is awakened
On the crowded floor, darkness adorned
Ultra-sound light, consumed by night
Now that I let you in, this is where we begin (Woo)
If two hearts ever beat the same
We could be it, we could be it, we could be it (Woo)
In a world that's not the same
We could be it, we could be it, we could be it
Right now, I know
Talkin' 'bout the party people
Talkin' 'bout the party people
It's the rhythm, the rhythm, the rhythm
It's the rhythm, the rhythm, the rhythm
It's the rhythm, the rhythm, the rhythm
It's the rhythm (Now that I let you in, this is where we begin, woo)
If two hearts ever beat the same
We could be it, we could be it, we could be it (Woo)
In a world that's not the same
We could be it, we could be it, we could be it (Woo)
If two hearts ever beat the same
We could be it, we could be it, we could be it (Woo)
In a world that's not the same
We could be it, we could be it, we could be it (Woo)
It's the rhythm, the rhythm, the rhythm
It's the rhythm, the rhythm, the rhythm</t>
  </si>
  <si>
    <t>安可</t>
  </si>
  <si>
    <t>Artist:莫文蔚
Duration:04:16
更多 更多
快乐也是负荷
但我们习惯安可
一直在重播
过去比未知可靠得多
爱过不该被爱的
不爱应该被爱的
我们却相遇了 多难得
等这么久 没白过
明天你是否依然爱我
老问题像一首旧歌
空气里 你心里 是否涌起
更多
再多
但时间不许可
该要走了 不少不多
留住一点什么
已足够 思念 从此饱和
爱过不该被爱的
不爱应该被爱的
我们却相遇了 多难得
所以真的 舍不得
明天你是否依然爱我
老问题像一首旧歌
空气里 你心里 是否涌起
更多
承不承认
就算很残忍
在最美一刻 按快门 才能去定格
相对的永恒 oh
爱过不该被爱的
不爱应该被爱的
我们却相遇了 多难得
所以真的 舍不得
明天你是否依然爱我
先不急不用回答我
只要你 会因为 这样记得 我
这刹那 爱过</t>
  </si>
  <si>
    <t>那可不一定</t>
  </si>
  <si>
    <t>Artist:莫文蔚
Duration:03:30
那可不一定 那可不一定
那可不一定 (再来）那可不一定
认不认真也不一定有样本
有样本也不保证就不失真
那可不一定
不失真也不一定会得分
会得分也不保证就有可能
反正不一定
没票根 没剧本
别研究 成分
对称不对称
对等不对等
没天份 有戏份
气氛会冷
你要的是发问
还是要下文
Oh别说永恒 好像说阿门
Oh谁要沉稳 安稳的灰尘
那可不一定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Uh uh 猜不到 给你一个惊喜
在我心里 你真是了不起
莫文蔚你的声音让我感觉
Eh yi
Wu'yi那个唱腔像Silk一样 想欣赏＜爱＞或＜单人房双人床＞
一直Till the break of dawn com'on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Oh别说永恒 好像说阿门
Oh谁要沉稳 却没有过程
痛快的过程
Oh别说永恒 好像说阿门
Oh谁要沉稳 却没有过程
那可不一定</t>
  </si>
  <si>
    <t>爱我爱我</t>
  </si>
  <si>
    <t>Artist:莫文蔚
Duration:04:18
任：请蒙上我的眼睛
指引我路走
让我玩个 相信你的游戏
莫：喔 别怪我
如果你因相信而遍体鳞伤
那和爱无关
是梦已散场
谁都给不起 永恒的迷幻
合：爱我 就在这一刻
不停地爱我
爱我 爱我
不要什么承诺
就让快乐著火
爱我 只要记住爱我
莫：请断了你的线索
如果你要走
让我再爱别人时不泪流
任：拥抱你
却不敢想和你的所有以后
时间的陀螺
寂寞的伤口
幸福总停在喊痛那时候
合：爱我 就在这一刻
不停地爱我
爱我 爱我
不要什么承诺
就让快乐著火
爱我 只要记住爱我
合：别说永远爱我
爱我 就留下来陪我
别用承诺
爱我 爱我
别管它能多久
别管它能多久
别管它能多久</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</si>
  <si>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</si>
  <si>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</si>
  <si>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</si>
  <si>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爱我别走</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</si>
  <si>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</si>
  <si>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</si>
  <si>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</si>
  <si>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</si>
  <si>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</si>
  <si>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</si>
  <si>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</si>
  <si>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</si>
  <si>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</si>
  <si>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</si>
  <si>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</si>
  <si>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</si>
  <si>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</si>
  <si>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给你一张过去的CD
听听那时我们的爱情
有时会突然忘了 我还在爱着你
再唱不出那样的歌曲
听到都会红着脸躲避
虽然会经常忘了 我依然爱着你</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</si>
  <si>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</si>
  <si>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</si>
  <si>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</si>
  <si>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</si>
  <si>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</si>
  <si>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稳稳的幸福</t>
  </si>
  <si>
    <t>我要稳稳的幸福
能抵挡末日的残酷
在不安的深夜
能有个归宿</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</si>
  <si>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</si>
  <si>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</si>
  <si>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</si>
  <si>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</si>
  <si>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</si>
  <si>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</si>
  <si>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</si>
  <si>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</si>
  <si>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</si>
  <si>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</si>
  <si>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</si>
  <si>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</si>
  <si>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</si>
  <si>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</si>
  <si>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</si>
  <si>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</si>
  <si>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一丝不挂</t>
  </si>
  <si>
    <t>兄妹</t>
  </si>
  <si>
    <t>岁月如歌</t>
  </si>
  <si>
    <t>七百年后</t>
  </si>
  <si>
    <t>今天只做一件事</t>
  </si>
  <si>
    <t>爱是一本书</t>
  </si>
  <si>
    <t>可以了</t>
  </si>
  <si>
    <t>《可以了》是中国香港流行男歌手
陈奕迅
演唱的一首歌曲，由
林怡凤
作词，
林俊杰
作曲，Martin Tang编曲。收录于专辑《
米·闪
》中，发行于2014年5月15日
。
可以了
It's Over
米·闪
0时4分52秒
陈奕迅
林怡凤
林俊杰
Martin Tang
抒情流行
抒情摇滚
普通话
2014年5月15日
陈映之
林俊杰
林俊杰为陈奕迅量身订造了他独有的一套抒情风格，仍旧是熟悉的陈氏情歌，唱出了生命历程中许多的无奈和求而不得，“走不到的路就算了 ,我们永远停在这了,不在乎的没有舍不得。”每一句都是在时间面前的叹息和伤感。二人首次合作，成功打造扣人心弦的旋律，更从回忆中寻找灵感，把经历化成一个与一个故事。
寂寞攀附在等过的门
地板裂缝在时间的河
爱与恨总是一线之隔
这样下去也不是不可
我们 一路停停走走
越来越不知道自己要的是什么
我们我们 谁也不肯承认 喔
捂住了耳朵 听见的笑声 是假的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不在乎的 没有舍不得
我们我们 谁也不肯承认 喔
飘忽的眼神 绝缘的体温 是真的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爱不爱了 成为过去了
走不到的路就算了
我们永远停在这了
爱不爱了 成为过去了
只是朋友 我们可以了
制作人：林俊杰
配唱制作：林俊杰
制作协力：周信廷
键琴/乐器：Martin Tang
和声编写：
洪俊扬
和声：洪俊扬
录音室：白金录音室 (Taipei)
录音师：蒋自强
混音室：白金录音室 (Taipei)
混音师：林正忠
OP：JFJ Productions Corp. / 大潮音乐经纪有限公司
SP：Universal Music Publishing Ltd. Taiwan / Touch Music Publishing Taiwan Ltd.
不变的陈奕迅式表达，让你不喜不悲，单纯的听歌者倾诉即可，再投入点，细推敲下每首歌的歌词，会发现有点伤感，但没有太多的不快，更多的是释怀和坦然。《可以了》中所说：“真的可以了，我可以了，或许不置可否，让我当那个提分手的罪人，走不到的路就算了，我们永远停在这了，爱不爱了，成为过去了，走不到的路就算了，我们永远停在这了。爱不爱了，成为过去了。只是朋友，我们可以了。”透露出成熟男人的气息。或许，其中还掺杂一丝丝疲惫。
陈奕迅新专辑第三支MV《可以了》，找来金曲导演
陈映之
掌镜，Eason饰演一位导演，MV最后真相大白，原来他导演了一场现实中，彼此情感纠结的分手戏。</t>
  </si>
  <si>
    <t>全世界失眠</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</si>
  <si>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</si>
  <si>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《陈奕迅十面埋伏精装(CD)》是
国际文化交流音像出版社
制作发行的CD。
陈奕迅十面埋伏精装(CD)
国际文化交流音像出版社
9787799612676
音像制品
30.0
内容介绍
《陈奕迅十面埋伏精装(CD)》是国际文化交流音像出版社制作发行的CD。</t>
  </si>
  <si>
    <t>陀飞轮</t>
  </si>
  <si>
    <t>让我留在你身边</t>
  </si>
  <si>
    <t>《让我留在你身边》是爱情喜剧《
摆渡人
》的初见版主题曲，由
唐汉霄
作词、作曲，
鹿晗
演唱
。
2017年4月9日，该歌曲入围第36届
香港电影金像奖
最佳电影原创歌曲。
让我留在你身边
Let Me Stay
3分1秒
鹿晗
唐汉霄
唐汉霄
阿乱
流行
2017年1月15日
普通话
《让我留在你身边》的词曲作者唐汉霄接到一个朋友的电话，被告知
王家卫
监制的影片《摆渡人》想用他创作的一首歌，他第二天就飞去上海，连夜约见了王家卫。《让我留在你身边》前后做了十几版，更是破天荒录了三次。王导永远不会很明确地告诉唐汉霄要什么，总是很飘渺地形容。唐汉霄在上映前都没有看过完整的成片，看的都是碎片化的情节，然而对他来说已经足够，经过不断地努力、尝试，最终到达了王家卫的要求。
我从来不说话
因为我害怕
没有人回答
我从来不挣扎
因为我知道
这世界太大
太多时间浪费
太多事要面对
太多已无所谓
太多难辨真伪
太多纷扰是非
在你身边是谁
最渺小的我
有大大的梦
时间向前走
一定只有路口 没有尽头
纷纷扰扰这个世界
所有的了解
只要 让我留在你身边
最渺小的我
有大大的梦
我愿意安静地活在每个有你的角落
如果生活还有什么
会让你难过
别怕 让我留在你身边
都陪你渡过
最渺小的我
有大大的梦
我愿意安静地活在每个有你的角落
如果生活还有什么
会让你难过
别怕 让我留在你身边
都陪你渡过
鹿晗的惊艳献唱将这首歌诠释出另一种味道，“鹿式情歌”一贯清澈而又富有激情的嗓音，将影片中的十年守护、深情爱恋演绎的力量感十足，更一语双关似乎寓意了马力和小玉的初见故事，让观众对电影的期待值飙升
。
由
王家卫
监制、
张嘉佳
执导的贺岁爱情喜剧《摆渡人》将于2016年12月23日全国上映。片方再推重磅物料，由鹿晗演唱的初见版主题曲《让我留在你身边》MV正式发布。
获奖时间
获奖名称
2017年4月9日
第36届香港电影金像奖
最佳电影原创歌曲提名
2017年10月1日
第54届台湾电影金马奖
最佳原创电影歌曲奖提名
演唱时间
歌手
备注
参考资料
2016年11月8日
陈奕迅
《摆渡人》爱情版主题曲</t>
  </si>
  <si>
    <t>夕阳无限好</t>
  </si>
  <si>
    <t>《夕阳无限好》是由
林夕
作词，
郭伟亮
作曲，
陈奕迅
演唱的歌曲，收录于2005年6月7日发行的专辑《
U87
》中
。
2005年12月3日，该歌曲获得
TVB8金曲榜颁奖典礼
“全球观众最爱粤语歌曲”奖
；同年12月25日，该歌曲获得
新城劲爆颁奖礼
“新城劲爆歌曲”奖和“劲爆年度歌曲”奖
。
2006年1月1日，该歌曲获得2005年叱咤乐坛流行榜“十大歌曲”奖、“我最喜爱的歌曲”奖，陈奕迅凭借该歌曲获得“叱咤乐坛我最喜爱的男歌手”奖
；同年1月23日，该歌曲获得
第28届十大中文金曲
颁奖礼“十大中文金曲”奖、“全国最受欢迎中文歌曲”银奖、“全球华人至尊金曲”奖，陈奕迅凭借该歌曲获得“优秀流行歌手”奖和“最优秀流行男歌手”奖
。
夕阳无限好
U87
4分4秒
陈奕迅
林夕
郭伟亮
郭伟亮
流行
2005年6月7日
粤语
《夕阳无限好》是专辑《
U87
》中第一首创作出来的歌曲，因此被选作第一主打歌，是首向香港乐坛辉煌时期致敬的歌曲，也是首体现
陈奕迅
心声的歌曲。该歌曲原本在
林夕
创作时，是在讲述兄弟之间的感情，但由陈奕迅演唱过多次之后，变成了要珍惜眼前一切事物的感觉。后来有人和陈奕迅说，
梅艳芳
在最后一场演唱会结束前，说的话就是“夕阳无限好，珍惜眼前人”，而陈奕迅则恰好唱出了这种相同的感觉。尽管是巧合，但这首歌的创作初衷，并非是向梅艳芳致敬。因为唱完之后听众才有的那种感觉，而不是创作团队预先设定好的主题
。
《夕阳无限好》的歌词部分，讲述了陈奕迅当了父亲以及转投公司之后的心境和想法。陈奕迅觉得夕阳黄昏才是新一天的序幕，人要向前望，才有更多更想做的事情，因此凡事也会看得长远些
。歌词中还有作词人林夕名字中的“夕”，“夕”表达的是“珍惜当下，明天会更好”的积极态度，是现代人的真实写照
。因此林夕希望夕阳都是无限好，就没有下一句了。作曲人
郭伟亮
表示创作一首自己喜欢的歌很难，更何况创作出一首听众都很喜欢的歌。而陈奕迅则首先感谢听众喜欢这首歌，他表示做音乐的过程是很开心的，有很多不同的画面，比如郭伟亮很高兴地打电话给陈奕迅，说有一个司机在大唱这首歌。再比如陈奕迅第一次去林夕家里时，关于如何去创作好《夕阳无限好》的歌词部分，林夕说很多东西都是昙花一现，过了就没有了
。
多经典的歌后 一刹眼已走
缠绵着青葱的山丘 转眼变蚁丘
这个刹那宇宙 拒绝永久
世事无常还是未看够 还未看透
多好玩的东西 早晚会放低
从前并肩的好兄弟 可会撑到底
爱侣爱到一个地步 便另觅安慰
枉当初苦苦送礼 最艳的花卉
最后化烂泥
夕阳无限好 天色已黄昏
本想去凭爱 去换最灿烂一生
想不到长吻 带来更永恒伤感
夕阳无限好 却是近黄昏
高峰的快感 刹那失憾
风花雪月不肯等人 要献便献吻
多风光的海岛 一秒变废土
长存在心底的倾慕 一秒够细数
每秒每晚仿似大盗
偷走的青春一天天变老
只可追忆到 想追追不到
夕阳无限好 天色已黄昏
本想去凭爱 去换最灿烂一生
想不到长吻 带来更永恒伤感
夕阳无限好 却是近黄昏
高峰的快感 刹那失憾
风花雪月不肯等人 要献便献吻
好风景多的是 夕阳平常事
然而每天眼见的 永远不相似
《夕阳无限好》像杯清凉的饮料，为无数个
EF
及时解渴。该歌曲中弥漫着淡淡感伤和无奈的氛围，其中不仅有琅琅上口的旋律，也有励志的歌词，还能一展陈奕迅“长气”之特长
。该歌曲将陈奕迅初为人父的滋味体现得淋漓尽致，那种“珍惜眼前人”的宿命加上把握交错的命运感也有了更扎实的味道
。经推出后成绩斐然，不但稳坐各大排行榜冠军位置，而且唱到街知巷闻，真正叫好叫座
。有趣的是，陈奕迅在拿下“全球华人至尊金曲奖”奖项时，主持人说：“《夕阳无限好》连货车司机都会唱
”。
广东电台音乐之声DJ周兵表示该歌曲感觉上还可以，继续延续了陈奕迅以往的路线，特别注重音乐的素质，所以感觉上与之前的歌曲差不多，如果希望他有大改变的听众可能会有些失望。《夕阳无限好》很耐听，但惊喜则不多。而另一位广州电台金曲广播DJ梁宇聪则表示，在专辑《U87》中他印象比较深的是《
遇见了你
》和这首《夕阳无限好》，它们都不是普通的情歌，寓意很深，其实也符合了他的身份，不应该唱一些大路的情歌
。多年前，中国台湾歌手
吴克群
曾因心脏病入院做手术，当时他每天就是听陈奕迅的《夕阳无限好》，也很喜欢当中的歌词，感觉消极中又带有鼓励作用
。
《夕阳无限好》从刚开始时的平平无奇到越来越受肯定，陈奕迅对这一切都显得信心十足。“最开始外界说这首歌很平淡，没什么惊喜，最开始时我也有这样的感觉，但是不是所有的歌都要是那种一听就觉得很厉害呢？其实这首歌是越听越有味道的，我对这张专辑里的所有歌曲都很有信心，因为是花了很长时间去做的
”。
2005年5月22日
第二届劲歌王总选颁奖典礼
十大粤语金曲
《夕阳无限好》
获奖
2005年10月30日
第三届东南劲爆音乐榜颁奖典礼
香港地区十大金曲
《夕阳无限好》
获奖
2005年11月4日
2005金曲金榜
金曲（港台）
《夕阳无限好》
获奖
2005年11月18日
CASH金帆音乐奖
最佳歌曲大奖
《夕阳无限好》
获奖
最佳旋律
2004个人最多新作品演出奖&lt;作词家&gt;
林夕
最佳男歌手演绎
陈奕迅
提名
2005年12月3日
TVB8金曲榜颁奖礼
全球观众最爱粤语歌曲
《夕阳无限好》
获奖
2005年12月25日
新城劲爆颁奖礼
新城劲爆歌曲
《夕阳无限好》
获奖
劲爆年度歌曲
2006年1月1日
2005年叱咤乐坛流行榜
十大歌曲
《夕阳无限好》
获奖
我最喜爱的歌曲
叱咤乐坛我最喜爱的男歌手
陈奕迅
获奖
2006年1月6日
2005年度RoadShoe至尊音乐颁奖礼
至尊歌曲
《夕阳无限好》
获奖
2006年1月15日
2005年度十大劲歌金曲颁奖典礼
十大劲歌金曲
《夕阳无限好》
获奖
最佳作曲
郭伟亮
最佳填词
林夕
2006年1月23日
第28届十大中文金曲颁奖礼
十大中文金曲
《夕阳无限好》
获奖
全国最受欢迎中文歌曲银奖
全球华人至尊金曲
优秀流行歌手
陈奕迅
最优秀流行男歌手
2006年3月11日
9+2音乐先锋榜
短信投票超人气金曲
《夕阳无限好》
获奖
2006年7月17日
第六届华语音乐传媒大奖
年度粤语歌曲
《夕阳无限好》
获奖
最佳作词人
林夕
提名
最佳作曲人
郭伟亮
2006年9月3日
第五届全球华语歌曲排行榜
二十五大歌曲
《夕阳无限好》
获奖
2005年5月22日
第二届劲歌王总选颁奖典礼
广州天河体育馆
陈奕迅
2005年5月22日
第五届华语音乐传媒盛典（现场播放）
广州中山纪念堂
2005年12月26日
新城劲爆颁奖礼
香港会议展览中心
2006年1月1日
2005叱咤乐坛流行榜颁奖典礼
香港会议展览中心
2006年1月15日
2005年度TVB十大劲歌金曲颁奖典礼
香港红馆
2006年1月23日
第28届十大中文金曲颁奖礼
香港红馆
2007年4月15日
第26届香港电影金像奖颁奖礼
香港文化中心
2008年1月31日
StarLight容祖儿演唱会08
香港红馆
陈奕迅、
容祖儿
2008年4月6日
aigo music酷爱张敬轩演唱会
香港红馆
陈奕迅
《夕阳无限好》
2006年
软硬天师演唱会
陈奕迅、
软硬天师
2008年8月26日
《
只是近黄昏
》
《
Solidays
》
新艺宝唱片
陈奕迅
《夕阳无限好》重编版本</t>
  </si>
  <si>
    <t>信心花舍</t>
  </si>
  <si>
    <t>等你爱我</t>
  </si>
  <si>
    <t>那些年错过的大雨
那些年错过的爱情
好想拥抱你
拥抱错过的勇气
曾今想征服全世界
到最后回首才发现
这世界点点滴滴全部都是你</t>
  </si>
  <si>
    <t>知否知否</t>
  </si>
  <si>
    <t>昨夜雨疏风骤
浓睡不消残酒
试问卷帘人
却道海棠依旧
知否 知否
应是绿肥红瘦</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</si>
  <si>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</si>
  <si>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</si>
  <si>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</si>
  <si>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</si>
  <si>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</si>
  <si>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</si>
  <si>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</si>
  <si>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</si>
  <si>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</si>
  <si>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Artist:阿YueYue
Duration:04:18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如果海角天涯不分开不难挨
人类终会厮守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如果海角天涯不分开不难挨
人类终会厮守
别忘了 它们的爱而 不得
如果世间万物能跨越能相爱
也能成全云与海
忘了离岸多远多危险
都看不见
如果海角天涯不分开不难挨
人类终会厮守
别忘了 它们的爱而 不得</t>
  </si>
  <si>
    <t>Artist:胡夏
Duration:03:47
你在耳边悄悄 烙下一句话
永远不忘品尝收藏
你在梦里轻轻 那样的温柔
留下徬徨无法自拔
如果可以去到你 去的地方
是不是一切的愿望
都可以渺小到看不到
如果可以看到你 看过的季节
是不是所有的梦想
都可以跟随节气而变幻
你在跳动慢慢 装进我心里
好像拥有若即若离
你在远处静静 等待著谁呢
看不清楚模糊眼眶
如果可以去到你 去的地方
是不是一切的愿望
都可以渺小到看不到
如果可以看到你 看过的季节
是不是所有的梦想
都可以跟随节气而变幻
如果可以去到你 去的地方
是不是一切的愿望
都可以渺小到看不到
如果可以看到你 看过的季节
是不是所有的梦想
都可以跟随节气而变幻</t>
  </si>
  <si>
    <t>给我的快乐</t>
  </si>
  <si>
    <t xml:space="preserve">
                  下载txt文档
                                胡夏 - 给我的快乐
作词：周琦
作曲：袁大巍
空气那么新鲜
家人在我身边
感觉胜过了
环游全世界
美梦虽要实现
也要抽点时间
陪你们聊天
短暂的离别
也会让我更加思念
家里的一切
才是最美的乐园
家给我的快乐是城堡
爱是真心
对我的微笑
关心总多一秒
用温暖去创造
所有烦恼都忘掉
家给我的快乐是城堡
抵挡所有世俗的纷扰
从天涯到海角
你才是我停靠
谁都替代不了
奔波又过一年
终于回到昨天
有你在身边
笑得那么甜
最难忘的感觉
不要浪费时间
享受这团圆
短暂的离别
也会让我更加思念
家里的一切
才是最美的乐园
家给我的快乐是城堡
爱是真心
对我的微笑
关心总多一秒
用温暖去创造
所有烦恼都忘掉
家给我的快乐是城堡
抵挡所有世俗的纷扰
从天涯到海角
你才是我停靠
谁都替代不了
家给我的快乐是城堡
爱是真心
对我的微笑
关心总多一秒
用温暖去创造
所有烦恼都忘掉
家给我的快乐是城堡
抵挡所有世俗的纷扰
从天涯到海角
你才是我停靠
谁都替代不了
奔波又过一年
终于回到昨天
有你在身边
笑得那么甜
最难忘的感觉
不要浪费时间
享受这团圆
              </t>
  </si>
  <si>
    <t>普罗米修诗</t>
  </si>
  <si>
    <t>黑框眼镜</t>
  </si>
  <si>
    <t>凹凸</t>
  </si>
  <si>
    <t>Artist:Foojin
Duration:03:22
まーだ気付かないの？　なんでこの态度で分かんないのよ
タダ単にやりたいだけ　そうなんだろ　そうじゃないの？
书いてあるよお前のFACE　镜照らし合わせてみたら？
こんたんバリバリにバレバレ　理性失いかけちゃってるよ
どーにかしてよ　ねぇお愿いだから近づかないでよ
楽しければ満足　充実さえできれば充分
そこまで単纯じゃないよ　こいつの网にかかるわけない
お前なら　そのREDZONE　軽く抜け出せるはずじゃないの？
やったらその场でバイバイ　思惑通りいかせない
その気にさせようなんて　あんさんの考え甘ちゃん
ささげるつもりなんか　さらさら一切无いから
ONE NIGHT TROUBLEになんないんだから　さっさと消え去ってくれ
いけそうでいけない状况　それでもキープするナンバー
しつこいうえに厄介　ほんと勘弁してちょうだい
ふわふわ浮いてるような　軽い人间なんかじゃない
自分を见失っちゃったら　その时点で终わりなんだからさ
I've figure you out.　You just wanna get it on, right?
Leave me alone
Get the fuck off my face　いい加减にしてくれよBULLSHIT
Get the fuck off my face　最低で最悪のBitch
Getしたいか？このPussy　Getできるか？このNaked
Get the fuck off my face　ペコねーちゃん　ポコにーちゃん</t>
  </si>
  <si>
    <t>恭喜发财财</t>
  </si>
  <si>
    <t xml:space="preserve">
                  下载txt文档
                                胡夏 - 恭喜发财财
作词：临渡
作曲：刘鑫磊
编曲：刘鑫磊
制作人：刘鑫磊
吉他：juno
鼓：clark
和声：漆柚、伯虎
录音室：Kong studio
录音师：翟航
音频edit：都欣桐
混音师：刘鑫磊
出品人：于大淼、胡夏
监制：杨晓磊
音乐制作发行：大雨文化
恭喜发财财 福气滚滚来
满园春色关不住
好多开心出墙来
人见人都爱 花见花也开
恭喜恭喜你发财
好运常常在
我一见你就笑
在心里放鞭炮
再把情书写作春联
你回家就看到
吃糖要吃到饱
新年才甜得地道
越下雪反而热闹
取暖靠拥抱
省略号和问号
都变成感叹号
拜年用最高的音调
把烦恼都吓跑
山芋要大火烤
我需要你的大笑
快拿出你的红包
把祝福装好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省略号和问号
都变成感叹号
拜年用最高的音调
把烦恼都吓跑
山芋要大火烤
我需要你的大笑
快拿出你的红包
把祝福装好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t>
  </si>
  <si>
    <t>炸弹诗</t>
  </si>
  <si>
    <t xml:space="preserve">
                  下载txt文档
                                胡夏 - 炸弹诗
作词：姚谦
作曲：刘胡轶
出品公司：大雨文化
制作人：刘胡轶
编曲：刘胡轶
配唱制作人：刘胡轶
乐器监制：刘胡轶
和音编写：毕见晟
和音演唱：毕见晟、陈虹利
吉他：杨颖彪
贝斯：陈兆基
鼓：祁大为
打击乐：祁大为
人声录音师：倪涵文
人声录音棚：55Tec Studio
吉他录音师：何欣
吉他录音棚：音合百纳录音棚
混音工作室：OKmastering studio
母带工作室：OKmastering studio
混音师：全相彦
母带工程师：全相彦
爱慕丰满追不上单恋的骨感
情歌瘀满腔 填不满渴望
日有所思自然到了夜有所想
你是书写明天的灵感
我写了诗 是温柔炸弹
被你转身 一笑引燃
喃喃作声 我的向往
在你发梢闪闪发亮
千回百转 别千古流传
我只愿意 换你目光
看到今天 温和如我
写出的诗 响如炸弹
爱慕丰满追不上单恋的骨感
情歌瘀满腔 填不满渴望
日有所思自然到了夜有所想
你是书写明天的灵感
我写了诗 是温柔炸弹
被你转身 一笑引燃
喃喃作声 我的向往
在你发梢闪闪发亮
千回百转 别千古流传
我只愿意 换你目光
看到今天 温和如我
写出的诗 响如炸弹
如何开启 如何收场
情字难舍 爱字难放
平平仄仄 仄仄平平
你的名字 押韵成章
我写了诗 是温柔炸弹
被你转身 一笑引燃
喃喃作声 我的向往
在你发梢闪闪发亮
千回百转 别千古流传
我只愿意 换你目光
看到今天 温和如我
写出的诗 响如炸弹
我写了诗 是温柔炸弹
被你转身 一笑引燃
喃喃作声 我的向往
在你发梢闪闪发亮
              </t>
  </si>
  <si>
    <t>凤凰火</t>
  </si>
  <si>
    <t>Artist:胡夏
Duration:03:40
极致火 觉醒 正邪该由谁定夺
重生的 那一刻 所有代价都值得
承受着 伤与痛
腾空而起挣脱 阴暗的角落焚于烈火
我点燃魂魄 任赤焰烧灼
越挫越勇 淬炼中生长
引燃新斗罗 历蜕变之刻
少年露锋芒 浴火成凤凰
我迎向 你目光 展翅凤翼天翔
为伙伴 为守望 为信仰
最难忘 你泪光 惊鸿飞过几重洋
穿云越雨 落你身旁
凤凰火 还炽热 命运怎堪被埋没
涅槃的 那一刻 所有烈焰臣服我
不让步 不认输
奋不顾身 冲开冰冷的枷锁
将你手紧握
我点燃魂魄 任赤焰烧灼
越挫越勇 淬炼中生长
引燃新斗罗 历蜕变之刻
少年露锋芒 浴火成凤凰
我迎向 你目光 展翅凤翼天翔
为伙伴 为守望 为信仰
最难忘 你泪光 惊鸿飞过几重洋
穿云越雨 落你身旁
不灭凤凰 火羽沉香</t>
  </si>
  <si>
    <t>OH.爱</t>
  </si>
  <si>
    <t>一定有个你</t>
  </si>
  <si>
    <t xml:space="preserve">
                  下载txt文档
                                 作曲 : 金大洲
 作词 : 葛大为
编曲 : Terence Teo
寂寞像街灯 入夜就亮了
照进我心最冷 那部分
我像个路人 常和爱情擦身
谁愿意 停留片刻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一定有个你 在这世界上
日夜提醒我 幸福的模样
我坚定地相信着 你也在某个地方
有个人 许下同个愿望
              </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</si>
  <si>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</si>
  <si>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</si>
  <si>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</si>
  <si>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</si>
  <si>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</si>
  <si>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Artist:王錚亮
Duration:04:39
门前老树长新芽
院里枯木又开花
半生存了好多话
藏进了满头白发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时间都去哪儿了
还没好好看看你眼睛就花了
柴米油盐 半辈子
转眼就只剩下满脸的皱纹了</t>
  </si>
  <si>
    <t>灯火里的中国</t>
  </si>
  <si>
    <t>Artist:张也 feat. 周深
Duration:04:01
都市的街巷 已灯影婆娑
社区暖暖流淌的欢乐
远山的村落 火苗闪烁
渐渐明亮小康的思索
归港的船帆 从灯塔掠过
追梦脚步月下交错
广场焰火在节日诉说
星空升腾时代的巍峨
灯火里的中国 青春婀娜
灯火里的中国 胸怀辽阔
灯火漫卷的万里山河
初心换回了百年承诺
灯火里的中国 青春婀娜
灯火里的中国 胸怀辽阔
灯火灿烂的中国梦
灯火荡漾着心中的歌
归港的船帆 从灯塔掠过
追梦脚步月下交错
广场焰火在节日诉说
星空升腾时代的巍峨
灯火里的中国 青春婀娜
灯火里的中国 胸怀辽阔
灯火灿烂的中国梦
灯火荡漾着心中的歌
(啊)灯火里的中国 青春婀娜
(啊)灯火里的中国 胸怀辽阔
(啊)灯火漫卷的万里山河
(啊)初心换回了百年承诺
灯火里的中国 青春婀娜
灯火里的中国 胸怀辽阔
灯火灿烂的中国梦
灯火荡漾着心中的歌
灯火荡漾着心中的歌</t>
  </si>
  <si>
    <t xml:space="preserve">
                  下载txt文档
                                许嵩 - 幻听
作词：许嵩
作曲：许嵩
编曲：杨阳、黄钰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
总是会觉得失落
幻听你在我的耳边轻轻诉说
夜色多温柔
你有多爱我
如今一个人听歌
总是会觉得难过
爱已不在这里我却还没走脱
列表里的歌
随过往流动
一个人的时候
偷偷看你的微博
你每天做了些什么
我都了然于胸
当时嫌你的蠢话太多
现在回想起画面已泛旧
可能是孤独让情绪变得脆弱
如今一个人听歌
总是会觉得失落
幻听你在我的耳边轻轻诉说
夜色多温柔
你有多爱我
如今一个人听歌
总是会觉得难过
爱已不在这里我却还没走脱
列表里的歌
随过往流动
如今一个人听歌
总是会觉得失落
幻听你在我的耳边轻轻诉说
夜色多温柔
你有多爱我
如今一个人听歌
总是会觉得难过
爱已不在这里我却还没走脱
如果你回头
不要放下我
              </t>
  </si>
  <si>
    <t>Artist:陈百强
Duration:03:30
愁绪挥不去 苦闷散不去
为何我心一片空虚
感情已失去 一切都失去
满腔恨愁不可消除
为何你的嘴里 总是那一句
为何我的心不会死
明白到爱失去 一切都不对
我又为何偏偏喜欢你
爱已是负累 相爱似受罪
心底如今满苦泪
旧日情如醉 此际怕再追
偏偏痴心想见你
为何我心分秒想著过去
为何你一点都不记起
情义已失去 恩爱都失去
我却为何偏偏喜欢你
爱已是负累 相爱似受罪
心底如今满苦泪
旧日情如醉 此际怕再追
偏偏痴心想见你
为何我心分秒想著过去
为何你一点都不记起
情义已失去 恩爱都失去
我却为何偏偏喜欢你
情义已失去恩爱都失去
我却为何偏偏喜欢你</t>
  </si>
  <si>
    <t>Artist:孟庭苇
Duration:04:24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爱情的手呀抚过她的等待
我在暗暗惆怅竟不曾将她轻轻的摘</t>
  </si>
  <si>
    <t>数字人生</t>
  </si>
  <si>
    <t>Artist:林子祥
Duration:03:14
3 0624700
3 0624770
5 34202 13942
4314 0624
3 0624700
3 0624770
5 34202 13942
4314 0624
填满一生 全是数字
谁会真正知是何用意
烦恼一生 全为数字
圆满的掌握问谁可以
明明刨正23 为何弹出41
谁人能够预知 4点34价位暴升变左1004
凭号码来认识
你的IQ 你的身家
你的体魄 你的一切
人与数字有许多怪事
看看计数机里幽禁几多人质
0434 0434 0232 0232
0646 0646 0878 0878
0515 0515 0242 0242
0696 0696 0272 0272
3 0624700
3 0624770
5 34202 13942
4314 0624
3 0624700
3 0624770
5 34202 13942
4314 0624
0434 0434 0232 0232
0646 0646 0878 0878
0515 0515 0242 0242
0696 0696 0272 0272
0434 0434 0232 0232
0646 0646 0878 0878
0515 0515 0242 0242
0696 0696 0272 0272
3 0624700
3 0624770
5 34202 13943 13424</t>
  </si>
  <si>
    <t>敢爱敢做</t>
  </si>
  <si>
    <t>Artist:C AllStar
Duration:11:12
陨石旁的天际 是我的家园
漆黑的天际 是我的根源
生存 只因可为你生
我劝妳早点归去
妳说妳不想归去 衹叫我抱著妳
悠悠海风轻轻吹 冷却了野火堆
我看见伤心的妳
妳叫 我怎舍得去
哭态也绝美 如何止哭
只得轻吻妳发边
让风继续吹
不忍远离
心里极渴望 希望留下伴著妳
过去多少快乐记忆 何妨与妳一起去追
要将忧郁苦痛洗去 柔情蜜意我愿记取
要强忍离情泪 未许它向下垂
愁如锁眉头聚 别离泪始终要下垂
Thank you for your kindness
Thank you for your tenderness
Thank you for your smile
Thank you for your love
Thank you for your everything
为何仍断续流默默垂
零时十分 倚窗看外暗灯
迷途夜雨静吻路人
曾在雨中 你低声的说
Happy birthday my loved one
为何现今 只得我呆望雨丝
呆呆坐至夜半二时
拿著两杯冻的香槟说
Happy birthday to me
绵绵夜雨 无言泪珠 陪我庆祝今次生辰
绵绵夜雨 无言泪珠 齐来为我添气氛
无人夜中 穿起那明艳舞衣
呆呆坐直至六时 拿著两杯暖的香槟说
Happy birthday to me
换上当天的晚装 涂唇膏仿佛当晚模样 深宵独行盼遇路途上
像地上遗下废纸张 给风吹进这心窗
愿尽力忘掉却再想 未淡忘热浪留在我心上
他的眼光似梦样 不禁令我想
他的臂弯散魅力 不禁又再想
当天夜静月亮望著 我俩渐进梦乡
蔓珠莎华 旧日艳丽已尽放
蔓珠莎华 枯干发上
花不再香 但美丽心中一再想
冷雨扑向我 点点纷飞
千吨高温波涛 由你涌起
个个说我太狂 笑我不羁 敢于交出真情
那算可鄙
狂抱拥 不需休息的吻
不需呼吸空气 不须街边观众远离
微雨中 身边车辆飞过 街里路人走过
交通灯催促过 剩下独是我跟你
冷雨夜我在你身边
盼望你会知 可知道我的心
比当初已改变 只牵强地相处
冷雨夜我不想归家
怕望你背影 只苦笑望雨点
须知要说清楚 可惜我没胆试
依然相信 将来再必可
一起继续 昨天烈火
假使你也是依然 感到我所感
容许你我让当天复燃吧
随时日在远飞 难舍弃
每次看见冷冬到访的你
那年冬天 温馨细腻
Oh baby ya
依然相信 将来再必可
一起继续 昨天浓火
夜之中 喜爱倚星尘
重头重读我的心里日记
迟迟才去睡 原因每页都有你
你是我全部往昔往年
也是我来日每一天
这日记由从前写到目前
篇篇是爱言
愿心中那日记随年变厚
而当中的角色从无分手
齐编织欢笑声和谐诗篇
为彼此抹掉愁是暖的手
愿心中那日记长年暖透
蓝灰灰的冷冬黄黄的秋
而当中的两颗红红的心
在恋火里逗留
一生何求
常判决放弃与拥有
耗尽我这一生
触不到已跑开
一生何求
迷惘里永远看不透
没料到我所失的
竟已是我的所有
借夜阑静处 独看天涯星
每夜如星闪照 每夜常照耀
但愿人没变 愿似星长久
每夜如星闪照 每夜常在
漫长夜晚星若可不休
问人怎么却不会永久
但愿留下是光辉像星闪照
漆黑漫长夜
但愿留下是光辉像星闪照
漆黑漫长夜</t>
  </si>
  <si>
    <t>男儿当自强</t>
  </si>
  <si>
    <t>Artist:林子祥
Duration:04:17
傲气傲笑万重浪
热血热胜红日光
胆似铁打骨似精钢
胸襟百千丈眼光万里长
誓奋发自强做好汉
做个好汉子每天要自强
热血男子热胜红日光
让海天为我聚能量
去开辟天地为我理想去闯
（碧波高涨）
又看碧空广阔浩气扬
即是男儿当自强
强步挺胸大家做栋梁做好汉
用我百点热耀出千分光
做个好汉子
热血热肠热
热胜红日光
让海天为我聚能量
去开辟天地为我理想去闯
（碧波高涨）
又看碧空广阔浩气扬
即是男儿当自强
强步挺胸大家做栋梁做好汉
用我百点热耀出千分光
做个好汉子
热血热肠热
热胜红日光
做个好汉子
热血热肠热
热胜红日光</t>
  </si>
  <si>
    <t>Artist:B'z
Duration:05:31
眠りにおちてゆく その横颜を
むさぼるように见つめ
胸の响き 悟られぬよう
青く染まる部屋を抜け出した
すべてを盗みたい かすかに漏れる息まで
なのにいつかは离れて行くと男は呟いている
何かを期待することで 时にすれ违うけれど
无心に与えあい続けることは 梦の道端に咲く花のようだ
谁にできることなのだろう
ひとつの想いだけを贯こうとすればするほど
爱とはほど远い力に 激しく揺さぶられる
波のうねりのような 正直なわがままを
もっとぶつけてくれ ごまかしはしない
あなたを抱き缔めよう
とぎれた薄い云が 目の前をまた横切れば
密かにも大きな决心が 今夜もぼやけてゆく
暗の中から柔らかに月は照らし続ける
少しづつずれながらも 手探りで寄り添い歩く心を</t>
  </si>
  <si>
    <t>直觉</t>
  </si>
  <si>
    <t>Artist:赵方婧
Duration:03:34
天气很好的某一个午后
我和你牵着狗在路上走
口袋的巧克力糖就快融化掉
还是没勇气放你手上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t>
  </si>
  <si>
    <t>Artist:李寿全
Duration:03:55
我要带你到处去飞翔
走遍世界各地去观赏
没有烦恼没有那悲伤
自由自在身心多开朗
忘掉痛苦忘掉那地方
我们一起启程去流浪
虽然没有华厦美衣裳
但是心里充满著希望
我们要飞到那遥远地方看一看
这世界并非那么凄凉
我们要飞到那遥远地方望一望
这世界还是一片的光亮
忘掉痛苦忘掉那地方
我们一起启程去流浪
虽然没有华厦美衣裳
但是心里充满著希望
我们要飞到那遥远地方看一看
这世界并非那么凄凉
我们要飞到那遥远地方望一望
这世界还是一片的光亮
我们要飞到那遥远地方看一看
这世界并非那么凄凉
我们要飞到那遥远地方望一望
这世界还是一片的光亮</t>
  </si>
  <si>
    <t>Artist:五月天
Duration:04:17
怎么去拥有 一道彩虹
怎么去拥抱 一夏天的风
天上的星星 笑地上的人
总是不能懂 不能觉得足够
如果我爱上 你的笑容
要怎么收藏 要怎么拥有
如果你快乐 不是为我
会不会放手 其实才是拥有
当一阵风吹来 风筝飞上天空
为了你而祈祷 而祝福 而感动
终于你身影 消失在 人海尽头
才发现 笑著哭 最痛
那天你和我 那个山丘
那样的唱著 那一年的歌
那样的回忆 那么足够
足够我天天 都品尝著寂寞
当一阵风吹来 风筝飞上天空
为了你而祈祷 而祝福 而感动
终于你身影 消失在 人海尽头
才发现 笑著哭 最痛
当一阵风吹来 风筝飞上天空
为了你而祈祷 而祝福 而感动
终于你身影 消失在 人海尽头
才发现 笑著哭 最痛
如果我爱上 你的笑容
要怎么收藏 要怎么拥有
如果你快乐 再不是为我
会不会放手 其实才是拥有
知足的快乐 叫我忍受心痛
知足的快乐 叫我忍受心痛</t>
  </si>
  <si>
    <t>放心去飞</t>
  </si>
  <si>
    <t>Artist:小虎队
Duration:04:29
终于还是走到这一天
要奔向各自的世界
没人能取代记忆中的你
和那段青春岁月
一路我们曾携手并肩
用汗和泪写下永远
拿欢笑荣耀换一句誓言
夜夜在梦里相约
放心去飞 勇敢地去追
追一切我们未完成的梦
放心去飞 勇敢地挥别
说好了
这一次不掉眼泪
一路我们曾携手并肩
用汗和泪写下永远
拿欢笑荣耀换一句誓言
夜夜在梦里相约
放心去飞 勇敢地去追
追一切我们未完成的梦
放心去飞 勇敢地挥别
说好了
这一次不掉眼泪
终于还是走到这一天
要奔向各自的世界
没人能取代记忆中的你
和那段青春岁月
没人能取代记忆中的你
和那段青春岁月</t>
  </si>
  <si>
    <t>你怎么舍得我难过</t>
  </si>
  <si>
    <t>Artist:韩宝仪
Duration:04:41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最爱你的人是我
你怎么舍得我难过
在我最需要你的时候
没有说一句话就走
最爱你的人是我
你怎么舍得我难过
对你付出了这么多
你却没有感动过</t>
  </si>
  <si>
    <t>Artist:五月天
Duration:05:14
冰箱上有字条 桌上有菜 电锅里面有饭 没有人在
电话里的独白 还在等待 一个人的表情 怎么安排
而我到底是谁 从哪里来 又要到哪里去 给我答案
生命啊像灾难 已经习惯 无尽白天夜晚 永不间断
飞过那片 茫茫人海 下个路口 直走或转弯
长大太慢 老得太快 等得太久 结果太难猜
我的故事 被风吹散 我的明天 我从不期待
所以现在 我只想要 寻找一丝 最后的温暖
包厢里的狂欢 曲终人散 长夜里的空白 消化不完
灵魂总是要贪 片刻灿烂 那双唇的孤单 变得野蛮
那陌生的阳光 照在床单 昨夜发生的事 不想再猜
而枕边的人啊 一直在换 每一次都以为 到了终站
飞过那片 茫茫人海 下个路口 直走或转弯
长大太慢 老得太快 等得太久 结果太难猜
我的故事 被风吹散 我的明天 我从不期待
所以现在 我只想要 寻找一丝 最后的温暖
飞过那片 茫茫人海 下个路口 直走或转弯
长大太慢 老得太快 等得太久 结果太难猜
我的故事 被风吹散 我的明天 我从不期待
所以现在 我只想要 寻找一丝 最后的温暖</t>
  </si>
  <si>
    <t>山水之间</t>
  </si>
  <si>
    <t>Artist:Xu, Song
Duration:04:36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古木檀香小筑 经文诵得缓
锦服华裳一炬 粗袖如心宽
林中抚琴曲委婉 群山听懂我悲欢
泪如雨落才知过往剪不断
落花雨 你飘摇的美丽
花香氤 把往日情勾起
我愿意 化浮萍躺湖心
只陪你 泛岁月的涟漪
落花雨 你飘摇的美丽
花香氤 把往日情勾起
我愿意 化浮萍躺湖心
只陪你 泛岁月的涟漪
落花雨 你飘摇在天地
晚风急 吹皱芳华太无情
我愿意 化流沙躺湖堤
只陪你 恭候春夏的轮替
落花雨 谁深藏山水里?
落花雨 谁深藏在我心?</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</si>
  <si>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</si>
  <si>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</si>
  <si>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</si>
  <si>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</si>
  <si>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</si>
  <si>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</si>
  <si>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</si>
  <si>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</si>
  <si>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</si>
  <si>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</si>
  <si>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</si>
  <si>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</si>
  <si>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</si>
  <si>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</si>
  <si>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</si>
  <si>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</si>
  <si>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</si>
  <si>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</si>
  <si>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</si>
  <si>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</si>
  <si>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</si>
  <si>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</si>
  <si>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</si>
  <si>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</si>
  <si>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</si>
  <si>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</si>
  <si>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</si>
  <si>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</si>
  <si>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</si>
  <si>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</si>
  <si>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</si>
  <si>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</si>
  <si>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</si>
  <si>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</si>
  <si>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</si>
  <si>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</si>
  <si>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</si>
  <si>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</si>
  <si>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</si>
  <si>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</si>
  <si>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</si>
  <si>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</si>
  <si>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</si>
  <si>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</si>
  <si>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</si>
  <si>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</si>
  <si>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</si>
  <si>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</si>
  <si>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</si>
  <si>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</si>
  <si>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</si>
  <si>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</si>
  <si>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</si>
  <si>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</si>
  <si>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</si>
  <si>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</si>
  <si>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Kiss Me 123</t>
  </si>
  <si>
    <t>Kiss me one two three
我最爱的那个你
让我给你甜蜜 为你挡风遮雨
Kiss me one two three
唯 一
爱的就是你
要和你在一起 为你我什么都愿意
Wu ya ya 我什么都 愿意
Wu ooh na na na
爱上你的微笑 一夜睡不着
怎么办才好
因为你的美丽 让我神魂颠倒
慢慢慢靠近你 不让你知道
我的心在跳
闭上我的眼睛 幻想你赖在我怀抱
Kiss me one two three
我最爱的那个你
让我给你甜蜜 为你挡风遮雨
Kiss me one two three
唯 一
爱的就是你
要和你在一起 为你我什么都 愿意
Ya ya
别让我失去了你
别让我失去了你
别把爱藏在心里
让我听一听 让我听一听 你的心
Woo wu ooh oh
Kiss me one two three
我最爱的那个你
让我给你甜蜜 为你挡风遮雨
Kiss me one two three
唯 一
爱的就是你
要和你在一起 为你我什么都愿意
Wu wu ya ya 我什么都 愿意
Wu wu ooh na na na
爱上你的微笑 一夜睡不着
怎么办才好
因为你的美丽 让我神魂颠倒
慢慢慢靠近你 不让你知道
我的心在跳
闭上我的眼睛 幻想你赖在我
幻想你赖在我怀抱</t>
  </si>
  <si>
    <t>Just When I Needed You Most</t>
  </si>
  <si>
    <t>You packed in the morning I stared out the window
And I struggled for something to say
You left in the rain without closing the door
I didn't stand in your way
在清晨醒过来
想念一个女孩
她长头发的样子
她上个月今天
飘洋过海时间过得真快
醒来第一件事就是在那想着你
完全忽略我们之间遥远的距离
看不到那熟悉的环境
却又让我们两人可以静一静
没有你在没那么快乐
脑里的回忆永远那么深刻
Oh白天黑夜颠覆我们的年轻
再不见面就快没空气
在这里我只想跟你说一句
那天起你离去
我的心已经跟着去
见不到你想起你的可爱
My love
这种感觉说不出个明白
想为你唱个lullaby
永远都不再
Say goodbye
I just want you here with me
For me until the end of the time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回到过去故事继续
时空的距离
Is gonna drive me crazy
如今的生活已经不像从前
这样的思念到底会到哪年
梦中画面空空
我看到电视上的情节
终于发生在我身边
你的想念阻挡我视线
让我体验人生喜怒哀乐
真实一面
I really miss ya really need ya
Really wanna hold you but you just ain't here with 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时间过得真快
时空的距离
Is gonna drive me crazy
遥远的一份爱
跟思念在比赛
无聊的下午剩下我
回忆多精彩
Just when I needed you most
Really wanna hold you but you just ain't here with me
想为你唱个lullaby
Just when I needed you most
想为你唱个lullaby
永远都不再
Say goodbye…</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</si>
  <si>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</si>
  <si>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</si>
  <si>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</si>
  <si>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</si>
  <si>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</si>
  <si>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</si>
  <si>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</si>
  <si>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</si>
  <si>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</si>
  <si>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</si>
  <si>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</si>
  <si>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</si>
  <si>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</si>
  <si>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Artist:Juliander
Duration:03:42
It's just the way you hold me
And how you make me feel alive
Let's be lonely
Let our bodies talk tonight
Never grow up
We should know that
It's meant to be
This is more than destiny
Takes a lot for me to say I love you
But now I know how it feels to be in love
Just say you want me
'Cause I don't need nobody else
Rather just be by myself
If I can't have you
Just say you need me
'Cause I don't want nobody else
Rather just be by myself
If I can't have you
This close to me
I'd rather live this life alone
Let's just wait and see
If you love me, if you don't
I will show you
I'll assure you
We're meant to be
This is more than destiny
Just say you want me
'Cause I don't need nobody else
Rather just be by myself
If I can't have you
Just say you need me
'Cause I don't want nobody else
Rather just be by myself
If I can't have you
This close to me
Close to me
I don't need nobody else
Rather just be by myself
If I can't have you
Just say you want me
'Cause I don't need nobody else
Rather just be by myself
If I can't have you
Just say you need me
'Cause I don't want nobody else
Rather just be by myself
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</si>
  <si>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</si>
  <si>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</si>
  <si>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</si>
  <si>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</si>
  <si>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</si>
  <si>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</si>
  <si>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</si>
  <si>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</si>
  <si>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</si>
  <si>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</si>
  <si>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</si>
  <si>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</si>
  <si>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</si>
  <si>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好想好想</t>
  </si>
  <si>
    <t>好想好想和你在一起
和你一起数天上的星星
收集春天的细雨</t>
  </si>
  <si>
    <t>爱与诚</t>
  </si>
  <si>
    <t>沦为旧朋友 是否又称心 没有心 只像闲人
若有空 难道有空可接吻
注定似过路人陌生 你怎么手震</t>
  </si>
  <si>
    <t>https://www.youtube.com/watch?v=Jl-1IuhU4I0</t>
  </si>
  <si>
    <t>爱得太迟</t>
  </si>
  <si>
    <t>最心痛是 爱得太迟
有些心意 不可等某个日子
盲目地发奋 忙忙忙其实自私
梦中也习惯 有压力要我得志</t>
  </si>
  <si>
    <t>https://www.youtube.com/watch?v=L73g4zJdFVw</t>
  </si>
  <si>
    <t>重复犯错</t>
  </si>
  <si>
    <t>突然之间很喜欢你恨我
我从未爱到 要生生死死那么多
结束感情最悲壮结果 原来似以掌心扑火</t>
  </si>
  <si>
    <t>https://www.youtube.com/watch?v=uN62yZR6B-o</t>
  </si>
  <si>
    <t>友共情</t>
  </si>
  <si>
    <t>时光可变 世界可变
人情亦许多都变迁
友共情不变 那种真找不到缺点
你我再次相见 随年和月 身心虽耗损 
友共情从难扭转 心内那热暖 仍是纯真未变</t>
  </si>
  <si>
    <t>https://www.youtube.com/watch?v=HDIYcHFvDT0</t>
  </si>
  <si>
    <t>必杀技</t>
  </si>
  <si>
    <t>求你别要 如从前纯熟地碰我 
而我问我 为何还能够碰伤我 
不要让我 一败涂地 输得更多</t>
  </si>
  <si>
    <t>https://www.youtube.com/watch?v=scHDBckJXv4</t>
  </si>
  <si>
    <t>爱神</t>
  </si>
  <si>
    <t>神你可否恋上我 神圣不可侵我么
情关得不到你相助 谁又肯被我触摸
真人都不喜爱我 神你不欢喜我 迫我入了魔
爱侣几百万 谁料我蠢得竟可 重复去犯错</t>
  </si>
  <si>
    <t>https://www.youtube.com/watch?v=kIb0YdEVDsc</t>
  </si>
  <si>
    <t>任天堂流泪</t>
  </si>
  <si>
    <t>你要分手 我要激斗 献给你最美满的以后
可惜我 资质不够 还未拚命已失手</t>
  </si>
  <si>
    <t>https://www.youtube.com/watch?v=aOztlG7fe_8</t>
  </si>
  <si>
    <t>情歌王</t>
  </si>
  <si>
    <t>爱你 不是因为你的美而已
我越来越爱你 每个眼神触动我的心
最爱你的是我 否则你怎么让我
否则我怎么可能 赴汤蹈火 你说什么都做</t>
  </si>
  <si>
    <t>Artist:张国荣
Duration:04:17
轻轻笑声 在为我送温暖
伴著我 绵绵密密思念
情挥不尽 英雄身世飘无萍
归去 依旧默默独行
声声问轻轻唤 烟水柔情唤不醒
多少年 多少心事坎坷
路 飘零路 茫茫烟雨遮不住
轻叹 江湖岁月无尽处
拥著你 匆匆往事诉不尽
散不去 好梦难成愁酒易醒
忆往昔 几分心情暗低吟
当年情 在风中追忆已无影
拥著你 一切仿佛在梦中
重相逢 不堪往事竟已无语
猛回首 几回浮尘我独饮
当年情 化作泪眼 烟云
声声轻唤 烟水柔情唤不醒
多少年 多少心事坎坷
路 飘零路 茫茫烟雨遮不住
轻叹 江湖岁月无尽处
拥著你 匆匆往事诉不尽
散不去 好梦难成愁酒易醒
忆往昔 几分心情暗低吟
当年情 在风中追忆 已无影
拥著你 一切仿佛在梦中
重相逢 不堪往事竟已无语
猛回首 几回浮尘我独饮
当年情 化作泪眼 烟云</t>
  </si>
  <si>
    <t>玻璃之情</t>
  </si>
  <si>
    <t>Artist:張國榮
Duration:04:40
从前我会使你快乐
现在却最多叫你寂寞
再吻下去 像皱纸轻薄
撕开了 都不觉
我这苦心 已有预备
随时有块玻璃 破碎堕地
勉强下去 我会憎你
只差那 一口气
不信眼泪 能令失落的你爱下去
难收的覆水 将感情慢慢荡开去
如果你太累 及时地道别没有罪
牵手来 空手去 就去
我这苦心 已有预备
随时有块玻璃 破碎堕地
勉强下去 我会憎你
只差那 一口气
不信眼泪 能令失落的你爱下去
难收的覆水 将感情慢慢荡开去
如果你太累 及时地道别没有罪
牵手来 空手去
一起 要许多福气
或者 承受不起
或者 怀恨比相爱更合理
即使 可悲
不信眼泪 能令失落的你爱下去
难收的覆水 将感情慢慢荡开去
如果你太累 及时地道别没有罪
一生人 不只一伴侣
你会记得 我是谁
犹如偶尔想起 过气玩具
我抱住过 那怕失去
早想到 玻璃很易碎</t>
  </si>
  <si>
    <t>Artist:古巨基
Duration:04:13
你以往爱我爱我不顾一切
将一生青春牺牲给我光辉
好多谢一天你改变了我
无言来奉献 柔情常令我个心有愧
Thanks, thanks, thanks, thanks, Monica
谁能代替你地位
你以往教我教我恋爱真谛
只可惜初生之虎将你睇低
好多谢分手你启发了我
祈求原谅我 柔情随梦去你不要计
Thanks, thanks, thanks, thanks, Monica
谁能代替你地位
呵 想当初太自衞
呵 将真心当是伪
呵 当光阴已渐逝
方知它珍贵 你已有依归
负了你错爱 此美梦永远藏于心底
你以往爱我爱我不顾一切
将一生青春牺牲给我光辉
好多谢一天你改变了我
无言来奉献 柔情常令我个心有愧
Thanks, thanks, thanks, thanks, Monica
谁能代替你地位
呵 想当初太自衞
呵 将真心当是伪
呵 当光阴已渐逝
方知它珍贵 你已有依归
负了你错爱 此美梦永远藏于心底
Thanks, thanks, thanks, thanks, Monica
谁能代替你地位
Thanks, thanks, thanks, thanks 张国荣
谁能代替你地位
Thanks, thanks, thanks, thanks, Monica
谁能代替你地位
Thanks, thanks, thanks, thanks, Monica
谁能代替你地位
Monica, Monica, Monica
Thanks, thanks, thanks, thanks, thanks
Monica</t>
  </si>
  <si>
    <t>眼睛不能流泪</t>
  </si>
  <si>
    <t>明星</t>
  </si>
  <si>
    <t>Artist:サノトモミ
Duration:04:04
光の波に乗って (乗って)
知らない街へ行くわ (行くわ)
宵待ち颜した表通り
黄昏またたいてた
重ねた指先
烟草のにおい
瞳が好きと言った (言った)
优しく髪を抚でた (抚でた)
気の利いた嘘を并べた街
雨が降り出していた
离れた心を気づかずにいた
不器用だったころの (ころの)
思い出だけを置いて (置いて)
光の波に乗って (乗って)
知らない街へ行くわ (行くわ)</t>
  </si>
  <si>
    <t>有心人</t>
  </si>
  <si>
    <t>Artist:鄭希怡
Duration:03:12
有心人
当他与她兴奋莫明热吻之后
背著面谁又在唱游
知道吗 其实我守候
看著谁 逃难里呼救
为何没法子相爱 为何续个说离开
可会运气太差 感情被替代
想到自己身心也都力疲
无用说话怕气力难撑
如相信他 是个有心人
还是可能 我被爱牵引
放纵我的心意 放过我不轻易
应知道伤痕难换到关心
难相信他 独爱我一人
还是可能 会为我去安稳
不太易放心 然而仍未太懂拒绝怜悯
继续强忍 收起心里兴奋
当他与她兴奋莫明热吻之后
背著面谁又在唱游
知道吗 其实我守候
怕爱后 回头极悔疚
如相信他 是个有心人
还是可能 我被爱牵引
放纵我的心意 放过我不轻易
应知道伤痕难换到关心
难相信他 独爱我一人
还是可能 会为我去安稳
不太易放心 然而仍未太懂拒绝怜悯
也继续强忍
怎相信他 是个有心人
还是可能 我被爱牵引
放纵我的心意 放过我不轻易
应知道他 陪著我不配衬
为何没法子相爱 为何续个说离开
可会运气太差 感情被替代
想到自己 身心也都力疲
无用说话 怕气力难撑 谁都会怕</t>
  </si>
  <si>
    <t>Artist:张国荣
Duration:05:02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为何你不懂 只要有爱就有痛
有一天你会知道 人生没有我并不会不同
人生已经太匆匆 我好害怕总是泪眼朦胧
忘了我就没有痛 将往事留在风中</t>
  </si>
  <si>
    <t>第二最爱</t>
  </si>
  <si>
    <t>共同渡过</t>
  </si>
  <si>
    <t>Artist:张国荣
Duration:03:45
垂下眼睛 熄了灯
回望这一段人生 望见当天今天
即使多转变 妳都也一意跟我共行
曾在我的失意天 疑问究竟为何生
但妳驱使我担起灰暗 勇敢去面迎人生
若我可再活多一次
都盼再可以在路途重逢著妳
共去写一生的句子
若我可再活多一次千次
我都盼面前仍是妳
我要他生都有今生的暖意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t>
  </si>
  <si>
    <t>爆了</t>
  </si>
  <si>
    <t xml:space="preserve">
                  下载txt文档
                                爆了 - 古巨基
词：黄仲凯
曲：雷颂德
编曲：雷颂德
你永远要储上车的首期
你永远要索货车的死气
这世界贵到令你太自卑
找一个园地自己玩得起
举起你左手
举起你左手
先可以玩够
先可以得救
举手
举手
张开口
张开口
将不快 掟出窗口
别讲笑 愤怒爆开了
让我爆开了 火花正燃烧
别讲笑 小鸟爆开了
地壳爆开了 将一切换掉
每次你看见那些得戚眉
每次你听见那些三幅被
这世界哪会让你快乐死
找一个园地自己玩得起
举起你左手
举起你左手
先可以玩够
先可以得救
举手
举手
张开口
张开口
将不快 掟出窗口
别讲笑 愤怒爆开了
让我爆开了 火花正燃烧
别讲笑 小鸟爆开了
地壳爆开了 将一切换掉
别讲笑 愤怒爆开了
让我爆开了 火花正燃烧
别讲笑 小鸟爆开了
垃圾爆开了 将一切换掉
别讲笑 愤怒爆开了
让我爆开了 飞车上云霄
别讲笑 樽也爆开了
让我爆开了 将一切换掉
              </t>
  </si>
  <si>
    <t>风继续吹</t>
  </si>
  <si>
    <t>Artist:张国荣
Duration:05:11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柔情蜜意我愿己取
要强忍离情泪
未许它向下垂
愁如锁眉头聚
别离泪始终要下垂
我已令你快乐
你也令我痴痴醉
你已在我心不必再问记著谁
留住眼内每滴泪
为何仍断续留默默垂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柔情蜜意我愿记取
要强忍离情泪
未许它向下垂
愁如锁眉头聚
别离泪始终要下垂
我已令你快乐
你也令我痴痴醉
你已在我心不必再问记著谁
留住眼内每滴泪
为何仍断续留默默垂
为何仍断续留默默垂
为何仍断续留默默垂</t>
  </si>
  <si>
    <t>Artist:古巨基
Duration:04:11
没有人要内疚 没需要缘由
在十字街头 就相互保佑
那些体贴问候 那美丽镜头
没必要一分开 就变成了诅咒
相爱这一场 可能是为了
能拥有一个好朋友
还是好朋友 比爱人长久
不能牵的手按在心头
在最寂寞的关头
永远在左右
事过情迁后（升华以后）升华眼泪后
思念是最漫长的享受
那无痛的伤口
还带着温柔到白头
亲吻失去感受 火花烧到尽头
没激情有感情 有另一种邂逅
相爱这一场 可能是为了
能拥有一个好朋友
还是好朋友 比爱人长久
不能牵的手按在心头
在最寂寞的关头
永远在左右
事过情迁后（升华以后）升华眼泪后
思念是最漫长的享受
那无痛的伤口
还带着温柔到白头
还是好朋友 比爱人长久
不能牵的手按在心头
在最寂寞的关头
永远在左右
事过情迁后（升华以后）升华眼泪后
思念是最漫长的享受
是什么叫你我
只配做一对好朋友</t>
  </si>
  <si>
    <t>漩涡</t>
  </si>
  <si>
    <t>Artist:张清芳
Duration:04:16
爱上你好快乐
有多久没有这样冲动
我可以放弃自由 不要洒脱
直到你将我淹没
我知道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就算是漩涡
哪怕是漩涡
Da-la-da-la-la
是漩涡
爱上你好快乐
有多久没有这样冲动
我可以放弃自由 不要洒脱
直到你将我淹没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除非你断了这条线索
除非甘心停停走走
不然请你能够爱他多久
就爱他有多久
就算是漩涡
哪怕是漩涡
Da-la-da-la-la
是漩涡</t>
  </si>
  <si>
    <t>Artist:古巨基
Duration:04:34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</si>
  <si>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Artist:古巨基
Duration:04:40
我喜欢回味 记忆的美
让人懂得感谢
你现在让谁 听你喜悦
陪你掉眼泪
嘿 嘿
好久不见 AH...
请你许个愿
要感情 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
我习惯感觉 记忆的美
能让温柔不灭
你现在让谁 吻你的脸
疼你的一切
嘿 嘿
好久不见
Wo...
请你许个愿
要感情不再那么容易变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t>
  </si>
  <si>
    <t>我们的明天</t>
  </si>
  <si>
    <t>Artist:鹿晗
Duration:03:52
一个人走到终点
不小心回到起点
一个新的世界
此刻我才发现
时间没有绝对
直到有另一个人
能体会我的感觉
不用说不用问
就明白就了解
每一刻都像永远
我看著 没剩多少时间 能许愿 好想多一天
我们的明天
我问著 还有多少时间 在眼前 以为多一天
能实现我们的预言
直到有另一个人
能体会我的感觉
不用说不用问
就明白就了解
每一刻都像永远
我看著 没剩多少时间 能许愿 好想多一天
我们的明天
我问著 还有多少时间 在眼前 以为多一天
能实现我们的预言
其实有个传说
能将时空倒流
因为有一个梦告诉我
爱从不曾保留
才勇敢了我
我看著 没剩多少时间 能许愿 好想多一天
我们的明天
我问著 还有多少时间 在眼前 以为多一天
能实现我们的预言
累积成永恒的纪念</t>
  </si>
  <si>
    <t>爱，很简单</t>
  </si>
  <si>
    <t>Artist:陶喆
Duration:04:29
忘了是怎么开始 也许就是对你 有一种感觉
忽然间发现自己 已深深爱上你 真的很简单
爱的地暗天黑都已无所谓 是是非非无法抉择 喔~~
没有后悔为爱日夜去跟随 那个疯狂的人是我 喔~~
I LOVE U 无法不爱你 BABY 说你也爱我 呜
I LOVE U 永远不愿意 BABY 失去你
不可能更快乐 只要能在一起 做什么都可以
虽然 世界变个不停 用最真诚的心 让爱变的简单
(口白:让爱变的简单)
爱的地暗天黑都已无所谓 是是非非无法抉择 喔~~
没有后悔为爱日夜去跟随 那个疯狂的人是我 喔~~
I LOVE U 一直在这里 BABY 一直在爱你 呜 ya~
I LOVE U (yes I do) 永远都不放弃 这爱你的权利
如果你还有一些困惑 Oh No 贴著我的心倾听
听我说著 爱你 (yes I do)
I LOVE U 喔(YES I DO)一直在这里 BABY OH YA-
一直在爱你 喔
I LOVE U 永远都不放弃 这爱你的权力</t>
  </si>
  <si>
    <t>我的宣言</t>
  </si>
  <si>
    <t>只知道是时候拿着鲜花
将心爱预留在盟誓之下
共你漫游在天边 看着低洼
想起我俩在某天白头
无穷牺牲也不怕</t>
  </si>
  <si>
    <t>https://www.youtube.com/watch?v=yFW_eFQH8Tg</t>
  </si>
  <si>
    <t>够钟</t>
  </si>
  <si>
    <t>够钟死心了
当你沉默得高调
当得我历劫低潮
为何尚要打扰</t>
  </si>
  <si>
    <t>https://www.youtube.com/watch?v=PaqvRzz1Oe0</t>
  </si>
  <si>
    <t>传闻</t>
  </si>
  <si>
    <t>知不知你在滥用我的恻隐
当我越来越沉迷像毒瘾
外界很多传闻
说你有数段孽缘藏在我附近</t>
  </si>
  <si>
    <t>https://www.youtube.com/watch?v=OTMAjoVW-uM</t>
  </si>
  <si>
    <t>我未似从前幼稚
我在找天生意义
这是你弥留半夜时
从你眼中的光讲我知
性命再无常脆弱
也独有一种大意
你是降临陪我倾诉那孩子</t>
  </si>
  <si>
    <t>https://www.youtube.com/watch?v=fooyt-XpRCY</t>
  </si>
  <si>
    <t>宏愿</t>
  </si>
  <si>
    <t>如果等到的只得幽怨 也是我心愿
如果可将光阴都扭转 我未怕酸
如果可分享当初恩怨
也未怕又一次失恋
宏愿是大到这样细 再与你入戏院</t>
  </si>
  <si>
    <t>https://www.youtube.com/watch?v=IZnqc-cR6Q0</t>
  </si>
  <si>
    <t>一事无成</t>
  </si>
  <si>
    <t>https://www.youtube.com/watch?v=72s53SlkSPA</t>
  </si>
  <si>
    <t>同天空</t>
  </si>
  <si>
    <t>我要扩阔我天空　畅游星空　只要坚守便有梦
你与我同分钟　同天空　身份相同　你我同样身份比天高
你我做到　世界大同</t>
  </si>
  <si>
    <t>https://www.youtube.com/watch?v=8kK2FyjcKDQ</t>
  </si>
  <si>
    <t>何解
何解初初都是漂亮
何解初初双眼善良
岁月太长 会令你忘记了
伴侣差一句赞赏</t>
  </si>
  <si>
    <t>https://www.youtube.com/watch?v=caGhQ2tXAiM</t>
  </si>
  <si>
    <t>最好不过</t>
  </si>
  <si>
    <t>余生都不会掉低我 全因有你 荆棘困难撑得过
当宇宙逆转过 家里仍像当初
磨练过 劳累过 回家最好不过</t>
  </si>
  <si>
    <t>https://www.youtube.com/watch?v=-sMQFjQWYoA</t>
  </si>
  <si>
    <t>傻小子</t>
  </si>
  <si>
    <t>傻小子 妄想找到优美开始
要你看穿这心意 却跌一跤很讽刺
来又去 仍是不可篡改天意
只可领受报应 被你进攻流血不止</t>
  </si>
  <si>
    <t>https://www.youtube.com/watch?v=geNTVxxMAlE</t>
  </si>
  <si>
    <t>无力挽回</t>
  </si>
  <si>
    <t>如无力挽回要懂得放手
逝别了的人再不可拥有
仍能在往后日子学懂珍惜
念在爱你的 别叫他难受</t>
  </si>
  <si>
    <t>https://www.youtube.com/watch?v=SnTZjs8pJXI</t>
  </si>
  <si>
    <t>百年不合</t>
  </si>
  <si>
    <t>和你分开一百年
挨过今生才遇见
拉扯着那根线 若切不断
才好好发展</t>
  </si>
  <si>
    <t>https://www.youtube.com/watch?v=OOEC34Ndb1o</t>
  </si>
  <si>
    <t>陈某</t>
  </si>
  <si>
    <t>继续摇头傻笑专心嬉戏哪管他没同类
向着前行无须跟急弯箭咀
煽动旁人随意张开双臂
爱侣与幸福属不属你
命运都捉不紧你</t>
  </si>
  <si>
    <t>https://www.youtube.com/watch?v=6NwfouEW-iM</t>
  </si>
  <si>
    <t>哦</t>
  </si>
  <si>
    <t>现在常有禁忌明白当天真理
才发觉那套教材是细腻
回想到一句别走得多么远离
若现在什么都忘记
难做回自己</t>
  </si>
  <si>
    <t>https://www.youtube.com/watch?v=2Y8pGgTrHXY</t>
  </si>
  <si>
    <t>六天</t>
  </si>
  <si>
    <t>从来没我份
牺牲当做例行
我惯了伤心
我不过是个人都会难堪
不想充当他替身</t>
  </si>
  <si>
    <t>https://www.youtube.com/watch?v=L7OG9qZymhc</t>
  </si>
  <si>
    <t>报告总司令</t>
  </si>
  <si>
    <t>这个地球像你
所想荒谬
住满低等的智慧
和异兽之后
穿得暖吃得够但全球仍然闷透
有人有人研究
新衣着旧美酒
对污染却没抢救</t>
  </si>
  <si>
    <t>https://www.youtube.com/watch?v=nTxnm3MGPeU</t>
  </si>
  <si>
    <t>我不要被你记住</t>
  </si>
  <si>
    <t>谁须要日后被谁记住
谁贪你想起我的好处
我用施予当做赌注 难博到轰烈地同住
为何被铭记於心 全坏在很好相处
存在为了 可给你避雨</t>
  </si>
  <si>
    <t>https://www.youtube.com/watch?v=wtpxykUQ8_M</t>
  </si>
  <si>
    <t>乞丐王子</t>
  </si>
  <si>
    <t>他身处赤贫有谁会在意
他身世永被当玩笑玩意
他心理变异还是理智
为何全没斗志 变餐桌间的事</t>
  </si>
  <si>
    <t>https://www.youtube.com/watch?v=9JAIWXQVHhw</t>
  </si>
  <si>
    <t>后援</t>
  </si>
  <si>
    <t>捱多少刀剑都是为了你 ooh yeah
无惧这艰险的 战地
捱多少枪炮一样未放弃 ooh yeah
除非终於试过 胜利</t>
  </si>
  <si>
    <t>https://www.youtube.com/watch?v=rKrxctyZYwY</t>
  </si>
  <si>
    <t>Smiley Face</t>
  </si>
  <si>
    <t>若你哭了 时间都叫停
为搏一笑 单一单眼睛
愉快后你总是忘形
又再讲起他 体态动静
还想邀请我 分析他个性</t>
  </si>
  <si>
    <t>https://www.youtube.com/watch?v=8afd_p6I_Zc</t>
  </si>
  <si>
    <t>黑</t>
  </si>
  <si>
    <t>黑色的我又再生
黑色的我笑天神
黑色的我随着失眠 潜逃入爱恨</t>
  </si>
  <si>
    <t>https://www.youtube.com/watch?v=2ZQSlMsl-Oc</t>
  </si>
  <si>
    <t>天光</t>
  </si>
  <si>
    <t>(天光了) 日后有几多变化
(这一秒) 亦望见美好年华
常期望借用余暇 炫耀未老掉的牙
凭无限快乐证实我的身价
告诉你</t>
  </si>
  <si>
    <t>https://www.youtube.com/watch?v=0zx72AUr6ks</t>
  </si>
  <si>
    <t>只有一事不成全你</t>
  </si>
  <si>
    <t xml:space="preserve">
                  下载txt文档
                                 作曲 : 周柏豪
 作词 : 陈咏谦
随风 你说得多么洒脱
如何尽如人意 想不了
何妨盼望永生 等不了
随便 我却说得多么酸
怀疑 你在病床
驯服到不敢挣扎 不敢呼叫 才令你
斗志软弱无力 无尝不可
容许我为你默默生火
若然肉身遭绑架
逃生那道奇门极近 永没上锁
而对你最不舍的是我
竟丢低我自己一个
柔柔一声成全 为何听得我这么崩溃 太多
如果 你永远不会在场
如何 继续自强
成就要一些观众
怎么可以 遗下你
斗志软弱无力 无尝不可
容许我为你默默生火
若然肉身遭绑架
逃生那道奇门极近 永没上锁
而对你最不舍的是我
竟丢低我自己一个
柔柔一声成全 为何听得我这么崩溃 太多
目前留在氧气樽里 没法话当年
但你毋忘过去 谁不管气喘仍谈下去
人软弱无力 无尝不可
容许我为你用力高歌
突然绝境走一趟
无非要在明日盛世 放任穿梭
还有你最不舍的是我
怎么可以就此经过
平时多么仁慈 为何今天你就不施舍 更多
              </t>
  </si>
  <si>
    <t>金</t>
  </si>
  <si>
    <t>Artist:周柏豪
Duration:03:52
明知非洲总缺乏救援
明知中东枪炮满天
这刻既然尚有光彩感觉
凭新鲜的衣著自满
从小爸妈总爱护我们
如今温室只有更多
很想一同学会牺牲小我
凭这新的英勇自满
谁看见金色粉末飞洒于世界
邻近或散在远方几多英雄受过了拥戴
沿著你奔向梦想的轨迹
将你自我细碎分解
总要活过一场才知好歹
同一天空不会没有人
迷彩今天可以带走
分享的人便有金光闪削
如谦虚的天国渐近
谁看见金色粉末飞洒于世界
邻近或散在远方几多英雄受过你拥戴
沿著你奔向梦想的轨迹
将你自我细碎分解
总要活过一场才知好歹
人变作金色粉末多么的畅快
完成大我地发光身边的人未变怪不怪
随著你不顾自己的输出
使冷或暖永远分解
总要活过一场才知好歹
粉末做了一天黄金丝带</t>
  </si>
  <si>
    <t>斩立决</t>
  </si>
  <si>
    <t>Imperfect</t>
  </si>
  <si>
    <t>Artist:周柏豪
Duration:05:36
面对镜子常自怨
美丽当中那不完全 令你叹息心酸
实况也不能逆转
缺陷多于理想团圆 憾事没法数完
再照照镜总可找到一丝丝优点
放眼世界岂可找到谁没有
流露过 那些阴暗面
从好处著眼即使阴天都变作好天
从好处著眼即使污渍都渗透美艳
能欣赏咖啡杯 在那天跌烂的一刹
像钻石那样玻璃碎会闪
谁写上传记只得欢欣写满每一篇
谁拥有运气一级一级依照你信念
从每滴遗憾里学到的这人生高见
便发现怪物也看出精致 不应讨厌
智慧令你好好转化不变的污点
你这套戏几许转折流泪过
然后笑 再好好去演
从好处著眼即使阴天都变作好天
从好处著眼即使污渍都渗透美艳
能欣赏咖啡杯 在那天跌烂的一刹
像钻石那样玻璃碎会闪
谁写上传记只得欢欣铺满每一篇
谁拥有运气一级一级依照你信念
从每滴遗憾里学到的这人生高见
在错误里面挑剔到缺点 也发现到笑点
从好处著眼即使古迹都变作新鲜
从好处著眼即使悲观不致太片面
尘封的照相机 亦记低暗淡的光线
合照上缺席那位放身边
谁可以做到不失一分走过每一天
谁走到尽处真的终于走到你志愿
从最坏时代里另有种完美的主义
在破裂镜内与你的面容 互相嘉勉</t>
  </si>
  <si>
    <t>等不到</t>
  </si>
  <si>
    <t>Artist:Ycccc
Duration:03:41
天空在等雾散吧
像耳朵在等解答
还看不清的人迟迟挣扎
说过的话会结痂
爱没镌刻到白发
却不妨碍最后我望著你啊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我等过春天的雨夏天蒸发
等过秋天的叶冬天腐化
却等不到和你一起
种下开满这四季的花
我等过日落山海酿成晚霞
等过月亮迁徙星河变化
却等不到和你
熬过黑夜看风景如画</t>
  </si>
  <si>
    <t>十二号</t>
  </si>
  <si>
    <t>走狗</t>
  </si>
  <si>
    <t>Artist:周柏豪
Duration:04:09
吃我最不喜爱料理 吃到我欢喜
有了你牺牲我习惯 免惹你生气
如果争执只想讨好你 不必讲理
还期望穿衣穿到仿佛 很衬你
像你所讲随时要听候 你都讲过爱是终身献奉
不计较亦无求 原来未足够
勉强迁就 只可加剧你渴求
依足你任何吩咐 更无权去拦住你拖手
谁想到听讲听教令我个性也生锈
谁想到只听你话连自尊也再没有
驯服地吠不出口 令你我也看不起我递上手
会拖多几昼
像你所讲难挨也接受 你都讲过爱是坚忍退让
将妥协换自由 原来未足够
我的温柔 根本不是你所求
依足你任何吩咐 更无权去拦住你拖走
谁想到听讲听教令我个性也生锈
谁想到只听你话连自尊也再没有
驯服地吠不出口 令你我也看不起我
只敢附和 只懂求和 情感拖得太久
谁相信呕心沥血令我血性也失守
明白我卖相全为迎合你丑到未知丑
谁连卖力讨好你令我变了你的狗 命我走 便要走
宠你宠到呕心沥血令我血性也失守
明白我卖相全为迎合你丑到未知丑
谁连卖力讨好你令我变了你的狗 若我走
我终于忍够</t>
  </si>
  <si>
    <t>是我想太多你总这样说
但你却没有真的心疼我
是我想太多我也这样说
这是唯一能安慰我的理由</t>
  </si>
  <si>
    <t>你还怕大雨吗</t>
  </si>
  <si>
    <t xml:space="preserve">
                  下载txt文档
                                周柏豪 - 你还怕大雨吗
词： 易家扬
曲： 周柏豪
乌云下 我看这天空真像泼墨画
我想走走路 并不想回家
没办法 就在大马路边喝杯咖啡吧
想起你那一年 站在雨中说怕
亲爱的那些记忆 现在都跑到哪
我过得不是很好 却想问你好吗
你还怕大雨吗
是不是还留短头发
无聊的午后 特别爱讲
爱情的童话
你还怕大雨吗
我还记得 在分手那天风很大
但再想不起 那时候的话
世界是不会停的 不管我走到哪
雷声在耳边响起 像思念的轰炸
你还怕大雨吗
是不是还留短头发
无聊的午后 特别爱讲
爱情的童话
你还怕大雨吗
我还记得 在分手那天风很大
但再想不起 那时候的话
爱情在大雨下 是你是我或许也是他
谁也舍不得 但要勇敢 让自己放下
别再怕大雨吧
你忘了吗 我们那几年说的话
说不管怎样 都要幸福呀
别再怕大雨吧
你忘了吗 我们那几年说的话
说不管怎样 都要幸福呀
              </t>
  </si>
  <si>
    <t>夏天</t>
  </si>
  <si>
    <t>整个夏天 想和你环游世界
山路蜿蜒 就像是爱的冒险
你的笑脸 是我唯一的零嘴
我用双眼捕捉这特写</t>
  </si>
  <si>
    <t>Artist:周柏豪
Duration:03:42
当天 家里一颗 陌生的心跳动
轻轻的摆尾摇出了 童梦
高低 一扑一跳 无需要说话内容
却教我懂得 卸下沉重
收起 天性的爪 赠我暖暖抱拥
抑郁惊恐陪著一起 过冬
直到那天很痛 连爬玩具也力无从
离开世界 如果两眼很重
我未似从前幼稚 我在找天生意义
这是你弥留半夜时 从你眼中的光讲我知
性命再无常脆弱 也独有一种大意
你是降临陪我倾诉那孩子
天空 想刮风雨 极乐有这场景吧
本该一早已盘于我 身下
外界也许可怕 谁曾命令我不要怕
成长太快 离开更快知吗
我未似从前幼稚 我在找天生意义
这是你弥留半夜时 从你眼中的光讲我知
性命再无常脆弱 也独有一种大意
你是降临陪我倾诉那历史
我望向人群以上 某道星光很漂亮
岁月旅途除了荒凉 还是有太多事可拍掌
要令我爱人微笑著 要令朋友痛快一场
这是你完成使命时 我所想</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</si>
  <si>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</si>
  <si>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</si>
  <si>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</si>
  <si>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</si>
  <si>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</si>
  <si>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</si>
  <si>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</si>
  <si>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</si>
  <si>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</si>
  <si>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</si>
  <si>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</si>
  <si>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</si>
  <si>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</si>
  <si>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</si>
  <si>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</si>
  <si>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</si>
  <si>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风之海</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</si>
  <si>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</si>
  <si>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</si>
  <si>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忧伤的巨人</t>
  </si>
  <si>
    <t>有一个巨人 名叫麦克列
矮人国外 隐居着快乐生活
妻子藏着 美人鱼的身份
直到有一天 她被带回了大海</t>
  </si>
  <si>
    <t>https://www.youtube.com/watch?v=VWuBjRoTV00</t>
  </si>
  <si>
    <t>异类</t>
  </si>
  <si>
    <t>这放纵的感觉
超越一切 不再胆怯
不需要你们的理解
我不想看 别再废话
趁早都消失在眼前
哦哎哦
我不在意流言蜚语
哦哎哦
也不屑人们的非议
哦哎哦
规则全都被我废弃
当听到我撕裂的声音</t>
  </si>
  <si>
    <t>https://www.youtube.com/watch?v=aCarlpyZu3E</t>
  </si>
  <si>
    <t>世界是个动物园</t>
  </si>
  <si>
    <t>oiai oiai oiai aio oiai oiai oiai aio
oiai oiai oiai aio oiai oiai oiai aio
世界像一个 动物乐园
那么那么大 超级乐园
你会大开眼界 这里什么都有</t>
  </si>
  <si>
    <t>https://www.youtube.com/watch?v=u7DOiOdV4B8</t>
  </si>
  <si>
    <t>穿心</t>
  </si>
  <si>
    <t>思念经过 又再来过
无法让你也感受
像针在心头 自由穿梭
你却不会懂</t>
  </si>
  <si>
    <t>https://www.youtube.com/watch?v=hnW6pDKY8qU</t>
  </si>
  <si>
    <t>趁你还年轻</t>
  </si>
  <si>
    <t>趁你还不需要翻来覆去考虑又考虑
趁你还不知道 为什么叹气
趁你还没学会装模作样证明你自己
你想什么什么就是你</t>
  </si>
  <si>
    <t>https://www.youtube.com/watch?v=viIiJdqCNBY</t>
  </si>
  <si>
    <t>反义词</t>
  </si>
  <si>
    <t>你的反义词是我
走的反义词是沉默
感情若必须争夺
那你压根不曾停泊
挽留得小心斟酌 容不下笨拙</t>
  </si>
  <si>
    <t>https://www.youtube.com/watch?v=S-2ASG_d9HM</t>
  </si>
  <si>
    <t>斗牛</t>
  </si>
  <si>
    <t>三分球 它在空中停留
所有人看着我 抛物线进球
单手过人运球 篮下妙传出手
漂亮的假动作 帅呆了我</t>
  </si>
  <si>
    <t>光年之外</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</si>
  <si>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</si>
  <si>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假行僧</t>
  </si>
  <si>
    <t>我要从南走到北
我还要从白走到黑
我要人们都看到我
但不知道我是谁
假如你看我有点累
就请你给我倒碗水
假如你已经爱上我
就请你吻我的嘴</t>
  </si>
  <si>
    <t>南屏晚钟 随风飘送
它好像是敲呀敲在我心坎中
南屏晚钟 随风飘送
它好像是催呀催醒我相思梦</t>
  </si>
  <si>
    <t>https://www.youtube.com/watch?v=q2Y075Bhzvw</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</si>
  <si>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</si>
  <si>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</si>
  <si>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</si>
  <si>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</si>
  <si>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</si>
  <si>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</si>
  <si>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我能习惯远距离
爱总是身不由己
宁愿换个方式
至少还能遥远爱着你</t>
  </si>
  <si>
    <t>句号</t>
  </si>
  <si>
    <t>时针滴滴答
你还记得吗
说句心里话
你还怀念吗</t>
  </si>
  <si>
    <t>我没想到为了你我能疯狂到
山崩海啸没有你根本不想逃
我的大脑为了你已经疯狂到
脉搏心跳没有你根本不重要</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</si>
  <si>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</si>
  <si>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</si>
  <si>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</si>
  <si>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</si>
  <si>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时针一直倒数着
我们剩下的快乐
此刻相拥的狂热
却永远都深刻
心跳一直倒数着
生命剩下的温热
至少用力地爱着
还乌黑的头发
有你就不怕白了</t>
  </si>
  <si>
    <t>https://www.youtube.com/watch?v=v3COI-ni4bM</t>
  </si>
  <si>
    <t>当一艘船沉入海底
当一个人成了谜
你不知道
他们为何离去
那声再见竟是他最后一句</t>
  </si>
  <si>
    <t>https://www.youtube.com/watch?v=K8PuQPLHiGU</t>
  </si>
  <si>
    <t>我把你画成花
未开的一朵花
再把思念一点一滴
画成雨落下</t>
  </si>
  <si>
    <t>https://www.youtube.com/watch?v=lz-N00qLiio</t>
  </si>
  <si>
    <t>不要对我说再见一句再见
就结束这一切
能否不要说再见
你的再见说得那么明确
怎么我和你之间
两个世界再也没有交接
如果告别
能不能再见</t>
  </si>
  <si>
    <t>https://www.youtube.com/watch?v=W9SEKXx-27g</t>
  </si>
  <si>
    <t>A.I.N.Y</t>
  </si>
  <si>
    <t>OH 给你我的心
能否请你别遗弃
一句爱你爱你爱你爱你
能否再也不分离</t>
  </si>
  <si>
    <t>回忆的沙漏</t>
  </si>
  <si>
    <t>像流星的坠落 灿烂夺去了轮廓
这刹那过后
世界只是回忆的沙漏</t>
  </si>
  <si>
    <t>https://www.youtube.com/watch?v=U-cIHm7sOQY</t>
  </si>
  <si>
    <t>红蔷薇白玫瑰</t>
  </si>
  <si>
    <t>梦里鲜红的蔷薇
睁眼是苍白的玫瑰
它躺在月亮下
纪念着曾经最真挚的爱</t>
  </si>
  <si>
    <t>https://www.youtube.com/watch?v=KWKqcGVBQr0</t>
  </si>
  <si>
    <t>烟熏妆</t>
  </si>
  <si>
    <t>我用尽了力气 想要留住你 你却没会意
你的坚决让我最後不得不放弃
看进我眼里 黑色的眼泪流着不停</t>
  </si>
  <si>
    <t>https://www.youtube.com/watch?v=8lg1ymm99CQ</t>
  </si>
  <si>
    <t>蝶恋花</t>
  </si>
  <si>
    <t>同骸白发无法和你共度这生
执子情感多刻骨震撼
和俗世而刀一刎双双拍翼
别理万众的炮轰</t>
  </si>
  <si>
    <t>https://www.youtube.com/watch?v=sWbJ-9HWCp0</t>
  </si>
  <si>
    <t>很久以后</t>
  </si>
  <si>
    <t>很久很久很久以后
当我抱着别个他的时候
是否我就能够 对你笑着挥手
好久不见的朋友 换个角色 对你问候</t>
  </si>
  <si>
    <t>https://www.youtube.com/watch?v=LzukpDLSFyE</t>
  </si>
  <si>
    <t>睡公主</t>
  </si>
  <si>
    <t>沉睡中的主角 怎会怕寂寞
童话中的主角 一百年躺卧
埋在心底的爱慕 能否跟你透露
期待你 只是虚无</t>
  </si>
  <si>
    <t>https://www.youtube.com/watch?v=3FddFXcH6QY</t>
  </si>
  <si>
    <t>忐忑</t>
  </si>
  <si>
    <t>Artist:龚琳娜
Duration:04:21
[a---o, a---o e,
a se di, a se do, a se da ge di ge do, a se di, a se da ge do, ] x2
a-----------
x2
a se di ge
[dai, da ge dai, da ge dai, da ge da ge di ge dai, da ge dai, da ge do,] x2 #
a yi ya yi yo---,
Repeat #
a yi ya yi yo---
[o- yi- yo- yi-] x2
a- yi- ya- yi- a- yi- ya- da ge
[dai, da ge dai, da ge dai, da ge da ge di ge dai, da ge dai, da ge do,] x2
a yi ya yi yo---,
x2
a- er- yi- er- yo-,
x2
dai- dai- dai- dai do-,
x6
dai dai do---,
a--- a- e---, a yi ya yi yo---,
a--- a--- a- yo---, a- a--------,
a yi ya yi yo---, hei- yo-------,
Repeat #
a yi ya yi
[dai, di ge dai, di ge dai, di ge di ge dai, dai, di ge dai, di ge do,] x8
dai, di ge dai, di ge dai, di ge di ge dai,
dai, di ge dai, di ge dai, dig ge dai, dig ge dai, di ge di ge dai, dai, di ge dai, di ge dai, di ge do-,
x4
ha---, hai yo------,
dai, di ge dai, di ge dai, di ge di ge dai,
dai, di ge dai, di ge dai, di ge di ge di ge do---</t>
  </si>
  <si>
    <t>https://www.youtube.com/watch?v=GVDsFAzIrqs</t>
  </si>
  <si>
    <t>Artist:邓紫棋
Duration:03:59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屡怨与她相爱难有自由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t>
  </si>
  <si>
    <t>那一夜</t>
  </si>
  <si>
    <t>Artist:邓紫棋
Duration:03:54
没有心脏 就没有受伤
不抱著希望 就不会失望
笼中的雀 不渴望飞翔
不抬头向往 才乐得安详
可是不为爱 为什么?
若不为什么 生命是什么? Oh-oh-oh-oh
人若没有爱 有什么?
拥有著什么 才拥有快乐?
遇见你的那一夜 心终于跳了
我沉睡的躯壳 有你重新活著
爱上你的那一夜 天地都亮了
夜遗忘的颜色 有你失而复得
那一夜 那一夜
被唤醒的 沉睡的夜
漆黑的眼 终于能看见
有你的世界 再没有杂念
笼中的我 唯一的欲望
是被你的力量 完全地侵占
爱情从不问 "为什么?"
因为你快乐 所以我快乐 oh-oh-oh-oh
我不需要拥有什么
只要彻底地 被你拥有著
遇见你的那一夜 心终于跳了
我沉睡的躯壳 有你重新活著
爱上你的那一夜 天地都亮了
夜遗忘的颜色 有你失而复得
那一夜 那一夜
我沉睡的躯壳 有你重新活著
那一夜 那一夜
夜遗忘的颜色 有你失而复得
那一夜 那一夜
你唤醒了我的夜</t>
  </si>
  <si>
    <t>Artist:邓紫棋
Duration:03:51
夜空中最亮的星 能否听清
那仰望的人 心底的孤独和叹息
OH 夜空中最亮的星 能否记起
曾与我同行 消失在风里的身影
我祈祷
拥有一颗透明的心灵 和会流泪的眼睛
给我再去相信的勇气 越过谎言去拥抱你
每当我 找不到存在的意义
每当我 迷失在黑夜里
OH 夜空中最亮的星 请照亮我前行
夜空中最亮的星 是否知道
曾与我同行的身影 如今在哪里
OH 夜空中最亮的星 是否在意
是太阳先升起 还是意外先来临
我祈祷
拥有一颗透明的心灵 和会流泪的眼睛
给我再去相信的勇气 越过谎言去拥抱你
每当我 找不到存在的意义
每当我 迷失在黑夜里
OH 夜空中最亮的星 请照亮我前行
OH 夜空中最亮的星 请照亮我前行
OH 夜空中最亮的星 请照亮我前行
OH 夜空中最亮的星 请照亮我前行
OH 夜空中最亮的星 请照亮我前行
我不愿忘记你的眼睛
给我再去相信的勇气 去拥抱你
我找不到存在的意义
我迷失在黑夜里
夜空中最亮的星 请照亮我前行</t>
  </si>
  <si>
    <t>Artist:G.E.M. 邓紫棋
Duration:04:13
你真的懂唯⼀的定义
并不简单如呼吸
你真的希望你能厘清
若没交心 怎么说明？
我真的爱你
句句不轻易
眼神中飘移
总是在关键时刻清楚洞悉
你的不坚定
配合我颠沛流离
死去中清醒
明白你背著我聪明
那些我想说的 没说的话 (没说的话)
有时我怀疑呢 只是我傻瓜 (傻瓜)
但如果真的爱不会算计
爱是不嫉妒 不张狂 不求自己
无关你的回应 永不止息
你知道 我真的爱你
没人能比拟
眼神没肯定
总是在关键时刻清楚洞悉
你的不坚定
配合我颠沛流离
死去中清醒
明白你背著我聪明
我知道 爱本质无异
是因为人多得拥挤
你不想证明
证明我是你唯⼀
证明我是你唯一</t>
  </si>
  <si>
    <t>Artist:G.E.M. 邓紫棋
Duration:04:27
今天我寒夜里看雪飘过
怀著冷却了的心窝漂远方
风雨里追赶 雾里分不清影踪
天空海阔 你与我可会变? (谁没在变?)
多少次迎著冷眼与嘲笑
从没有放弃过心中的理想
一刹那恍惚 若有所失的感觉
不知不觉 已变淡心里爱 (谁明白我?)
原谅我这一生不羁放纵爱自由
也会怕有一天会跌倒 oh, no
背弃了理想 谁人都可以
哪会怕有一天只你共我
今天我寒夜里看雪飘过
怀著冷却了的心窝漂远方
风雨里追赶 雾里分不清影踪
天空海阔 你与我可会变? (谁没在变?)
原谅我这一生不羁放纵爱自由
也会怕有一天会跌倒 oh, no
背弃了理想 谁人都可以
哪会怕有一天只你共我
仍然自由自我 永远高唱我歌
走遍千里
原谅我这一生不羁放纵爱自由
也会怕有一天会跌倒 oh, no
背弃了理想 谁人都可以
哪会怕有一天只你共我 oh, yeah
(原谅我这一生不羁放纵 爱自由) oh, whoa
(也会怕有一天会跌倒) oh, whoa
背弃了理想 谁人都可以
哪会怕有一天只你共我
背弃了理想 谁人都可以
哪会怕有一天只你共我</t>
  </si>
  <si>
    <t>Artist:E-Jun Lee
Duration:03:53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我向你飞 雨温柔的坠
像你的拥抱把我包围
我向你飞 多远都不累
虽然旅途中有过痛和泪
我向你追 风温柔的吹
只要你无怨我也无悔
爱是那么美 我心陶醉
被爱的感觉</t>
  </si>
  <si>
    <t>Artist:邓紫棋
Duration:03:26
Yo Listen 我是邓紫棋
我爱自己 做自己 我跟自己的呼吸
外面很多人 他们说我离地
没关系 我本身就喜欢火星
其实只是看个电影 只是去个餐厅
只是想安静 做每个人都做的事情
相机不举起 却像违反你的生理
但其实我不介意 你们拍了 也随意
然而 跑来一群鸡 环回立体音
啼著不喘气 是每只鸡天生的使命
（让我静一静) 我的河水又不犯井
难道世界唯牠们独醒 牠们哪来的自信
是否街市太拥挤 容不下一颗真心
一切美好的都妒忌 一切善良的他们都质疑
（让我静一静) 这群甲乙丙丁
管他们一到七拼了命 往死里的挑衅
我们很坚定
死了都要爱 不淋漓尽致不痛快
感情多深 只有这样 才足够表白
死了都要爱 不哭到微笑不痛快
宇宙毁灭心还在
乌烟瘴气的网路 他们口水乱吐
发泄生活的痛苦拿著键盘当手枪尽情羞辱
（让我静一静) 他们嘴巴的恶毒
够写一本书 但我没有包袱
约会我都穿著皮裤
批发买了皮裤 看我爱了多么投入
你黑著我 酸著我 笑著我 但我爱了就不让步
（让我静一静) 我的爱无反顾
继续穿我的皮裤 迈我的脚步
走我的道路
死了都要爱 不淋漓尽致不痛快
（我的爱）
感情多深 只有这样 才足够表白
（我们的感情多深 只有这样 才足够表白）
死了都要爱 不哭到微笑不痛快
（我的爱 不哭到微笑不痛快）
宇宙毁灭心还在
这就是我的态度 最好现在给我记住
你黑著我 酸著我 笑著我 但我爱了就不让步
爱到沸腾才精彩</t>
  </si>
  <si>
    <t>飘向北方</t>
  </si>
  <si>
    <t>Artist:黄明志
Duration:04:30
漂向北方 别问我家乡
高耸古老的城墙 挡不住忧伤
我漂向北方 家人是否无恙
肩上沉重的行囊 盛满了惆怅
有人说他在老家欠了一堆钱 需要避避风头
有人说他练就了一身武艺却没机会崭露
有人失去了自我 手足无措四处漂流
有人为了梦想为了三餐为养家糊口
他住在燕郊区 残破的求职公寓
拥挤的大楼里 堆满陌生人都来自外地
他埋头写著履历 怀抱著多少憧憬
往返在九三零号公路 内心盼著奇迹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也是最后寄望 回不去的远方 Oh
空气太脏 太混浊 他说不喜欢
车太混乱 太匆忙 他还不习惯
人行道一双又一双 斜视冷漠的眼光
他经常将自己灌醉 强迫融入 这大染缸
走著脚步蹒跚 二锅头在摇晃
失意的人啊偶尔醉倒在那胡同陋巷
咀嚼爆肚涮羊 手中盛著一碗热汤
用力地 温暖著 内心里的不安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就像那尘土飘散随著风向 谁又能带领著我一起飞翔
我站在天坛中央闭上眼 祈求一家人都平安
我漂向北方 别问我家乡
高耸古老的城墙 挡不住忧伤
我漂向北方 家人是否无恙
肩上沉重的行囊 盛满了惆怅
(我漂向北方)我站在天子脚下 被踩得喘不过气
(别问我家乡)走在前门大街 跟人潮 总会分歧
(高耸古老的城墙)或许我根本不属于这里 早就该离去
(挡不住忧伤)谁能给我致命的一击 请用力到彻底
(我漂向北方)这里是梦想的中心 但梦想都遥不可及
(家人是否无恙)这里是圆梦的圣地 但却总是扑朔迷离
(肩上沉重的行囊)多少人敌不过残酷的现实 从此销声匿迹
(盛满了惆怅)多少人陷入了昏迷 剩下一具 空壳尸体
(也是最后寄望) Rest In Peace
回不去的远方 Oh
漂向北方 别再问我家乡</t>
  </si>
  <si>
    <t>Artist:林俊傑
Duration:04:02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</si>
  <si>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Artist:G.E.M.邓紫棋
Duration:03:13
Si un día la flor se marchita
¿Aún la regarías?
Si el girasol nunca te ha de mirar
Por él, ¿te quedarías?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Si te sigues resistiendo
Aun así, seguiré volviendo
Aunque todo cambió, el amor permaneció
Todo es por amor, yo soy el amor</t>
  </si>
  <si>
    <t>XXX</t>
  </si>
  <si>
    <t>我试着生性 但求父母亲高兴
假如凡事都失败 也许得爱恋先可以得胜</t>
  </si>
  <si>
    <t>https://www.youtube.com/watch?v=DDZyuf5HlJs</t>
  </si>
  <si>
    <t>爱的天灵灵爱的地灵灵
赶走所有的坏天气
就让爱闪电降临
上上签好心情</t>
  </si>
  <si>
    <t>https://www.youtube.com/watch?v=4ULYJs_Dw6k</t>
  </si>
  <si>
    <t>多么沮丧 成人世界并不像童话
王子公主很少 喜剧收场
不是只要够勇敢 够善良就会有
仙女帮忙 实现愿望</t>
  </si>
  <si>
    <t>https://www.youtube.com/watch?v=HtdKv4r5RcI</t>
  </si>
  <si>
    <t>手心贴手心 一起心电心
街上的情侣 最耀眼又最吸睛
现在起听口令 所有男孩和女孩
预备起 全民恋爱 不幸福绝不放弃</t>
  </si>
  <si>
    <t>https://www.youtube.com/watch?v=P4OwBuU2jbI</t>
  </si>
  <si>
    <t>举头望明月
美丽的盼望化作雨点
和一串一串的眼泪
低头想念谁
在海角天边
望了只望
能千里共婵娟</t>
  </si>
  <si>
    <t>Merry Merry Christmas
Lonely Lonely Christmas
想祝福不知该给谁
爱被我们打了死结</t>
  </si>
  <si>
    <t>https://www.youtube.com/watch?v=eZYmILwzHqQ</t>
  </si>
  <si>
    <t>早午餐 越吃越昏沉
咖啡 提不了神
留我满嘴的 苦涩</t>
  </si>
  <si>
    <t>裂</t>
  </si>
  <si>
    <t>https://www.youtube.com/watch?v=kviZ6Wh8rt8</t>
  </si>
  <si>
    <t>不聚不散
只等你给另一对手擒获
那时青丝
不会用上余生来量度
但我拖着躯壳
发现沿途寻找的快乐
仍系于你肩膊
或是其实在等我舍割
然后断线风筝会直飞天国</t>
  </si>
  <si>
    <t>对我好 对我好 好到无路可退
可是我也很想 有个人陪
才不愿把你得罪 于是那么迂回</t>
  </si>
  <si>
    <t>https://www.youtube.com/watch?v=1N4Yc9W2gRM</t>
  </si>
  <si>
    <t>天气不似预期 但要走总要飞
道别不可再等你 不管有没有机
给我体贴入微 但你手 
如明日便要远离
愿你可以 留下共我曾愉快的忆记
当世事再没完美 
可远在岁月如歌中找你</t>
  </si>
  <si>
    <t>https://www.youtube.com/watch?v=-24vB2AnXHA</t>
  </si>
  <si>
    <t>曾付出 几多心跳
来换取一堆堆的发票
人值得 命中减少几秒 多买一只表</t>
  </si>
  <si>
    <t>https://www.youtube.com/watch?v=nYLqnj1C9Ig</t>
  </si>
  <si>
    <t>当潮流爱新鲜 当旁人爱标签
幸得伴著你我 是窝心的自然
当闲言再尖酸 给他妒忌多点
因世上的至爱 是不计较条件 
谁又可清楚看见</t>
  </si>
  <si>
    <t>https://www.youtube.com/watch?v=ADzjOZG1Xvs</t>
  </si>
  <si>
    <t>https://www.youtube.com/watch?v=2EkDfNtBss0</t>
  </si>
  <si>
    <t>斑马斑马 你不要睡着啦
再给我看看你受伤的尾巴
我不想去触碰你伤口的疤
我只想掀起你的头发</t>
  </si>
  <si>
    <t>一次就好
我带你去看天荒地老
在阳光灿烂的日子里开怀大笑
在自由自在的空气里吵吵闹闹
你可知道 我唯一的想要</t>
  </si>
  <si>
    <t>文明能压碎 情怀不衰 无论枯乾山水
旧时年月投入垃圾裡 你我一起同居
仍然能送你 儿时玩具
老地方 抱著一起安睡
七百年 潮流裡 瞬息过去</t>
  </si>
  <si>
    <t>https://www.youtube.com/watch?v=BiPIk9F9ZxU</t>
  </si>
  <si>
    <t>慢慢地合作新诗 静静地同床午睡
再发现岁月换来 几次厌闷 几多亲爱
有各样劫灾 和充满意外 因此我要努力继续能恋爱</t>
  </si>
  <si>
    <t>我们会来读 爱这本书
怎样才会幸福 爱谁清楚
两颗心 在记录
从热到冷 多辛苦
Baby~~~</t>
  </si>
  <si>
    <t>日后 儘量别教今天的泪白流
留低 击伤你的石头
从错误裡吸收 也许
丰收 月份尚未到你也得接受
或者要到你将爱酿成醇酒
时机先至熟透</t>
  </si>
  <si>
    <t>1874</t>
  </si>
  <si>
    <t>https://www.youtube.com/watch?v=CLue6B5V-T0</t>
  </si>
  <si>
    <t>情人若寂寥地 出生在1874
刚刚早一百年 一个世纪
是否终身都这样 顽强地等
雨季会 降临赤地</t>
  </si>
  <si>
    <t>可能是我感觉出了错
或许是我要的太多
是否每个人都会像我</t>
  </si>
  <si>
    <t>https://www.youtube.com/watch?v=A8SQ4pNewoo</t>
  </si>
  <si>
    <t>信心花舍 特殊為你开铺
谁经过你面前都知道
鸣谢贴於花牌裡多土
额角亦印著天荒地老</t>
  </si>
  <si>
    <t>https://www.youtube.com/watch?v=mW2qOGtxfH8</t>
  </si>
  <si>
    <t>一个人失眠 全世界失眠
无辜的街灯 守候明天
幸福的失眠 
只是因为害怕闭上眼
如何想你想到六点 
如何爱你爱到终点</t>
  </si>
  <si>
    <t>还能做什么呢
我连伤感都是 奢侈的
我一想念 你就那么近
但终究 你都不能
陪我到 回不去的远方</t>
  </si>
  <si>
    <t>https://www.youtube.com/watch?v=cv4gU6_FKfQ</t>
  </si>
  <si>
    <t>记忆是照片
总不停拿出来翻说
就算哭瞎了眼
流干了泪爱从未熄灭</t>
  </si>
  <si>
    <t>https://www.youtube.com/watch?v=fbHgeLIbkjo</t>
  </si>
  <si>
    <t xml:space="preserve">窗纱外 小鹿给我送枝花
梳化上 凡天使共我喝着茶 </t>
  </si>
  <si>
    <t>https://www.youtube.com/watch?v=pgI5F7pnh5M</t>
  </si>
  <si>
    <t>成就了登上悬崖峭壁的女子
人在此进亦犹豫退都未容易
尝尽了千世万世庆典又如何幸免
铜像可以仰望不能靠倚</t>
  </si>
  <si>
    <t>https://www.youtube.com/watch?v=Pu6E0kIE6f0</t>
  </si>
  <si>
    <t>当初肤浅 得你恩宠似升仙 天有眼
当真糊涂 未曾发觉我该俯瞰 南极快没有冰山</t>
  </si>
  <si>
    <t>妙龄童</t>
  </si>
  <si>
    <t>https://www.youtube.com/watch?v=W9886v3HI3Y</t>
  </si>
  <si>
    <t>我浪费的珍惜被收藏
你把梦想写在了他手上
我只有一个过去要讲
你也有一个未来 来得好慌</t>
  </si>
  <si>
    <t>https://www.youtube.com/watch?v=Kn-2R8h6HVo</t>
  </si>
  <si>
    <t>随风</t>
  </si>
  <si>
    <t>我的慌乱 我的伪装 
我的不舍 被你一眼看穿
情剪不断 也不愿剪断
再见难说 故事还没完</t>
  </si>
  <si>
    <t>https://www.youtube.com/watch?v=Nr71dI0ejIg</t>
  </si>
  <si>
    <t>触不可及 又何必在意
Life will be easier when the sunlight in
触不可及 未来的自己
To keep on pushing on down the lonely street
Down the lonely street</t>
  </si>
  <si>
    <t>https://www.youtube.com/watch?v=We0pCiJxS7A</t>
  </si>
  <si>
    <t>我们总会 绕啊绕 绕啊绕
绕几千里路 也望向归途
乘着风想念吹拂 游夜空漂浮
抓一颗流星做礼物 愿你幸福</t>
  </si>
  <si>
    <t>https://www.youtube.com/watch?v=8cpxfDV1-qw</t>
  </si>
  <si>
    <t>生活总该迎着光亮
再跌跌撞撞也要坚强
数着流星降落你肩膀
而我一直陪伴在你身旁</t>
  </si>
  <si>
    <t>叮咚我有一个秘密
悄悄告诉你
欢迎你来到天堂入口
叮咚有人在按门铃
是谁在外面
把恶作剧当一种游戏</t>
  </si>
  <si>
    <t>https://www.youtube.com/watch?v=nkQ-C_Jh0ic</t>
  </si>
  <si>
    <t>你的衣衫破旧
而歌声却温柔
陪我漫无目的地四处漂流
我的背脊如荒丘
而你却微笑摆首
把它当成整个宇宙</t>
  </si>
  <si>
    <t>云裳羽衣曲</t>
  </si>
  <si>
    <t>故事鲜艳 而缘分却太浅
我的爱恋 竟如此的明显
我不停的默念
想牢记你的容颜</t>
  </si>
  <si>
    <t>你看
小狗在叫树叶会笑
风声在呢喃
不如好好欣赏一秒
迷迷糊糊的浪漫
只要一觉醒来床单洒满
阳光的温暖
不去想不必想
不用急急忙忙说一个答案</t>
  </si>
  <si>
    <t>来不及勇敢</t>
  </si>
  <si>
    <t>https://www.youtube.com/watch?v=v8ew_KfvNRQ</t>
  </si>
  <si>
    <t>都是我还来不及学会勇敢
让你一个人孤单
我害怕青春就此离散
让遗憾成遗憾
你我从此无关</t>
  </si>
  <si>
    <t>https://www.youtube.com/watch?v=pe_kU9ztIrM</t>
  </si>
  <si>
    <t>玫瑰与小鹿</t>
  </si>
  <si>
    <t>醒着在梦里挣扎不觉黯淡了朝霞
忽然间岁月凛冽掠过白茫茫的雪
小鹿终于又想起这座山谷
扯下她温暖花瓣在冬天一去不还</t>
  </si>
  <si>
    <t>路过人间</t>
  </si>
  <si>
    <t>去有风的地方</t>
  </si>
  <si>
    <t>水中花</t>
  </si>
  <si>
    <t>闹哄哄</t>
  </si>
  <si>
    <t>情人咒</t>
  </si>
  <si>
    <t>之王</t>
  </si>
  <si>
    <t>失去就是这样么</t>
  </si>
  <si>
    <t>谁不是</t>
  </si>
  <si>
    <t>青衣谣</t>
  </si>
  <si>
    <t>大中国</t>
  </si>
  <si>
    <t>送你一朵小红花</t>
  </si>
  <si>
    <t>鲜花</t>
  </si>
  <si>
    <t>时光正好</t>
  </si>
  <si>
    <t>像小时候一样</t>
  </si>
  <si>
    <t>暖心</t>
  </si>
  <si>
    <t>远方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</si>
</sst>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0">
    <xf numFmtId="0" fontId="0" fillId="0" borderId="0" xfId="0"/>
    <xf numFmtId="0" fontId="1" fillId="0" borderId="0" xfId="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3" fillId="0" borderId="0" xfId="0" applyFont="1"/>
    <xf numFmtId="0" fontId="0" fillId="0" borderId="0" xfId="0" applyAlignment="1">
      <alignment horizontal="right"/>
    </xf>
    <xf numFmtId="20" fontId="0" fillId="0" borderId="0" xfId="0" applyNumberFormat="1" applyAlignment="1">
      <alignment horizontal="right"/>
    </xf>
    <xf numFmtId="0" fontId="0" fillId="0" borderId="0" xfId="0"/>
    <xf numFmtId="20" fontId="0" fillId="0" borderId="0" xfId="0" applyNumberFormat="1"/>
    <xf numFmtId="0" fontId="0" fillId="0" borderId="0" xfId="0" applyAlignment="1"/>
    <xf numFmtId="0" fontId="3"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zwEPf-M0c7c"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NT-GNxpIuAI"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Qw0YK8ojWsM" TargetMode="External"/><Relationship Id="rId5" Type="http://schemas.openxmlformats.org/officeDocument/2006/relationships/hyperlink" Target="https://www.youtube.com/watch?v=5P64XFHgpzc" TargetMode="External"/><Relationship Id="rId10" Type="http://schemas.openxmlformats.org/officeDocument/2006/relationships/hyperlink" Target="https://www.youtube.com/watch?v=uFPJ47wF1G0"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TM5HEICCAE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I_SLgMIxF-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13" Type="http://schemas.openxmlformats.org/officeDocument/2006/relationships/hyperlink" Target="https://www.youtube.com/watch?v=W9886v3HI3Y"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13" Type="http://schemas.openxmlformats.org/officeDocument/2006/relationships/hyperlink" Target="https://www.youtube.com/watch?v=zBNjQCBYVVQ"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lsXa7hLQk-E"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tPpo_YBmadw"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3PyVqOzKMPE"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lEbGgKxfHb0" TargetMode="External"/><Relationship Id="rId18" Type="http://schemas.openxmlformats.org/officeDocument/2006/relationships/hyperlink" Target="https://www.youtube.com/watch?v=kQ9a84xvwps"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4AdESo-cZ5I"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tjmq6frcktc" TargetMode="External"/><Relationship Id="rId17" Type="http://schemas.openxmlformats.org/officeDocument/2006/relationships/hyperlink" Target="https://www.youtube.com/watch?v=eR5NJUszzTw"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qYza-0NVPsQ" TargetMode="External"/><Relationship Id="rId20" Type="http://schemas.openxmlformats.org/officeDocument/2006/relationships/hyperlink" Target="https://www.youtube.com/watch?v=tZEdY13pPrU"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3WWwbiCWmu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oTRAa_U6bLY" TargetMode="External"/><Relationship Id="rId23" Type="http://schemas.openxmlformats.org/officeDocument/2006/relationships/hyperlink" Target="https://www.youtube.com/watch?v=ZVyeD3I-uLo" TargetMode="External"/><Relationship Id="rId10" Type="http://schemas.openxmlformats.org/officeDocument/2006/relationships/hyperlink" Target="https://www.youtube.com/watch?v=MM9iuxmt4Mc" TargetMode="External"/><Relationship Id="rId19" Type="http://schemas.openxmlformats.org/officeDocument/2006/relationships/hyperlink" Target="https://www.youtube.com/watch?v=5ucHFogFmds"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ysc0I0-9cow" TargetMode="External"/><Relationship Id="rId22" Type="http://schemas.openxmlformats.org/officeDocument/2006/relationships/hyperlink" Target="https://www.youtube.com/watch?v=VBjip3jDlw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d-0CHtJp5gM"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i_UJDP1dE" TargetMode="External"/><Relationship Id="rId18" Type="http://schemas.openxmlformats.org/officeDocument/2006/relationships/hyperlink" Target="https://www.youtube.com/watch?v=0gCM-dDkLDg" TargetMode="External"/><Relationship Id="rId26" Type="http://schemas.openxmlformats.org/officeDocument/2006/relationships/hyperlink" Target="https://www.youtube.com/watch?v=JNqDadrja4Q" TargetMode="External"/><Relationship Id="rId3" Type="http://schemas.openxmlformats.org/officeDocument/2006/relationships/hyperlink" Target="https://www.youtube.com/watch?v=mHEN4ccNb2Y" TargetMode="External"/><Relationship Id="rId21" Type="http://schemas.openxmlformats.org/officeDocument/2006/relationships/hyperlink" Target="https://www.youtube.com/watch?v=aK4Y8bM7fTw"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17" Type="http://schemas.openxmlformats.org/officeDocument/2006/relationships/hyperlink" Target="https://www.youtube.com/watch?v=63uyhN30RZk" TargetMode="External"/><Relationship Id="rId25" Type="http://schemas.openxmlformats.org/officeDocument/2006/relationships/hyperlink" Target="https://www.youtube.com/watch?v=0GQpiskxnFI" TargetMode="External"/><Relationship Id="rId2" Type="http://schemas.openxmlformats.org/officeDocument/2006/relationships/hyperlink" Target="https://www.youtube.com/watch?v=Y91_xtuqAdY" TargetMode="External"/><Relationship Id="rId16" Type="http://schemas.openxmlformats.org/officeDocument/2006/relationships/hyperlink" Target="https://www.youtube.com/watch?v=-uwa8pfqtqI" TargetMode="External"/><Relationship Id="rId20" Type="http://schemas.openxmlformats.org/officeDocument/2006/relationships/hyperlink" Target="https://www.youtube.com/watch?v=zjyLCRRGfhQ" TargetMode="External"/><Relationship Id="rId29" Type="http://schemas.openxmlformats.org/officeDocument/2006/relationships/hyperlink" Target="https://www.youtube.com/watch?v=5N9_f6df1Nw"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24" Type="http://schemas.openxmlformats.org/officeDocument/2006/relationships/hyperlink" Target="https://www.youtube.com/watch?v=JdL48blBfik" TargetMode="External"/><Relationship Id="rId5" Type="http://schemas.openxmlformats.org/officeDocument/2006/relationships/hyperlink" Target="https://www.youtube.com/watch?v=d-0CHtJp5gM" TargetMode="External"/><Relationship Id="rId15" Type="http://schemas.openxmlformats.org/officeDocument/2006/relationships/hyperlink" Target="https://www.youtube.com/watch?v=2H1xjaH2iCs" TargetMode="External"/><Relationship Id="rId23" Type="http://schemas.openxmlformats.org/officeDocument/2006/relationships/hyperlink" Target="https://www.youtube.com/watch?v=-is8aPQVduE" TargetMode="External"/><Relationship Id="rId28" Type="http://schemas.openxmlformats.org/officeDocument/2006/relationships/hyperlink" Target="https://www.youtube.com/watch?v=QPLp8ht9mTQ" TargetMode="External"/><Relationship Id="rId10" Type="http://schemas.openxmlformats.org/officeDocument/2006/relationships/hyperlink" Target="https://www.youtube.com/watch?v=RCejLtA0zZo" TargetMode="External"/><Relationship Id="rId19" Type="http://schemas.openxmlformats.org/officeDocument/2006/relationships/hyperlink" Target="https://www.youtube.com/watch?v=23tnKLrOx5M"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uJ69R0FXqsI" TargetMode="External"/><Relationship Id="rId22" Type="http://schemas.openxmlformats.org/officeDocument/2006/relationships/hyperlink" Target="https://www.youtube.com/watch?v=7V96fEsUlac" TargetMode="External"/><Relationship Id="rId27" Type="http://schemas.openxmlformats.org/officeDocument/2006/relationships/hyperlink" Target="https://www.youtube.com/watch?v=5odMUhxO_h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18" Type="http://schemas.openxmlformats.org/officeDocument/2006/relationships/hyperlink" Target="https://www.youtube.com/watch?v=-wU_mycyVe0" TargetMode="External"/><Relationship Id="rId3" Type="http://schemas.openxmlformats.org/officeDocument/2006/relationships/hyperlink" Target="https://www.youtube.com/watch?v=PrMsSbyLaxM" TargetMode="External"/><Relationship Id="rId21" Type="http://schemas.openxmlformats.org/officeDocument/2006/relationships/hyperlink" Target="https://www.youtube.com/watch?v=pr3WkRlMVek"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17" Type="http://schemas.openxmlformats.org/officeDocument/2006/relationships/hyperlink" Target="https://www.youtube.com/watch?v=-TrwpRTdWDo" TargetMode="External"/><Relationship Id="rId2" Type="http://schemas.openxmlformats.org/officeDocument/2006/relationships/hyperlink" Target="https://www.youtube.com/watch?v=vz6WtjMU8bU" TargetMode="External"/><Relationship Id="rId16" Type="http://schemas.openxmlformats.org/officeDocument/2006/relationships/hyperlink" Target="https://www.youtube.com/watch?v=rDK3XDgxbjA" TargetMode="External"/><Relationship Id="rId20" Type="http://schemas.openxmlformats.org/officeDocument/2006/relationships/hyperlink" Target="https://www.youtube.com/watch?v=romPmNNtoOs"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24" Type="http://schemas.openxmlformats.org/officeDocument/2006/relationships/hyperlink" Target="https://www.youtube.com/watch?v=KfYdmCNEIYM"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23" Type="http://schemas.openxmlformats.org/officeDocument/2006/relationships/hyperlink" Target="https://www.youtube.com/watch?v=5Q8lFCPgoLI" TargetMode="External"/><Relationship Id="rId10" Type="http://schemas.openxmlformats.org/officeDocument/2006/relationships/hyperlink" Target="https://www.youtube.com/watch?v=9rE3Xo8o-Fo" TargetMode="External"/><Relationship Id="rId19" Type="http://schemas.openxmlformats.org/officeDocument/2006/relationships/hyperlink" Target="https://www.youtube.com/watch?v=Nyl-YVzl7H0"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 Id="rId22" Type="http://schemas.openxmlformats.org/officeDocument/2006/relationships/hyperlink" Target="https://www.youtube.com/watch?v=hFZyG7Ep1V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13" Type="http://schemas.openxmlformats.org/officeDocument/2006/relationships/hyperlink" Target="https://www.youtube.com/watch?v=4ULYJs_Dw6k"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12" Type="http://schemas.openxmlformats.org/officeDocument/2006/relationships/hyperlink" Target="https://www.youtube.com/watch?v=DDZyuf5HlJs"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5" Type="http://schemas.openxmlformats.org/officeDocument/2006/relationships/hyperlink" Target="https://www.youtube.com/watch?v=P4OwBuU2jbI"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 Id="rId14" Type="http://schemas.openxmlformats.org/officeDocument/2006/relationships/hyperlink" Target="https://www.youtube.com/watch?v=HtdKv4r5RcI"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uz6lbNpo6DY"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qL82-MmT8R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kkCUh9MVtPY"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5N9_f6df1Nw"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JN-qX9ELIgA"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7UtrGVLGpjY"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K27Y_f6BXVs"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Oh46pdP5t7Y"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b5OqT1qW9x0" TargetMode="External"/><Relationship Id="rId18" Type="http://schemas.openxmlformats.org/officeDocument/2006/relationships/hyperlink" Target="https://www.youtube.com/watch?v=lZ78JpU2wms" TargetMode="External"/><Relationship Id="rId26" Type="http://schemas.openxmlformats.org/officeDocument/2006/relationships/hyperlink" Target="https://www.youtube.com/watch?v=lsXa7hLQk-E" TargetMode="External"/><Relationship Id="rId3" Type="http://schemas.openxmlformats.org/officeDocument/2006/relationships/hyperlink" Target="https://www.youtube.com/watch?v=DKe_wI-XZuw" TargetMode="External"/><Relationship Id="rId21" Type="http://schemas.openxmlformats.org/officeDocument/2006/relationships/hyperlink" Target="https://www.youtube.com/watch?v=OG8ZWPmSrAc"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d7wxH3CD0n8" TargetMode="External"/><Relationship Id="rId17" Type="http://schemas.openxmlformats.org/officeDocument/2006/relationships/hyperlink" Target="https://www.youtube.com/watch?v=ZGGP61fLhT0" TargetMode="External"/><Relationship Id="rId25" Type="http://schemas.openxmlformats.org/officeDocument/2006/relationships/hyperlink" Target="https://www.youtube.com/watch?v=BtZoaPq8KSQ" TargetMode="External"/><Relationship Id="rId2" Type="http://schemas.openxmlformats.org/officeDocument/2006/relationships/hyperlink" Target="https://www.youtube.com/watch?v=kJP6cjBM6F4" TargetMode="External"/><Relationship Id="rId16" Type="http://schemas.openxmlformats.org/officeDocument/2006/relationships/hyperlink" Target="https://www.youtube.com/watch?v=rOStlowL3_E" TargetMode="External"/><Relationship Id="rId20" Type="http://schemas.openxmlformats.org/officeDocument/2006/relationships/hyperlink" Target="https://www.youtube.com/watch?v=8R3ZHHbVvR8"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24" Type="http://schemas.openxmlformats.org/officeDocument/2006/relationships/hyperlink" Target="https://www.youtube.com/watch?v=ZFQNUTitWp0" TargetMode="External"/><Relationship Id="rId5" Type="http://schemas.openxmlformats.org/officeDocument/2006/relationships/hyperlink" Target="https://www.youtube.com/watch?v=HuEQMob--tY" TargetMode="External"/><Relationship Id="rId15" Type="http://schemas.openxmlformats.org/officeDocument/2006/relationships/hyperlink" Target="https://www.youtube.com/watch?v=nbBy-WmDFS0" TargetMode="External"/><Relationship Id="rId23" Type="http://schemas.openxmlformats.org/officeDocument/2006/relationships/hyperlink" Target="https://www.youtube.com/watch?v=udEpkUpz7gA" TargetMode="External"/><Relationship Id="rId10" Type="http://schemas.openxmlformats.org/officeDocument/2006/relationships/hyperlink" Target="https://www.youtube.com/watch?v=0BkRAFbj1hs" TargetMode="External"/><Relationship Id="rId19" Type="http://schemas.openxmlformats.org/officeDocument/2006/relationships/hyperlink" Target="https://www.youtube.com/watch?v=JPalPfH1vCc"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 Id="rId14" Type="http://schemas.openxmlformats.org/officeDocument/2006/relationships/hyperlink" Target="https://www.youtube.com/watch?v=OfLq_ZSbsbg" TargetMode="External"/><Relationship Id="rId22" Type="http://schemas.openxmlformats.org/officeDocument/2006/relationships/hyperlink" Target="https://www.youtube.com/watch?v=8rueHdrzRRs" TargetMode="External"/><Relationship Id="rId27" Type="http://schemas.openxmlformats.org/officeDocument/2006/relationships/hyperlink" Target="https://www.youtube.com/watch?v=dA3MZ--b_V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fKGQDeyjNm8" TargetMode="External"/><Relationship Id="rId13" Type="http://schemas.openxmlformats.org/officeDocument/2006/relationships/hyperlink" Target="https://www.youtube.com/watch?v=AFcJGCwfk68" TargetMode="External"/><Relationship Id="rId18" Type="http://schemas.openxmlformats.org/officeDocument/2006/relationships/hyperlink" Target="https://www.youtube.com/watch?v=c3ibejkzuF8" TargetMode="External"/><Relationship Id="rId3" Type="http://schemas.openxmlformats.org/officeDocument/2006/relationships/hyperlink" Target="https://www.youtube.com/watch?v=dCqqqyeZGjM" TargetMode="External"/><Relationship Id="rId21" Type="http://schemas.openxmlformats.org/officeDocument/2006/relationships/hyperlink" Target="https://www.youtube.com/watch?v=K8kbv8S6yOw" TargetMode="External"/><Relationship Id="rId7" Type="http://schemas.openxmlformats.org/officeDocument/2006/relationships/hyperlink" Target="https://www.youtube.com/watch?v=BJAReGhyKAQ"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ka-eI_scERY"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w3BhrJ1MbTc" TargetMode="External"/><Relationship Id="rId20" Type="http://schemas.openxmlformats.org/officeDocument/2006/relationships/hyperlink" Target="https://www.youtube.com/watch?v=3xtej7Mr7ZA"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lAeBIMbtpOU" TargetMode="External"/><Relationship Id="rId11" Type="http://schemas.openxmlformats.org/officeDocument/2006/relationships/hyperlink" Target="https://www.youtube.com/watch?v=tQ9nED__vxw" TargetMode="External"/><Relationship Id="rId5" Type="http://schemas.openxmlformats.org/officeDocument/2006/relationships/hyperlink" Target="https://www.youtube.com/watch?v=tMyu5E-badE" TargetMode="External"/><Relationship Id="rId15" Type="http://schemas.openxmlformats.org/officeDocument/2006/relationships/hyperlink" Target="https://www.youtube.com/watch?v=GGh1z6y7Ngs" TargetMode="External"/><Relationship Id="rId10" Type="http://schemas.openxmlformats.org/officeDocument/2006/relationships/hyperlink" Target="https://www.youtube.com/watch?v=lVQwRbtYFHk" TargetMode="External"/><Relationship Id="rId19" Type="http://schemas.openxmlformats.org/officeDocument/2006/relationships/hyperlink" Target="https://www.youtube.com/watch?v=DLvoMPGhxzE" TargetMode="External"/><Relationship Id="rId4" Type="http://schemas.openxmlformats.org/officeDocument/2006/relationships/hyperlink" Target="https://www.youtube.com/watch?v=XTG_XUoKj3Y" TargetMode="External"/><Relationship Id="rId9" Type="http://schemas.openxmlformats.org/officeDocument/2006/relationships/hyperlink" Target="https://www.youtube.com/watch?v=QVrafagwQrw" TargetMode="External"/><Relationship Id="rId14" Type="http://schemas.openxmlformats.org/officeDocument/2006/relationships/hyperlink" Target="https://www.youtube.com/watch?v=iDN6VdR4N4Q" TargetMode="External"/><Relationship Id="rId22" Type="http://schemas.openxmlformats.org/officeDocument/2006/relationships/hyperlink" Target="https://www.youtube.com/watch?v=hHC208KAZLo"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2" Type="http://schemas.openxmlformats.org/officeDocument/2006/relationships/hyperlink" Target="https://www.youtube.com/watch?v=sJnrVJ73YDg"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x2UnGgZmhaA" TargetMode="External"/><Relationship Id="rId5" Type="http://schemas.openxmlformats.org/officeDocument/2006/relationships/hyperlink" Target="https://www.youtube.com/watch?v=FV_WikNJlhA"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PDToe2EyDX4"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kkCUh9MVtPY"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WDYX4Jhcei8"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qAGYlAs0X0"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CR6evTHKAI8"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12" Type="http://schemas.openxmlformats.org/officeDocument/2006/relationships/hyperlink" Target="https://www.youtube.com/watch?v=Pu6E0kIE6f0"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11" Type="http://schemas.openxmlformats.org/officeDocument/2006/relationships/hyperlink" Target="https://www.youtube.com/watch?v=pgI5F7pnh5M" TargetMode="External"/><Relationship Id="rId5" Type="http://schemas.openxmlformats.org/officeDocument/2006/relationships/hyperlink" Target="https://www.youtube.com/watch?v=q5TfaONIoqw" TargetMode="External"/><Relationship Id="rId10" Type="http://schemas.openxmlformats.org/officeDocument/2006/relationships/hyperlink" Target="https://www.youtube.com/watch?v=fbHgeLIbkjo" TargetMode="External"/><Relationship Id="rId4" Type="http://schemas.openxmlformats.org/officeDocument/2006/relationships/hyperlink" Target="https://www.youtube.com/watch?v=UkNYqqXdXvI" TargetMode="External"/><Relationship Id="rId9" Type="http://schemas.openxmlformats.org/officeDocument/2006/relationships/hyperlink" Target="https://www.youtube.com/watch?v=cv4gU6_FKfQ"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youtube.com/watch?v=bG563p_moiE" TargetMode="External"/><Relationship Id="rId2" Type="http://schemas.openxmlformats.org/officeDocument/2006/relationships/hyperlink" Target="https://www.youtube.com/watch?v=kY_Or_S_7yk" TargetMode="External"/><Relationship Id="rId1" Type="http://schemas.openxmlformats.org/officeDocument/2006/relationships/hyperlink" Target="https://www.youtube.com/watch?v=J10z-uEeL2Q" TargetMode="External"/><Relationship Id="rId5" Type="http://schemas.openxmlformats.org/officeDocument/2006/relationships/hyperlink" Target="https://www.youtube.com/watch?v=_c-Luz7OR24" TargetMode="External"/><Relationship Id="rId4" Type="http://schemas.openxmlformats.org/officeDocument/2006/relationships/hyperlink" Target="https://www.youtube.com/watch?v=U5d5he2VEh4"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ojIcsmm9la0" TargetMode="External"/><Relationship Id="rId13" Type="http://schemas.openxmlformats.org/officeDocument/2006/relationships/hyperlink" Target="https://www.youtube.com/watch?v=8gTn48Eulbg" TargetMode="External"/><Relationship Id="rId3" Type="http://schemas.openxmlformats.org/officeDocument/2006/relationships/hyperlink" Target="https://www.youtube.com/watch?v=qSXK2V3rZVc" TargetMode="External"/><Relationship Id="rId7" Type="http://schemas.openxmlformats.org/officeDocument/2006/relationships/hyperlink" Target="https://www.youtube.com/watch?v=8_zo_JePLP4" TargetMode="External"/><Relationship Id="rId12" Type="http://schemas.openxmlformats.org/officeDocument/2006/relationships/hyperlink" Target="https://www.youtube.com/watch?v=v7gd8wWlaDc" TargetMode="External"/><Relationship Id="rId2" Type="http://schemas.openxmlformats.org/officeDocument/2006/relationships/hyperlink" Target="https://www.youtube.com/watch?v=go9ikYGBH70" TargetMode="External"/><Relationship Id="rId1" Type="http://schemas.openxmlformats.org/officeDocument/2006/relationships/hyperlink" Target="https://www.youtube.com/watch?v=L7-4GICzeYk" TargetMode="External"/><Relationship Id="rId6" Type="http://schemas.openxmlformats.org/officeDocument/2006/relationships/hyperlink" Target="https://www.youtube.com/watch?v=zQhHxLwOvPA" TargetMode="External"/><Relationship Id="rId11" Type="http://schemas.openxmlformats.org/officeDocument/2006/relationships/hyperlink" Target="https://www.youtube.com/watch?v=EGD-rOV_tM8" TargetMode="External"/><Relationship Id="rId5" Type="http://schemas.openxmlformats.org/officeDocument/2006/relationships/hyperlink" Target="https://www.youtube.com/watch?v=aMCR5DEvAl8" TargetMode="External"/><Relationship Id="rId10" Type="http://schemas.openxmlformats.org/officeDocument/2006/relationships/hyperlink" Target="https://www.youtube.com/watch?v=ysc0I0-9cow" TargetMode="External"/><Relationship Id="rId4" Type="http://schemas.openxmlformats.org/officeDocument/2006/relationships/hyperlink" Target="https://www.youtube.com/watch?v=DGnIdJBWkis" TargetMode="External"/><Relationship Id="rId9" Type="http://schemas.openxmlformats.org/officeDocument/2006/relationships/hyperlink" Target="https://www.youtube.com/watch?v=zDtl0xkLzf4"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https://www.youtube.com/watch?v=qqI9yPGmpCc" TargetMode="External"/><Relationship Id="rId1" Type="http://schemas.openxmlformats.org/officeDocument/2006/relationships/hyperlink" Target="https://www.youtube.com/watch?v=VYawj0P5zQ4"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youtube.com/watch?v=I_SLgMIxF-s" TargetMode="External"/></Relationships>
</file>

<file path=xl/worksheets/_rels/sheet46.xml.rels><?xml version="1.0" encoding="UTF-8" standalone="yes"?>
<Relationships xmlns="http://schemas.openxmlformats.org/package/2006/relationships"><Relationship Id="rId13" Type="http://schemas.openxmlformats.org/officeDocument/2006/relationships/hyperlink" Target="https://www.youtube.com/watch?v=Y9o7RbTtRhM" TargetMode="External"/><Relationship Id="rId18" Type="http://schemas.openxmlformats.org/officeDocument/2006/relationships/hyperlink" Target="https://www.youtube.com/watch?v=uxID-x6oCM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uuY8MrTWqeU"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zoOltE-q28M" TargetMode="External"/><Relationship Id="rId42" Type="http://schemas.openxmlformats.org/officeDocument/2006/relationships/hyperlink" Target="https://www.youtube.com/watch?v=ROWnLbd8BbE" TargetMode="External"/><Relationship Id="rId47" Type="http://schemas.openxmlformats.org/officeDocument/2006/relationships/hyperlink" Target="https://www.youtube.com/watch?v=oZMM09LaNFo"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8UXInkQwX1k"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rLNAO5J_ESU" TargetMode="External"/><Relationship Id="rId40" Type="http://schemas.openxmlformats.org/officeDocument/2006/relationships/hyperlink" Target="https://www.youtube.com/watch?v=GtJKSUMx5OU" TargetMode="External"/><Relationship Id="rId45" Type="http://schemas.openxmlformats.org/officeDocument/2006/relationships/hyperlink" Target="https://www.youtube.com/watch?v=-6CxduX7f4A"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DiNV8lPTZNs"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mV1A1lIQajs"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7hGP24_4r5o" TargetMode="External"/><Relationship Id="rId43" Type="http://schemas.openxmlformats.org/officeDocument/2006/relationships/hyperlink" Target="https://www.youtube.com/watch?v=vaUf3W-SmQ4" TargetMode="External"/><Relationship Id="rId48" Type="http://schemas.openxmlformats.org/officeDocument/2006/relationships/hyperlink" Target="https://www.youtube.com/watch?v=7yvTufDjOwo"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ZZY7os9KjwQ" TargetMode="External"/><Relationship Id="rId17" Type="http://schemas.openxmlformats.org/officeDocument/2006/relationships/hyperlink" Target="https://www.youtube.com/watch?v=klmGWF36vQM"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PmvIrudBWlw" TargetMode="External"/><Relationship Id="rId46" Type="http://schemas.openxmlformats.org/officeDocument/2006/relationships/hyperlink" Target="https://www.youtube.com/watch?v=WjQveRkuu-8"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rnTUvjnxppQ"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PMTWSRit2LY"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UvFjnAN6uqc" TargetMode="External"/><Relationship Id="rId49" Type="http://schemas.openxmlformats.org/officeDocument/2006/relationships/hyperlink" Target="https://www.youtube.com/watch?v=YvzyrEHrrSk"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9gOWtm2sBv0"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8-Pw1Bc4SPw" TargetMode="External"/><Relationship Id="rId2" Type="http://schemas.openxmlformats.org/officeDocument/2006/relationships/hyperlink" Target="https://www.youtube.com/watch?v=acduuKMnzA0"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5" Type="http://schemas.openxmlformats.org/officeDocument/2006/relationships/hyperlink" Target="https://www.youtube.com/watch?v=eR5NJUszzTw" TargetMode="External"/><Relationship Id="rId4" Type="http://schemas.openxmlformats.org/officeDocument/2006/relationships/hyperlink" Target="https://www.youtube.com/watch?v=gKBWZCAMvqc"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s://www.youtube.com/watch?v=H1B92G0oq-g" TargetMode="External"/><Relationship Id="rId3" Type="http://schemas.openxmlformats.org/officeDocument/2006/relationships/hyperlink" Target="https://www.youtube.com/watch?v=6PqSFtPxVY8" TargetMode="External"/><Relationship Id="rId7" Type="http://schemas.openxmlformats.org/officeDocument/2006/relationships/hyperlink" Target="https://www.youtube.com/watch?v=iq4c8jxy57E" TargetMode="External"/><Relationship Id="rId12" Type="http://schemas.openxmlformats.org/officeDocument/2006/relationships/hyperlink" Target="https://www.youtube.com/watch?v=agr6UT8uK5E" TargetMode="External"/><Relationship Id="rId2" Type="http://schemas.openxmlformats.org/officeDocument/2006/relationships/hyperlink" Target="https://www.youtube.com/watch?v=9ADtrdcUVA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Du_247tWeEU" TargetMode="External"/><Relationship Id="rId11" Type="http://schemas.openxmlformats.org/officeDocument/2006/relationships/hyperlink" Target="https://www.youtube.com/watch?v=SiIqoNFIZXo" TargetMode="External"/><Relationship Id="rId5" Type="http://schemas.openxmlformats.org/officeDocument/2006/relationships/hyperlink" Target="https://www.youtube.com/watch?v=uJWJR926YLw" TargetMode="External"/><Relationship Id="rId10" Type="http://schemas.openxmlformats.org/officeDocument/2006/relationships/hyperlink" Target="https://www.youtube.com/watch?v=quFnZIvYvAM" TargetMode="External"/><Relationship Id="rId4" Type="http://schemas.openxmlformats.org/officeDocument/2006/relationships/hyperlink" Target="https://www.youtube.com/watch?v=CSM4_3F1s0A" TargetMode="External"/><Relationship Id="rId9" Type="http://schemas.openxmlformats.org/officeDocument/2006/relationships/hyperlink" Target="https://www.youtube.com/watch?v=GVUT880REgg"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ww.youtube.com/watch?v=TY2Tg9U8ZTY" TargetMode="External"/><Relationship Id="rId13" Type="http://schemas.openxmlformats.org/officeDocument/2006/relationships/hyperlink" Target="https://www.youtube.com/watch?v=1I09Ck7ZZXs" TargetMode="External"/><Relationship Id="rId3" Type="http://schemas.openxmlformats.org/officeDocument/2006/relationships/hyperlink" Target="https://www.youtube.com/watch?v=eM24viDgDIM" TargetMode="External"/><Relationship Id="rId7" Type="http://schemas.openxmlformats.org/officeDocument/2006/relationships/hyperlink" Target="https://www.youtube.com/watch?v=59oCOPcv6m4" TargetMode="External"/><Relationship Id="rId12" Type="http://schemas.openxmlformats.org/officeDocument/2006/relationships/hyperlink" Target="https://www.youtube.com/watch?v=qaA5u2GQwus" TargetMode="External"/><Relationship Id="rId17" Type="http://schemas.openxmlformats.org/officeDocument/2006/relationships/hyperlink" Target="https://www.youtube.com/watch?v=59hYO0lmk2s" TargetMode="External"/><Relationship Id="rId2" Type="http://schemas.openxmlformats.org/officeDocument/2006/relationships/hyperlink" Target="https://www.youtube.com/watch?v=eM24viDgDIM" TargetMode="External"/><Relationship Id="rId16" Type="http://schemas.openxmlformats.org/officeDocument/2006/relationships/hyperlink" Target="https://www.youtube.com/watch?v=4ib-AsskP54" TargetMode="External"/><Relationship Id="rId1" Type="http://schemas.openxmlformats.org/officeDocument/2006/relationships/hyperlink" Target="https://www.youtube.com/watch?v=4SnKJ-9aVGY" TargetMode="External"/><Relationship Id="rId6" Type="http://schemas.openxmlformats.org/officeDocument/2006/relationships/hyperlink" Target="https://www.youtube.com/watch?v=HMr_CXtrJhE" TargetMode="External"/><Relationship Id="rId11" Type="http://schemas.openxmlformats.org/officeDocument/2006/relationships/hyperlink" Target="https://www.youtube.com/watch?v=Oepmu6wWL5E" TargetMode="External"/><Relationship Id="rId5" Type="http://schemas.openxmlformats.org/officeDocument/2006/relationships/hyperlink" Target="https://www.youtube.com/watch?v=1YLyY2l2ADM" TargetMode="External"/><Relationship Id="rId15" Type="http://schemas.openxmlformats.org/officeDocument/2006/relationships/hyperlink" Target="https://www.youtube.com/watch?v=3fm7_D8X-qg" TargetMode="External"/><Relationship Id="rId10" Type="http://schemas.openxmlformats.org/officeDocument/2006/relationships/hyperlink" Target="https://www.youtube.com/watch?v=iR-5yxRMNEc" TargetMode="External"/><Relationship Id="rId4" Type="http://schemas.openxmlformats.org/officeDocument/2006/relationships/hyperlink" Target="https://www.youtube.com/watch?v=9XQqKgPzt5g" TargetMode="External"/><Relationship Id="rId9" Type="http://schemas.openxmlformats.org/officeDocument/2006/relationships/hyperlink" Target="https://www.youtube.com/watch?v=U9huNsA74jg" TargetMode="External"/><Relationship Id="rId14" Type="http://schemas.openxmlformats.org/officeDocument/2006/relationships/hyperlink" Target="https://www.youtube.com/watch?v=RFgZusihMeU"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3Bhfing3qiE" TargetMode="External"/><Relationship Id="rId13" Type="http://schemas.openxmlformats.org/officeDocument/2006/relationships/hyperlink" Target="https://www.youtube.com/watch?v=wScf1Moo9ns" TargetMode="External"/><Relationship Id="rId18" Type="http://schemas.openxmlformats.org/officeDocument/2006/relationships/hyperlink" Target="https://www.youtube.com/watch?v=Kafcur4zKog" TargetMode="External"/><Relationship Id="rId26" Type="http://schemas.openxmlformats.org/officeDocument/2006/relationships/hyperlink" Target="https://www.youtube.com/watch?v=Q2zgfJEK3o4"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d31wvUowe8" TargetMode="External"/><Relationship Id="rId7" Type="http://schemas.openxmlformats.org/officeDocument/2006/relationships/hyperlink" Target="https://www.youtube.com/watch?v=OYoaYk6UuPM" TargetMode="External"/><Relationship Id="rId12" Type="http://schemas.openxmlformats.org/officeDocument/2006/relationships/hyperlink" Target="https://www.youtube.com/watch?v=FVGFH3JOUS0" TargetMode="External"/><Relationship Id="rId17" Type="http://schemas.openxmlformats.org/officeDocument/2006/relationships/hyperlink" Target="https://www.youtube.com/watch?v=mt9fVjSJIXM" TargetMode="External"/><Relationship Id="rId25" Type="http://schemas.openxmlformats.org/officeDocument/2006/relationships/hyperlink" Target="https://www.youtube.com/watch?v=ZfLXLwfls1Q"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gCr-bejjXjk" TargetMode="External"/><Relationship Id="rId20" Type="http://schemas.openxmlformats.org/officeDocument/2006/relationships/hyperlink" Target="https://www.youtube.com/watch?v=HUI80BHQQw4"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SpDFc8KviAg" TargetMode="External"/><Relationship Id="rId11" Type="http://schemas.openxmlformats.org/officeDocument/2006/relationships/hyperlink" Target="https://www.youtube.com/watch?v=g-Ln-zqmRco" TargetMode="External"/><Relationship Id="rId24" Type="http://schemas.openxmlformats.org/officeDocument/2006/relationships/hyperlink" Target="https://www.youtube.com/watch?v=1ON3OteRz8s" TargetMode="External"/><Relationship Id="rId5" Type="http://schemas.openxmlformats.org/officeDocument/2006/relationships/hyperlink" Target="https://www.youtube.com/watch?v=U0WQ5ZXe8qc" TargetMode="External"/><Relationship Id="rId15" Type="http://schemas.openxmlformats.org/officeDocument/2006/relationships/hyperlink" Target="https://www.youtube.com/watch?v=6WNdBHemrLU" TargetMode="External"/><Relationship Id="rId23" Type="http://schemas.openxmlformats.org/officeDocument/2006/relationships/hyperlink" Target="https://www.youtube.com/watch?v=rioVT88NUjo" TargetMode="External"/><Relationship Id="rId10" Type="http://schemas.openxmlformats.org/officeDocument/2006/relationships/hyperlink" Target="https://www.youtube.com/watch?v=_c-Luz7OR24" TargetMode="External"/><Relationship Id="rId19" Type="http://schemas.openxmlformats.org/officeDocument/2006/relationships/hyperlink" Target="https://www.youtube.com/watch?v=SYjFUPU95zc"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KT66O1VT93E" TargetMode="External"/><Relationship Id="rId14" Type="http://schemas.openxmlformats.org/officeDocument/2006/relationships/hyperlink" Target="https://www.youtube.com/watch?v=6IjPYdcjfbM" TargetMode="External"/><Relationship Id="rId22" Type="http://schemas.openxmlformats.org/officeDocument/2006/relationships/hyperlink" Target="https://www.youtube.com/watch?v=ik_Hr62Uq8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s://www.youtube.com/watch?v=3peCGkkh7Q4" TargetMode="External"/><Relationship Id="rId2" Type="http://schemas.openxmlformats.org/officeDocument/2006/relationships/hyperlink" Target="https://www.youtube.com/watch?v=pkXWuYAwyvs" TargetMode="External"/><Relationship Id="rId1" Type="http://schemas.openxmlformats.org/officeDocument/2006/relationships/hyperlink" Target="https://www.youtube.com/watch?v=ExNW8Ymf1wM"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www.youtube.com/watch?v=GGh1z6y7Ngs"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dkKxuARp84M" TargetMode="External"/><Relationship Id="rId13" Type="http://schemas.openxmlformats.org/officeDocument/2006/relationships/hyperlink" Target="https://www.youtube.com/watch?v=xishEQ4-qhY"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NoiT2DIVUw"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uy5eNcGy7DM" TargetMode="External"/><Relationship Id="rId12" Type="http://schemas.openxmlformats.org/officeDocument/2006/relationships/hyperlink" Target="https://www.youtube.com/watch?v=w9kPbop8AvQ"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WNukpLNpCXs" TargetMode="External"/><Relationship Id="rId11" Type="http://schemas.openxmlformats.org/officeDocument/2006/relationships/hyperlink" Target="https://www.youtube.com/watch?v=loROti0eD0g" TargetMode="External"/><Relationship Id="rId5" Type="http://schemas.openxmlformats.org/officeDocument/2006/relationships/hyperlink" Target="https://www.youtube.com/watch?v=lByH1h-HJ3U"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TsvdX8qqqOQ"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hheeyX4Tr00" TargetMode="External"/><Relationship Id="rId9" Type="http://schemas.openxmlformats.org/officeDocument/2006/relationships/hyperlink" Target="https://www.youtube.com/watch?v=gc1dv9GQTAo" TargetMode="External"/><Relationship Id="rId14" Type="http://schemas.openxmlformats.org/officeDocument/2006/relationships/hyperlink" Target="https://www.youtube.com/watch?v=xLSHvMFns0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youtube.com/watch?v=FtdJZuXv4yU"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ww.youtube.com/watch?v=RavRu3Wxt-Y" TargetMode="External"/><Relationship Id="rId13" Type="http://schemas.openxmlformats.org/officeDocument/2006/relationships/hyperlink" Target="https://www.youtube.com/watch?v=qv1IrRRvmUc" TargetMode="External"/><Relationship Id="rId18" Type="http://schemas.openxmlformats.org/officeDocument/2006/relationships/hyperlink" Target="https://www.youtube.com/watch?v=iYjMavWBTy0" TargetMode="External"/><Relationship Id="rId26" Type="http://schemas.openxmlformats.org/officeDocument/2006/relationships/hyperlink" Target="https://www.youtube.com/watch?v=qn5_VsDsO7w" TargetMode="External"/><Relationship Id="rId3" Type="http://schemas.openxmlformats.org/officeDocument/2006/relationships/hyperlink" Target="https://www.youtube.com/watch?v=_fCe-MBO6go" TargetMode="External"/><Relationship Id="rId21" Type="http://schemas.openxmlformats.org/officeDocument/2006/relationships/hyperlink" Target="https://www.youtube.com/watch?v=S11swc3aCuw" TargetMode="External"/><Relationship Id="rId7" Type="http://schemas.openxmlformats.org/officeDocument/2006/relationships/hyperlink" Target="https://www.youtube.com/watch?v=IipERLMrwBI" TargetMode="External"/><Relationship Id="rId12" Type="http://schemas.openxmlformats.org/officeDocument/2006/relationships/hyperlink" Target="https://www.youtube.com/watch?v=8zZUhnXTdu4" TargetMode="External"/><Relationship Id="rId17" Type="http://schemas.openxmlformats.org/officeDocument/2006/relationships/hyperlink" Target="https://www.youtube.com/watch?v=FRi0TZqr2wA" TargetMode="External"/><Relationship Id="rId25" Type="http://schemas.openxmlformats.org/officeDocument/2006/relationships/hyperlink" Target="https://www.youtube.com/watch?v=biBH8EPPcY4" TargetMode="External"/><Relationship Id="rId2" Type="http://schemas.openxmlformats.org/officeDocument/2006/relationships/hyperlink" Target="https://www.youtube.com/watch?v=wiCtDmZoRrg" TargetMode="External"/><Relationship Id="rId16" Type="http://schemas.openxmlformats.org/officeDocument/2006/relationships/hyperlink" Target="https://www.youtube.com/watch?v=zdXB0aaqxlk" TargetMode="External"/><Relationship Id="rId20" Type="http://schemas.openxmlformats.org/officeDocument/2006/relationships/hyperlink" Target="https://www.youtube.com/watch?v=s55B1n-xqP4" TargetMode="External"/><Relationship Id="rId29" Type="http://schemas.openxmlformats.org/officeDocument/2006/relationships/hyperlink" Target="https://www.youtube.com/watch?v=4PDIe7tIOjw" TargetMode="External"/><Relationship Id="rId1" Type="http://schemas.openxmlformats.org/officeDocument/2006/relationships/hyperlink" Target="https://www.youtube.com/watch?v=FttY0FKSXLw" TargetMode="External"/><Relationship Id="rId6" Type="http://schemas.openxmlformats.org/officeDocument/2006/relationships/hyperlink" Target="https://www.youtube.com/watch?v=bqNgFdglYGY" TargetMode="External"/><Relationship Id="rId11" Type="http://schemas.openxmlformats.org/officeDocument/2006/relationships/hyperlink" Target="https://www.youtube.com/watch?v=XS9CB2CRibQ" TargetMode="External"/><Relationship Id="rId24" Type="http://schemas.openxmlformats.org/officeDocument/2006/relationships/hyperlink" Target="https://www.youtube.com/watch?v=ExRMrarJ2AM" TargetMode="External"/><Relationship Id="rId5" Type="http://schemas.openxmlformats.org/officeDocument/2006/relationships/hyperlink" Target="https://www.youtube.com/watch?v=iOdmY2M6E5o" TargetMode="External"/><Relationship Id="rId15" Type="http://schemas.openxmlformats.org/officeDocument/2006/relationships/hyperlink" Target="https://www.youtube.com/watch?v=AqM3WLI9B1c" TargetMode="External"/><Relationship Id="rId23" Type="http://schemas.openxmlformats.org/officeDocument/2006/relationships/hyperlink" Target="https://www.youtube.com/watch?v=XFKDGAT2kaQ" TargetMode="External"/><Relationship Id="rId28" Type="http://schemas.openxmlformats.org/officeDocument/2006/relationships/hyperlink" Target="https://www.youtube.com/watch?v=m1C69Hftv6k" TargetMode="External"/><Relationship Id="rId10" Type="http://schemas.openxmlformats.org/officeDocument/2006/relationships/hyperlink" Target="https://www.youtube.com/watch?v=X6wj3o7gSR4" TargetMode="External"/><Relationship Id="rId19" Type="http://schemas.openxmlformats.org/officeDocument/2006/relationships/hyperlink" Target="https://www.youtube.com/watch?v=_LaeSfms7Yc" TargetMode="External"/><Relationship Id="rId4" Type="http://schemas.openxmlformats.org/officeDocument/2006/relationships/hyperlink" Target="https://www.youtube.com/watch?v=R5nf-wJlpQ0" TargetMode="External"/><Relationship Id="rId9" Type="http://schemas.openxmlformats.org/officeDocument/2006/relationships/hyperlink" Target="https://www.youtube.com/watch?v=NraVG1J8htw" TargetMode="External"/><Relationship Id="rId14" Type="http://schemas.openxmlformats.org/officeDocument/2006/relationships/hyperlink" Target="https://www.youtube.com/watch?v=vZncLR-K4C8" TargetMode="External"/><Relationship Id="rId22" Type="http://schemas.openxmlformats.org/officeDocument/2006/relationships/hyperlink" Target="https://www.youtube.com/watch?v=LcDeQyraq9E" TargetMode="External"/><Relationship Id="rId27" Type="http://schemas.openxmlformats.org/officeDocument/2006/relationships/hyperlink" Target="https://www.youtube.com/watch?v=r4xelmPGlno" TargetMode="External"/></Relationships>
</file>

<file path=xl/worksheets/_rels/sheet65.xml.rels><?xml version="1.0" encoding="UTF-8" standalone="yes"?>
<Relationships xmlns="http://schemas.openxmlformats.org/package/2006/relationships"><Relationship Id="rId2" Type="http://schemas.openxmlformats.org/officeDocument/2006/relationships/hyperlink" Target="https://www.youtube.com/watch?v=q3Y56d947XQ" TargetMode="External"/><Relationship Id="rId1" Type="http://schemas.openxmlformats.org/officeDocument/2006/relationships/hyperlink" Target="https://www.youtube.com/watch?v=mOmFUF0oZMw"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s://www.youtube.com/watch?v=Ql9OQFZFMP8" TargetMode="External"/><Relationship Id="rId3" Type="http://schemas.openxmlformats.org/officeDocument/2006/relationships/hyperlink" Target="https://www.youtube.com/watch?v=CyXpvOFB3Xk" TargetMode="External"/><Relationship Id="rId7" Type="http://schemas.openxmlformats.org/officeDocument/2006/relationships/hyperlink" Target="https://www.youtube.com/watch?v=2hcuuwlkxIc" TargetMode="External"/><Relationship Id="rId12" Type="http://schemas.openxmlformats.org/officeDocument/2006/relationships/hyperlink" Target="https://www.youtube.com/watch?v=MP_hUo6fx8w" TargetMode="External"/><Relationship Id="rId2" Type="http://schemas.openxmlformats.org/officeDocument/2006/relationships/hyperlink" Target="https://www.youtube.com/watch?v=J2IlK9D51Gk" TargetMode="External"/><Relationship Id="rId1" Type="http://schemas.openxmlformats.org/officeDocument/2006/relationships/hyperlink" Target="https://www.youtube.com/watch?v=xyUaREljreo" TargetMode="External"/><Relationship Id="rId6" Type="http://schemas.openxmlformats.org/officeDocument/2006/relationships/hyperlink" Target="https://www.youtube.com/watch?v=N53w_lD69gY" TargetMode="External"/><Relationship Id="rId11" Type="http://schemas.openxmlformats.org/officeDocument/2006/relationships/hyperlink" Target="https://www.youtube.com/watch?v=-PVWBksVGis" TargetMode="External"/><Relationship Id="rId5" Type="http://schemas.openxmlformats.org/officeDocument/2006/relationships/hyperlink" Target="https://www.youtube.com/watch?v=A6f80-s5Rt0" TargetMode="External"/><Relationship Id="rId10" Type="http://schemas.openxmlformats.org/officeDocument/2006/relationships/hyperlink" Target="https://www.youtube.com/watch?v=PBRW0GY6bfY" TargetMode="External"/><Relationship Id="rId4" Type="http://schemas.openxmlformats.org/officeDocument/2006/relationships/hyperlink" Target="https://www.youtube.com/watch?v=H78JHtn83a4" TargetMode="External"/><Relationship Id="rId9" Type="http://schemas.openxmlformats.org/officeDocument/2006/relationships/hyperlink" Target="https://www.youtube.com/watch?v=BOZzPhiFjHg"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www.youtube.com/watch?v=EcrhBviWL5M" TargetMode="External"/><Relationship Id="rId3" Type="http://schemas.openxmlformats.org/officeDocument/2006/relationships/hyperlink" Target="https://www.youtube.com/watch?v=8-JQjj25NJY" TargetMode="External"/><Relationship Id="rId7" Type="http://schemas.openxmlformats.org/officeDocument/2006/relationships/hyperlink" Target="https://www.youtube.com/watch?v=ZrZWKVRjr2M" TargetMode="External"/><Relationship Id="rId2" Type="http://schemas.openxmlformats.org/officeDocument/2006/relationships/hyperlink" Target="https://www.youtube.com/watch?v=cxNWXxBoaHg" TargetMode="External"/><Relationship Id="rId1" Type="http://schemas.openxmlformats.org/officeDocument/2006/relationships/hyperlink" Target="https://www.youtube.com/watch?v=-wOHqfdXwUs" TargetMode="External"/><Relationship Id="rId6" Type="http://schemas.openxmlformats.org/officeDocument/2006/relationships/hyperlink" Target="https://www.youtube.com/watch?v=INO3RdvKl54" TargetMode="External"/><Relationship Id="rId5" Type="http://schemas.openxmlformats.org/officeDocument/2006/relationships/hyperlink" Target="https://www.youtube.com/watch?v=LLS9Ga87-mo" TargetMode="External"/><Relationship Id="rId10" Type="http://schemas.openxmlformats.org/officeDocument/2006/relationships/hyperlink" Target="https://www.youtube.com/watch?v=_-u2QM-Qb3s" TargetMode="External"/><Relationship Id="rId4" Type="http://schemas.openxmlformats.org/officeDocument/2006/relationships/hyperlink" Target="https://www.youtube.com/watch?v=0J5zEI7aAe4" TargetMode="External"/><Relationship Id="rId9" Type="http://schemas.openxmlformats.org/officeDocument/2006/relationships/hyperlink" Target="https://www.youtube.com/watch?v=FP451shkBBM"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www.youtube.com/watch?v=mfH9KfXj4EQ" TargetMode="External"/><Relationship Id="rId7" Type="http://schemas.openxmlformats.org/officeDocument/2006/relationships/hyperlink" Target="https://www.youtube.com/watch?v=OvTEZ73aacI"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LFCZMqLMs2Q" TargetMode="External"/><Relationship Id="rId5" Type="http://schemas.openxmlformats.org/officeDocument/2006/relationships/hyperlink" Target="https://www.youtube.com/watch?v=9u1TxBuePMA" TargetMode="External"/><Relationship Id="rId4" Type="http://schemas.openxmlformats.org/officeDocument/2006/relationships/hyperlink" Target="https://www.youtube.com/watch?v=yVrwPOhAHm8"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https://www.youtube.com/watch?v=Nr71dI0ejIg" TargetMode="External"/><Relationship Id="rId7" Type="http://schemas.openxmlformats.org/officeDocument/2006/relationships/hyperlink" Target="https://www.youtube.com/watch?v=pe_kU9ztIrM" TargetMode="External"/><Relationship Id="rId2" Type="http://schemas.openxmlformats.org/officeDocument/2006/relationships/hyperlink" Target="https://www.youtube.com/watch?v=We0pCiJxS7A" TargetMode="External"/><Relationship Id="rId1" Type="http://schemas.openxmlformats.org/officeDocument/2006/relationships/hyperlink" Target="https://www.youtube.com/watch?v=Kn-2R8h6HVo" TargetMode="External"/><Relationship Id="rId6" Type="http://schemas.openxmlformats.org/officeDocument/2006/relationships/hyperlink" Target="https://www.youtube.com/watch?v=v8ew_KfvNRQ" TargetMode="External"/><Relationship Id="rId5" Type="http://schemas.openxmlformats.org/officeDocument/2006/relationships/hyperlink" Target="https://www.youtube.com/watch?v=nkQ-C_Jh0ic" TargetMode="External"/><Relationship Id="rId4" Type="http://schemas.openxmlformats.org/officeDocument/2006/relationships/hyperlink" Target="https://www.youtube.com/watch?v=8cpxfDV1-qw"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www.youtube.com/watch?v=9xH2mFkILEI" TargetMode="External"/><Relationship Id="rId13" Type="http://schemas.openxmlformats.org/officeDocument/2006/relationships/hyperlink" Target="https://www.youtube.com/watch?v=_gLzFQ3DOgQ" TargetMode="External"/><Relationship Id="rId18" Type="http://schemas.openxmlformats.org/officeDocument/2006/relationships/hyperlink" Target="https://www.youtube.com/watch?v=Nl1ZeZ5O27A" TargetMode="External"/><Relationship Id="rId3" Type="http://schemas.openxmlformats.org/officeDocument/2006/relationships/hyperlink" Target="https://www.youtube.com/watch?v=qnKmShHQWKw" TargetMode="External"/><Relationship Id="rId7" Type="http://schemas.openxmlformats.org/officeDocument/2006/relationships/hyperlink" Target="https://www.youtube.com/watch?v=8IiSSq0-8Y4" TargetMode="External"/><Relationship Id="rId12" Type="http://schemas.openxmlformats.org/officeDocument/2006/relationships/hyperlink" Target="https://www.youtube.com/watch?v=ZYoN4AhyDl0" TargetMode="External"/><Relationship Id="rId17" Type="http://schemas.openxmlformats.org/officeDocument/2006/relationships/hyperlink" Target="https://www.youtube.com/watch?v=1XmT4HSBjC4" TargetMode="External"/><Relationship Id="rId2" Type="http://schemas.openxmlformats.org/officeDocument/2006/relationships/hyperlink" Target="https://www.youtube.com/watch?v=dlm7U5JeUQ0" TargetMode="External"/><Relationship Id="rId16" Type="http://schemas.openxmlformats.org/officeDocument/2006/relationships/hyperlink" Target="https://www.youtube.com/watch?v=AlVUH5jQ14c" TargetMode="External"/><Relationship Id="rId20" Type="http://schemas.openxmlformats.org/officeDocument/2006/relationships/hyperlink" Target="https://www.youtube.com/watch?v=CVrQz_PEUo0" TargetMode="External"/><Relationship Id="rId1" Type="http://schemas.openxmlformats.org/officeDocument/2006/relationships/hyperlink" Target="https://www.youtube.com/watch?v=Yq_5dPtO8tQ" TargetMode="External"/><Relationship Id="rId6" Type="http://schemas.openxmlformats.org/officeDocument/2006/relationships/hyperlink" Target="https://www.youtube.com/watch?v=c0mXRi4YDN4" TargetMode="External"/><Relationship Id="rId11" Type="http://schemas.openxmlformats.org/officeDocument/2006/relationships/hyperlink" Target="https://www.youtube.com/watch?v=oV5wT-ps9DI" TargetMode="External"/><Relationship Id="rId5" Type="http://schemas.openxmlformats.org/officeDocument/2006/relationships/hyperlink" Target="https://www.youtube.com/watch?v=f37IcUNjklc" TargetMode="External"/><Relationship Id="rId15" Type="http://schemas.openxmlformats.org/officeDocument/2006/relationships/hyperlink" Target="https://www.youtube.com/watch?v=5qkYvrYPAw4" TargetMode="External"/><Relationship Id="rId10" Type="http://schemas.openxmlformats.org/officeDocument/2006/relationships/hyperlink" Target="https://www.youtube.com/watch?v=DwFj1Ae7cYw" TargetMode="External"/><Relationship Id="rId19" Type="http://schemas.openxmlformats.org/officeDocument/2006/relationships/hyperlink" Target="https://www.youtube.com/watch?v=WWX4OD-fge0" TargetMode="External"/><Relationship Id="rId4" Type="http://schemas.openxmlformats.org/officeDocument/2006/relationships/hyperlink" Target="https://www.youtube.com/watch?v=Kof3_4ovaLM" TargetMode="External"/><Relationship Id="rId9" Type="http://schemas.openxmlformats.org/officeDocument/2006/relationships/hyperlink" Target="https://www.youtube.com/watch?v=O21n2_79-wg" TargetMode="External"/><Relationship Id="rId14" Type="http://schemas.openxmlformats.org/officeDocument/2006/relationships/hyperlink" Target="https://www.youtube.com/watch?v=CBWLaLv_0xg"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s://www.youtube.com/watch?v=Yk77DACoMfE" TargetMode="External"/><Relationship Id="rId1" Type="http://schemas.openxmlformats.org/officeDocument/2006/relationships/hyperlink" Target="https://www.youtube.com/watch?v=_g9mraSw3Os"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2" Type="http://schemas.openxmlformats.org/officeDocument/2006/relationships/hyperlink" Target="https://www.youtube.com/watch?v=VMplvf8o4BM"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5" Type="http://schemas.openxmlformats.org/officeDocument/2006/relationships/hyperlink" Target="https://www.youtube.com/watch?v=aBb_KpL5CHY" TargetMode="External"/><Relationship Id="rId10" Type="http://schemas.openxmlformats.org/officeDocument/2006/relationships/hyperlink" Target="https://www.youtube.com/watch?v=9gOWtm2sBv0"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KmGpOMVSKfA"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www.youtube.com/watch?v=BiPIk9F9ZxU" TargetMode="External"/><Relationship Id="rId3" Type="http://schemas.openxmlformats.org/officeDocument/2006/relationships/hyperlink" Target="https://www.youtube.com/watch?v=1N4Yc9W2gRM" TargetMode="External"/><Relationship Id="rId7" Type="http://schemas.openxmlformats.org/officeDocument/2006/relationships/hyperlink" Target="https://www.youtube.com/watch?v=2EkDfNtBss0" TargetMode="External"/><Relationship Id="rId12" Type="http://schemas.openxmlformats.org/officeDocument/2006/relationships/hyperlink" Target="https://www.youtube.com/watch?v=mW2qOGtxfH8" TargetMode="External"/><Relationship Id="rId2" Type="http://schemas.openxmlformats.org/officeDocument/2006/relationships/hyperlink" Target="https://www.youtube.com/watch?v=kviZ6Wh8rt8" TargetMode="External"/><Relationship Id="rId1" Type="http://schemas.openxmlformats.org/officeDocument/2006/relationships/hyperlink" Target="https://www.youtube.com/watch?v=eZYmILwzHqQ" TargetMode="External"/><Relationship Id="rId6" Type="http://schemas.openxmlformats.org/officeDocument/2006/relationships/hyperlink" Target="https://www.youtube.com/watch?v=ADzjOZG1Xvs" TargetMode="External"/><Relationship Id="rId11" Type="http://schemas.openxmlformats.org/officeDocument/2006/relationships/hyperlink" Target="https://www.youtube.com/watch?v=A8SQ4pNewoo" TargetMode="External"/><Relationship Id="rId5" Type="http://schemas.openxmlformats.org/officeDocument/2006/relationships/hyperlink" Target="https://www.youtube.com/watch?v=nYLqnj1C9Ig" TargetMode="External"/><Relationship Id="rId10" Type="http://schemas.openxmlformats.org/officeDocument/2006/relationships/hyperlink" Target="https://www.youtube.com/watch?v=CLue6B5V-T0" TargetMode="External"/><Relationship Id="rId4" Type="http://schemas.openxmlformats.org/officeDocument/2006/relationships/hyperlink" Target="https://www.youtube.com/watch?v=-24vB2AnXHA" TargetMode="External"/><Relationship Id="rId9" Type="http://schemas.openxmlformats.org/officeDocument/2006/relationships/hyperlink" Target="https://www.youtube.com/watch?v=xdqtxq9JPNI" TargetMode="External"/></Relationships>
</file>

<file path=xl/worksheets/_rels/sheet84.xml.rels><?xml version="1.0" encoding="UTF-8" standalone="yes"?>
<Relationships xmlns="http://schemas.openxmlformats.org/package/2006/relationships"><Relationship Id="rId3" Type="http://schemas.openxmlformats.org/officeDocument/2006/relationships/hyperlink" Target="https://www.youtube.com/watch?v=BxQ5SXMW93M"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6" Type="http://schemas.openxmlformats.org/officeDocument/2006/relationships/hyperlink" Target="https://www.youtube.com/watch?v=B7SYK1RjzG4" TargetMode="External"/><Relationship Id="rId5" Type="http://schemas.openxmlformats.org/officeDocument/2006/relationships/hyperlink" Target="https://www.youtube.com/watch?v=jVZcqnrjQC8" TargetMode="External"/><Relationship Id="rId4" Type="http://schemas.openxmlformats.org/officeDocument/2006/relationships/hyperlink" Target="https://www.youtube.com/watch?v=w04Hf0e9gcE"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2" Type="http://schemas.openxmlformats.org/officeDocument/2006/relationships/hyperlink" Target="https://www.youtube.com/watch?v=WdDALaZ6w08"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aOztlG7fe_8" TargetMode="External"/><Relationship Id="rId3" Type="http://schemas.openxmlformats.org/officeDocument/2006/relationships/hyperlink" Target="https://www.youtube.com/watch?v=uN62yZR6B-o" TargetMode="External"/><Relationship Id="rId7" Type="http://schemas.openxmlformats.org/officeDocument/2006/relationships/hyperlink" Target="https://www.youtube.com/watch?v=kIb0YdEVDsc" TargetMode="External"/><Relationship Id="rId2" Type="http://schemas.openxmlformats.org/officeDocument/2006/relationships/hyperlink" Target="https://www.youtube.com/watch?v=L73g4zJdFVw" TargetMode="External"/><Relationship Id="rId1" Type="http://schemas.openxmlformats.org/officeDocument/2006/relationships/hyperlink" Target="https://www.youtube.com/watch?v=Jl-1IuhU4I0" TargetMode="External"/><Relationship Id="rId6" Type="http://schemas.openxmlformats.org/officeDocument/2006/relationships/hyperlink" Target="https://www.youtube.com/watch?v=scHDBckJXv4" TargetMode="External"/><Relationship Id="rId5" Type="http://schemas.openxmlformats.org/officeDocument/2006/relationships/hyperlink" Target="https://www.youtube.com/watch?v=zBNjQCBYVVQ" TargetMode="External"/><Relationship Id="rId4" Type="http://schemas.openxmlformats.org/officeDocument/2006/relationships/hyperlink" Target="https://www.youtube.com/watch?v=HDIYcHFvDT0" TargetMode="External"/><Relationship Id="rId9" Type="http://schemas.openxmlformats.org/officeDocument/2006/relationships/hyperlink" Target="https://www.youtube.com/watch?v=3peCGkkh7Q4"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s://www.youtube.com/watch?v=caGhQ2tXAiM" TargetMode="External"/><Relationship Id="rId13" Type="http://schemas.openxmlformats.org/officeDocument/2006/relationships/hyperlink" Target="https://www.youtube.com/watch?v=6NwfouEW-iM" TargetMode="External"/><Relationship Id="rId18" Type="http://schemas.openxmlformats.org/officeDocument/2006/relationships/hyperlink" Target="https://www.youtube.com/watch?v=9JAIWXQVHhw" TargetMode="External"/><Relationship Id="rId3" Type="http://schemas.openxmlformats.org/officeDocument/2006/relationships/hyperlink" Target="https://www.youtube.com/watch?v=OTMAjoVW-uM" TargetMode="External"/><Relationship Id="rId21" Type="http://schemas.openxmlformats.org/officeDocument/2006/relationships/hyperlink" Target="https://www.youtube.com/watch?v=2ZQSlMsl-Oc" TargetMode="External"/><Relationship Id="rId7" Type="http://schemas.openxmlformats.org/officeDocument/2006/relationships/hyperlink" Target="https://www.youtube.com/watch?v=8kK2FyjcKDQ" TargetMode="External"/><Relationship Id="rId12" Type="http://schemas.openxmlformats.org/officeDocument/2006/relationships/hyperlink" Target="https://www.youtube.com/watch?v=OOEC34Ndb1o" TargetMode="External"/><Relationship Id="rId17" Type="http://schemas.openxmlformats.org/officeDocument/2006/relationships/hyperlink" Target="https://www.youtube.com/watch?v=wtpxykUQ8_M" TargetMode="External"/><Relationship Id="rId2" Type="http://schemas.openxmlformats.org/officeDocument/2006/relationships/hyperlink" Target="https://www.youtube.com/watch?v=PaqvRzz1Oe0" TargetMode="External"/><Relationship Id="rId16" Type="http://schemas.openxmlformats.org/officeDocument/2006/relationships/hyperlink" Target="https://www.youtube.com/watch?v=nTxnm3MGPeU" TargetMode="External"/><Relationship Id="rId20" Type="http://schemas.openxmlformats.org/officeDocument/2006/relationships/hyperlink" Target="https://www.youtube.com/watch?v=8afd_p6I_Zc" TargetMode="External"/><Relationship Id="rId1" Type="http://schemas.openxmlformats.org/officeDocument/2006/relationships/hyperlink" Target="https://www.youtube.com/watch?v=yFW_eFQH8Tg" TargetMode="External"/><Relationship Id="rId6" Type="http://schemas.openxmlformats.org/officeDocument/2006/relationships/hyperlink" Target="https://www.youtube.com/watch?v=72s53SlkSPA" TargetMode="External"/><Relationship Id="rId11" Type="http://schemas.openxmlformats.org/officeDocument/2006/relationships/hyperlink" Target="https://www.youtube.com/watch?v=SnTZjs8pJXI" TargetMode="External"/><Relationship Id="rId5" Type="http://schemas.openxmlformats.org/officeDocument/2006/relationships/hyperlink" Target="https://www.youtube.com/watch?v=IZnqc-cR6Q0" TargetMode="External"/><Relationship Id="rId15" Type="http://schemas.openxmlformats.org/officeDocument/2006/relationships/hyperlink" Target="https://www.youtube.com/watch?v=L7OG9qZymhc" TargetMode="External"/><Relationship Id="rId10" Type="http://schemas.openxmlformats.org/officeDocument/2006/relationships/hyperlink" Target="https://www.youtube.com/watch?v=geNTVxxMAlE" TargetMode="External"/><Relationship Id="rId19" Type="http://schemas.openxmlformats.org/officeDocument/2006/relationships/hyperlink" Target="https://www.youtube.com/watch?v=rKrxctyZYwY" TargetMode="External"/><Relationship Id="rId4" Type="http://schemas.openxmlformats.org/officeDocument/2006/relationships/hyperlink" Target="https://www.youtube.com/watch?v=fooyt-XpRCY" TargetMode="External"/><Relationship Id="rId9" Type="http://schemas.openxmlformats.org/officeDocument/2006/relationships/hyperlink" Target="https://www.youtube.com/watch?v=-sMQFjQWYoA" TargetMode="External"/><Relationship Id="rId14" Type="http://schemas.openxmlformats.org/officeDocument/2006/relationships/hyperlink" Target="https://www.youtube.com/watch?v=2Y8pGgTrHXY" TargetMode="External"/><Relationship Id="rId22" Type="http://schemas.openxmlformats.org/officeDocument/2006/relationships/hyperlink" Target="https://www.youtube.com/watch?v=0zx72AUr6ks"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ny0TgqKc8l4" TargetMode="External"/><Relationship Id="rId13" Type="http://schemas.openxmlformats.org/officeDocument/2006/relationships/hyperlink" Target="https://www.youtube.com/watch?v=viIiJdqCNBY"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hnW6pDKY8qU"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u7DOiOdV4B8"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gr6UT8uK5E" TargetMode="External"/><Relationship Id="rId10" Type="http://schemas.openxmlformats.org/officeDocument/2006/relationships/hyperlink" Target="https://www.youtube.com/watch?v=aCarlpyZu3E"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VWuBjRoTV00" TargetMode="External"/><Relationship Id="rId14" Type="http://schemas.openxmlformats.org/officeDocument/2006/relationships/hyperlink" Target="https://www.youtube.com/watch?v=S-2ASG_d9HM"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sWbJ-9HWCp0" TargetMode="External"/><Relationship Id="rId3" Type="http://schemas.openxmlformats.org/officeDocument/2006/relationships/hyperlink" Target="https://www.youtube.com/watch?v=lz-N00qLiio" TargetMode="External"/><Relationship Id="rId7" Type="http://schemas.openxmlformats.org/officeDocument/2006/relationships/hyperlink" Target="https://www.youtube.com/watch?v=8lg1ymm99CQ" TargetMode="External"/><Relationship Id="rId2" Type="http://schemas.openxmlformats.org/officeDocument/2006/relationships/hyperlink" Target="https://www.youtube.com/watch?v=K8PuQPLHiGU"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GVDsFAzIrqs" TargetMode="External"/><Relationship Id="rId5" Type="http://schemas.openxmlformats.org/officeDocument/2006/relationships/hyperlink" Target="https://www.youtube.com/watch?v=U-cIHm7sOQY" TargetMode="External"/><Relationship Id="rId10" Type="http://schemas.openxmlformats.org/officeDocument/2006/relationships/hyperlink" Target="https://www.youtube.com/watch?v=3FddFXcH6QY"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LzukpDLSFy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9"/>
  <sheetViews>
    <sheetView topLeftCell="A7" workbookViewId="0">
      <selection activeCell="I22" sqref="I22"/>
    </sheetView>
  </sheetViews>
  <sheetFormatPr defaultRowHeight="15" x14ac:dyDescent="0.25"/>
  <cols>
    <col min="1" max="1" width="26.28515625" style="16" customWidth="1"/>
    <col min="2" max="2" width="65.85546875" style="16" customWidth="1"/>
    <col min="3" max="3" width="50.28515625" style="16" customWidth="1"/>
    <col min="4" max="4" width="28.85546875" style="16" customWidth="1"/>
    <col min="8" max="8" width="21.140625" style="16" customWidth="1"/>
    <col min="9" max="9" width="9.140625" style="16" customWidth="1"/>
  </cols>
  <sheetData>
    <row r="1" spans="1:9" x14ac:dyDescent="0.25">
      <c r="A1" t="s">
        <v>0</v>
      </c>
      <c r="B1" t="s">
        <v>1</v>
      </c>
      <c r="C1" t="s">
        <v>2</v>
      </c>
      <c r="D1" t="s">
        <v>3</v>
      </c>
      <c r="E1" t="s">
        <v>4</v>
      </c>
      <c r="F1" t="s">
        <v>5</v>
      </c>
      <c r="G1" t="s">
        <v>6</v>
      </c>
      <c r="H1" t="s">
        <v>7</v>
      </c>
      <c r="I1" t="s">
        <v>8</v>
      </c>
    </row>
    <row r="2" spans="1:9" x14ac:dyDescent="0.25">
      <c r="A2" t="s">
        <v>9</v>
      </c>
      <c r="B2" t="s">
        <v>10</v>
      </c>
      <c r="C2" s="1"/>
      <c r="D2" t="str">
        <f t="shared" ref="D2:D41" si="0">CONCATENATE(A2,"-张敬轩")</f>
        <v>吻得太逼真-张敬轩</v>
      </c>
      <c r="E2" t="s">
        <v>11</v>
      </c>
      <c r="F2" s="17"/>
      <c r="G2" s="17"/>
      <c r="I2">
        <v>0</v>
      </c>
    </row>
    <row r="3" spans="1:9" x14ac:dyDescent="0.25">
      <c r="A3" t="s">
        <v>12</v>
      </c>
      <c r="B3" t="s">
        <v>13</v>
      </c>
      <c r="C3" s="1"/>
      <c r="D3" t="str">
        <f t="shared" si="0"/>
        <v>过云雨-张敬轩</v>
      </c>
      <c r="E3" t="s">
        <v>11</v>
      </c>
      <c r="F3" s="17"/>
      <c r="G3" s="17"/>
      <c r="I3">
        <v>0</v>
      </c>
    </row>
    <row r="4" spans="1:9" x14ac:dyDescent="0.25">
      <c r="A4" t="s">
        <v>14</v>
      </c>
      <c r="B4" t="s">
        <v>15</v>
      </c>
      <c r="C4" s="1"/>
      <c r="D4" t="str">
        <f t="shared" si="0"/>
        <v>断点-张敬轩</v>
      </c>
      <c r="E4" t="s">
        <v>11</v>
      </c>
      <c r="F4" s="17"/>
      <c r="G4" s="17"/>
      <c r="I4">
        <v>0</v>
      </c>
    </row>
    <row r="5" spans="1:9" x14ac:dyDescent="0.25">
      <c r="A5" t="s">
        <v>16</v>
      </c>
      <c r="B5" t="s">
        <v>17</v>
      </c>
      <c r="C5" s="1" t="s">
        <v>18</v>
      </c>
      <c r="D5" t="str">
        <f t="shared" si="0"/>
        <v>只是太爱你-张敬轩</v>
      </c>
      <c r="E5" t="s">
        <v>11</v>
      </c>
      <c r="F5" s="17">
        <v>4.8611111111111112E-2</v>
      </c>
      <c r="G5" s="17">
        <v>6.9444444444444448E-2</v>
      </c>
      <c r="I5">
        <v>1</v>
      </c>
    </row>
    <row r="6" spans="1:9" x14ac:dyDescent="0.25">
      <c r="A6" t="s">
        <v>19</v>
      </c>
      <c r="B6" t="s">
        <v>20</v>
      </c>
      <c r="C6" s="1" t="s">
        <v>21</v>
      </c>
      <c r="D6" t="str">
        <f t="shared" si="0"/>
        <v>塞勒斯的爱-张敬轩</v>
      </c>
      <c r="E6" t="s">
        <v>11</v>
      </c>
      <c r="F6" s="17">
        <v>4.9305555555555547E-2</v>
      </c>
      <c r="G6" s="17">
        <v>7.7777777777777779E-2</v>
      </c>
      <c r="I6">
        <v>1</v>
      </c>
    </row>
    <row r="7" spans="1:9" x14ac:dyDescent="0.25">
      <c r="A7" t="s">
        <v>22</v>
      </c>
      <c r="B7" t="s">
        <v>23</v>
      </c>
      <c r="C7" s="1" t="s">
        <v>24</v>
      </c>
      <c r="D7" t="str">
        <f t="shared" si="0"/>
        <v>鲸落-张敬轩</v>
      </c>
      <c r="E7" t="s">
        <v>11</v>
      </c>
      <c r="F7" s="17">
        <v>4.3749999999999997E-2</v>
      </c>
      <c r="G7" s="17">
        <v>5.486111111111111E-2</v>
      </c>
      <c r="I7">
        <v>1</v>
      </c>
    </row>
    <row r="8" spans="1:9" x14ac:dyDescent="0.25">
      <c r="A8" t="s">
        <v>25</v>
      </c>
      <c r="B8" t="s">
        <v>26</v>
      </c>
      <c r="C8" s="1" t="s">
        <v>27</v>
      </c>
      <c r="D8" t="str">
        <f t="shared" si="0"/>
        <v>女神-张敬轩</v>
      </c>
      <c r="E8" t="s">
        <v>11</v>
      </c>
      <c r="F8" s="17">
        <v>4.7222222222222221E-2</v>
      </c>
      <c r="G8" s="17">
        <v>6.6666666666666666E-2</v>
      </c>
      <c r="I8">
        <v>1</v>
      </c>
    </row>
    <row r="9" spans="1:9" x14ac:dyDescent="0.25">
      <c r="A9" t="s">
        <v>28</v>
      </c>
      <c r="B9" t="s">
        <v>29</v>
      </c>
      <c r="C9" s="1" t="s">
        <v>30</v>
      </c>
      <c r="D9" t="str">
        <f t="shared" si="0"/>
        <v>我的天-张敬轩</v>
      </c>
      <c r="E9" t="s">
        <v>11</v>
      </c>
      <c r="F9" s="17">
        <v>4.0972222222222222E-2</v>
      </c>
      <c r="G9" s="17">
        <v>5.5555555555555552E-2</v>
      </c>
      <c r="I9">
        <v>1</v>
      </c>
    </row>
    <row r="10" spans="1:9" s="13" customFormat="1" x14ac:dyDescent="0.25">
      <c r="A10" s="13" t="s">
        <v>31</v>
      </c>
      <c r="B10" t="s">
        <v>32</v>
      </c>
      <c r="D10" s="13" t="str">
        <f t="shared" si="0"/>
        <v>隐形游乐场-张敬轩</v>
      </c>
      <c r="E10" s="13" t="s">
        <v>11</v>
      </c>
      <c r="I10" s="13">
        <v>0</v>
      </c>
    </row>
    <row r="11" spans="1:9" s="13" customFormat="1" x14ac:dyDescent="0.25">
      <c r="A11" s="13" t="s">
        <v>33</v>
      </c>
      <c r="B11" t="s">
        <v>34</v>
      </c>
      <c r="D11" s="13" t="str">
        <f t="shared" si="0"/>
        <v>余震-张敬轩</v>
      </c>
      <c r="E11" s="13" t="s">
        <v>11</v>
      </c>
      <c r="I11" s="13">
        <v>0</v>
      </c>
    </row>
    <row r="12" spans="1:9" s="13" customFormat="1" x14ac:dyDescent="0.25">
      <c r="A12" s="13" t="s">
        <v>35</v>
      </c>
      <c r="B12" t="s">
        <v>36</v>
      </c>
      <c r="D12" s="13" t="str">
        <f t="shared" si="0"/>
        <v>披星戴月-张敬轩</v>
      </c>
      <c r="E12" s="13" t="s">
        <v>11</v>
      </c>
      <c r="I12" s="13">
        <v>0</v>
      </c>
    </row>
    <row r="13" spans="1:9" s="13" customFormat="1" x14ac:dyDescent="0.25">
      <c r="A13" s="13" t="s">
        <v>37</v>
      </c>
      <c r="B13" t="s">
        <v>38</v>
      </c>
      <c r="D13" s="13" t="str">
        <f t="shared" si="0"/>
        <v>不吐不快-张敬轩</v>
      </c>
      <c r="E13" s="13" t="s">
        <v>11</v>
      </c>
      <c r="I13" s="13">
        <v>0</v>
      </c>
    </row>
    <row r="14" spans="1:9" s="13" customFormat="1" x14ac:dyDescent="0.25">
      <c r="A14" s="13" t="s">
        <v>39</v>
      </c>
      <c r="B14" t="s">
        <v>40</v>
      </c>
      <c r="D14" s="13" t="str">
        <f t="shared" si="0"/>
        <v>尘埃落定-张敬轩</v>
      </c>
      <c r="E14" s="13" t="s">
        <v>11</v>
      </c>
      <c r="I14" s="13">
        <v>0</v>
      </c>
    </row>
    <row r="15" spans="1:9" s="13" customFormat="1" x14ac:dyDescent="0.25">
      <c r="A15" s="13" t="s">
        <v>41</v>
      </c>
      <c r="B15" t="s">
        <v>42</v>
      </c>
      <c r="D15" s="13" t="str">
        <f t="shared" si="0"/>
        <v>俏郎君-张敬轩</v>
      </c>
      <c r="E15" s="13" t="s">
        <v>11</v>
      </c>
      <c r="I15" s="13">
        <v>0</v>
      </c>
    </row>
    <row r="16" spans="1:9" s="13" customFormat="1" x14ac:dyDescent="0.25">
      <c r="A16" s="13" t="s">
        <v>43</v>
      </c>
      <c r="B16" t="s">
        <v>44</v>
      </c>
      <c r="D16" s="13" t="str">
        <f t="shared" si="0"/>
        <v>骚灵情歌-张敬轩</v>
      </c>
      <c r="E16" s="13" t="s">
        <v>11</v>
      </c>
      <c r="I16" s="13">
        <v>0</v>
      </c>
    </row>
    <row r="17" spans="1:9" s="13" customFormat="1" x14ac:dyDescent="0.25">
      <c r="A17" s="13" t="s">
        <v>45</v>
      </c>
      <c r="B17" t="s">
        <v>46</v>
      </c>
      <c r="D17" s="13" t="str">
        <f t="shared" si="0"/>
        <v>青春告别式-张敬轩</v>
      </c>
      <c r="E17" s="13" t="s">
        <v>11</v>
      </c>
      <c r="I17" s="13">
        <v>0</v>
      </c>
    </row>
    <row r="18" spans="1:9" s="13" customFormat="1" x14ac:dyDescent="0.25">
      <c r="A18" s="13" t="s">
        <v>47</v>
      </c>
      <c r="B18" t="s">
        <v>48</v>
      </c>
      <c r="D18" s="13" t="str">
        <f t="shared" si="0"/>
        <v>无能为力-张敬轩</v>
      </c>
      <c r="E18" s="13" t="s">
        <v>11</v>
      </c>
      <c r="I18" s="13">
        <v>0</v>
      </c>
    </row>
    <row r="19" spans="1:9" s="13" customFormat="1" x14ac:dyDescent="0.25">
      <c r="A19" s="13" t="s">
        <v>49</v>
      </c>
      <c r="B19" t="s">
        <v>50</v>
      </c>
      <c r="D19" s="13" t="str">
        <f t="shared" si="0"/>
        <v>衬-张敬轩</v>
      </c>
      <c r="E19" s="13" t="s">
        <v>11</v>
      </c>
      <c r="I19" s="13">
        <v>0</v>
      </c>
    </row>
    <row r="20" spans="1:9" s="13" customFormat="1" x14ac:dyDescent="0.25">
      <c r="A20" s="13" t="s">
        <v>51</v>
      </c>
      <c r="B20" t="s">
        <v>52</v>
      </c>
      <c r="D20" s="13" t="str">
        <f t="shared" si="0"/>
        <v>青春常驻-张敬轩</v>
      </c>
      <c r="E20" s="13" t="s">
        <v>11</v>
      </c>
      <c r="I20" s="13">
        <v>0</v>
      </c>
    </row>
    <row r="21" spans="1:9" s="13" customFormat="1" x14ac:dyDescent="0.25">
      <c r="A21" s="13" t="s">
        <v>53</v>
      </c>
      <c r="B21" t="s">
        <v>54</v>
      </c>
      <c r="D21" s="13" t="str">
        <f t="shared" si="0"/>
        <v>黄色大门-张敬轩</v>
      </c>
      <c r="E21" s="13" t="s">
        <v>11</v>
      </c>
      <c r="I21" s="13">
        <v>0</v>
      </c>
    </row>
    <row r="22" spans="1:9" s="13" customFormat="1" x14ac:dyDescent="0.25">
      <c r="A22" s="13" t="s">
        <v>55</v>
      </c>
      <c r="B22" t="s">
        <v>56</v>
      </c>
      <c r="D22" s="13" t="str">
        <f t="shared" si="0"/>
        <v>秋来秋去-张敬轩</v>
      </c>
      <c r="E22" s="13" t="s">
        <v>11</v>
      </c>
      <c r="I22" s="13">
        <v>0</v>
      </c>
    </row>
    <row r="23" spans="1:9" x14ac:dyDescent="0.25">
      <c r="A23" s="13" t="s">
        <v>57</v>
      </c>
      <c r="B23" t="s">
        <v>58</v>
      </c>
      <c r="D23" s="13" t="str">
        <f t="shared" si="0"/>
        <v>春秋-张敬轩</v>
      </c>
      <c r="E23" s="13" t="s">
        <v>11</v>
      </c>
    </row>
    <row r="24" spans="1:9" x14ac:dyDescent="0.25">
      <c r="A24" s="13" t="s">
        <v>59</v>
      </c>
      <c r="B24" t="s">
        <v>60</v>
      </c>
      <c r="D24" s="13" t="str">
        <f t="shared" si="0"/>
        <v>樱花树下-张敬轩</v>
      </c>
      <c r="E24" s="13" t="s">
        <v>11</v>
      </c>
    </row>
    <row r="25" spans="1:9" x14ac:dyDescent="0.25">
      <c r="A25" s="13" t="s">
        <v>61</v>
      </c>
      <c r="B25" t="s">
        <v>62</v>
      </c>
      <c r="D25" s="13" t="str">
        <f t="shared" si="0"/>
        <v>潜水-张敬轩</v>
      </c>
      <c r="E25" s="13" t="s">
        <v>11</v>
      </c>
    </row>
    <row r="26" spans="1:9" x14ac:dyDescent="0.25">
      <c r="A26" s="13" t="s">
        <v>63</v>
      </c>
      <c r="B26" t="s">
        <v>64</v>
      </c>
      <c r="D26" s="13" t="str">
        <f t="shared" si="0"/>
        <v>缺-张敬轩</v>
      </c>
      <c r="E26" s="13" t="s">
        <v>11</v>
      </c>
    </row>
    <row r="27" spans="1:9" x14ac:dyDescent="0.25">
      <c r="A27" s="13" t="s">
        <v>65</v>
      </c>
      <c r="B27" t="s">
        <v>66</v>
      </c>
      <c r="D27" s="13" t="str">
        <f t="shared" si="0"/>
        <v>井-张敬轩</v>
      </c>
      <c r="E27" s="13" t="s">
        <v>11</v>
      </c>
    </row>
    <row r="28" spans="1:9" x14ac:dyDescent="0.25">
      <c r="A28" s="13" t="s">
        <v>67</v>
      </c>
      <c r="B28" t="s">
        <v>68</v>
      </c>
      <c r="D28" s="13" t="str">
        <f t="shared" si="0"/>
        <v>我本人-张敬轩</v>
      </c>
      <c r="E28" s="13" t="s">
        <v>11</v>
      </c>
    </row>
    <row r="29" spans="1:9" x14ac:dyDescent="0.25">
      <c r="A29" s="13" t="s">
        <v>69</v>
      </c>
      <c r="B29" t="s">
        <v>70</v>
      </c>
      <c r="D29" s="13" t="str">
        <f t="shared" si="0"/>
        <v>百年树木-张敬轩</v>
      </c>
      <c r="E29" s="13" t="s">
        <v>11</v>
      </c>
    </row>
    <row r="30" spans="1:9" x14ac:dyDescent="0.25">
      <c r="A30" s="13" t="s">
        <v>41</v>
      </c>
      <c r="B30" t="s">
        <v>71</v>
      </c>
      <c r="D30" s="13" t="str">
        <f t="shared" si="0"/>
        <v>俏郎君-张敬轩</v>
      </c>
      <c r="E30" s="13" t="s">
        <v>11</v>
      </c>
    </row>
    <row r="31" spans="1:9" x14ac:dyDescent="0.25">
      <c r="A31" s="13"/>
      <c r="D31" s="13" t="str">
        <f t="shared" si="0"/>
        <v>-张敬轩</v>
      </c>
      <c r="E31" s="13" t="s">
        <v>11</v>
      </c>
    </row>
    <row r="32" spans="1:9" x14ac:dyDescent="0.25">
      <c r="A32" s="13"/>
      <c r="D32" s="13" t="str">
        <f t="shared" si="0"/>
        <v>-张敬轩</v>
      </c>
      <c r="E32" s="13" t="s">
        <v>11</v>
      </c>
    </row>
    <row r="33" spans="1:9" x14ac:dyDescent="0.25">
      <c r="A33" s="13"/>
      <c r="D33" s="13" t="str">
        <f t="shared" si="0"/>
        <v>-张敬轩</v>
      </c>
      <c r="E33" s="13" t="s">
        <v>11</v>
      </c>
    </row>
    <row r="34" spans="1:9" x14ac:dyDescent="0.25">
      <c r="A34" s="13"/>
      <c r="D34" s="13" t="str">
        <f t="shared" si="0"/>
        <v>-张敬轩</v>
      </c>
      <c r="E34" s="13" t="s">
        <v>11</v>
      </c>
    </row>
    <row r="35" spans="1:9" x14ac:dyDescent="0.25">
      <c r="D35" s="13" t="str">
        <f t="shared" si="0"/>
        <v>-张敬轩</v>
      </c>
      <c r="E35" s="13" t="s">
        <v>11</v>
      </c>
    </row>
    <row r="36" spans="1:9" x14ac:dyDescent="0.25">
      <c r="D36" s="13" t="str">
        <f t="shared" si="0"/>
        <v>-张敬轩</v>
      </c>
      <c r="E36" s="13" t="s">
        <v>11</v>
      </c>
    </row>
    <row r="37" spans="1:9" x14ac:dyDescent="0.25">
      <c r="A37" t="s">
        <v>72</v>
      </c>
      <c r="B37" t="s">
        <v>73</v>
      </c>
      <c r="D37" s="13" t="str">
        <f t="shared" si="0"/>
        <v>吴哥窑-张敬轩</v>
      </c>
      <c r="E37" s="13" t="s">
        <v>11</v>
      </c>
    </row>
    <row r="38" spans="1:9" x14ac:dyDescent="0.25">
      <c r="A38" t="s">
        <v>74</v>
      </c>
      <c r="B38" t="s">
        <v>75</v>
      </c>
      <c r="D38" s="13" t="str">
        <f t="shared" si="0"/>
        <v>钟无艳-张敬轩</v>
      </c>
      <c r="E38" s="13" t="s">
        <v>11</v>
      </c>
    </row>
    <row r="39" spans="1:9" x14ac:dyDescent="0.25">
      <c r="A39" t="s">
        <v>76</v>
      </c>
      <c r="B39" t="s">
        <v>77</v>
      </c>
      <c r="D39" s="13" t="str">
        <f t="shared" si="0"/>
        <v>爱的故事上集-张敬轩</v>
      </c>
      <c r="E39" s="13" t="s">
        <v>11</v>
      </c>
    </row>
    <row r="40" spans="1:9" x14ac:dyDescent="0.25">
      <c r="A40" t="s">
        <v>78</v>
      </c>
      <c r="B40" t="s">
        <v>79</v>
      </c>
      <c r="D40" s="13" t="str">
        <f t="shared" si="0"/>
        <v>你把我灌醉-张敬轩</v>
      </c>
      <c r="E40" s="13" t="s">
        <v>11</v>
      </c>
    </row>
    <row r="41" spans="1:9" x14ac:dyDescent="0.25">
      <c r="A41" t="s">
        <v>80</v>
      </c>
      <c r="B41" t="s">
        <v>81</v>
      </c>
      <c r="D41" s="13" t="str">
        <f t="shared" si="0"/>
        <v>空白格-张敬轩</v>
      </c>
      <c r="E41" s="13" t="s">
        <v>11</v>
      </c>
    </row>
    <row r="46" spans="1:9" x14ac:dyDescent="0.25">
      <c r="A46" t="s">
        <v>82</v>
      </c>
      <c r="B46" t="s">
        <v>83</v>
      </c>
      <c r="C46" s="1"/>
      <c r="D46" t="str">
        <f t="shared" ref="D46:D70" si="1">CONCATENATE(A46,"-张敬轩")</f>
        <v>春风吹-张敬轩</v>
      </c>
      <c r="E46" t="s">
        <v>84</v>
      </c>
      <c r="F46" s="17"/>
      <c r="G46" s="17"/>
      <c r="I46">
        <v>0</v>
      </c>
    </row>
    <row r="47" spans="1:9" x14ac:dyDescent="0.25">
      <c r="A47" t="s">
        <v>85</v>
      </c>
      <c r="B47" t="s">
        <v>86</v>
      </c>
      <c r="C47" s="1"/>
      <c r="D47" t="str">
        <f t="shared" si="1"/>
        <v>Singalongsong-张敬轩</v>
      </c>
      <c r="E47" t="s">
        <v>84</v>
      </c>
      <c r="F47" s="17"/>
      <c r="G47" s="17"/>
      <c r="I47">
        <v>0</v>
      </c>
    </row>
    <row r="48" spans="1:9" x14ac:dyDescent="0.25">
      <c r="A48" t="s">
        <v>87</v>
      </c>
      <c r="B48" t="s">
        <v>88</v>
      </c>
      <c r="C48" s="1"/>
      <c r="D48" t="str">
        <f t="shared" si="1"/>
        <v>Love Song-张敬轩</v>
      </c>
      <c r="E48" t="s">
        <v>84</v>
      </c>
      <c r="F48" s="17"/>
      <c r="G48" s="17"/>
      <c r="I48">
        <v>0</v>
      </c>
    </row>
    <row r="49" spans="1:9" x14ac:dyDescent="0.25">
      <c r="A49" t="s">
        <v>89</v>
      </c>
      <c r="B49" t="s">
        <v>90</v>
      </c>
      <c r="C49" s="1"/>
      <c r="D49" t="str">
        <f t="shared" si="1"/>
        <v>如果爱-张敬轩</v>
      </c>
      <c r="E49" t="s">
        <v>84</v>
      </c>
      <c r="F49" s="17"/>
      <c r="G49" s="17"/>
      <c r="I49">
        <v>0</v>
      </c>
    </row>
    <row r="50" spans="1:9" x14ac:dyDescent="0.25">
      <c r="A50" t="s">
        <v>91</v>
      </c>
      <c r="B50" t="s">
        <v>92</v>
      </c>
      <c r="D50" t="str">
        <f t="shared" si="1"/>
        <v>笑忘书-张敬轩</v>
      </c>
      <c r="E50" t="s">
        <v>84</v>
      </c>
      <c r="F50" s="17"/>
      <c r="I50">
        <v>0</v>
      </c>
    </row>
    <row r="51" spans="1:9" x14ac:dyDescent="0.25">
      <c r="A51" t="s">
        <v>93</v>
      </c>
      <c r="B51" t="s">
        <v>94</v>
      </c>
      <c r="C51" s="1" t="s">
        <v>95</v>
      </c>
      <c r="D51" t="str">
        <f t="shared" si="1"/>
        <v>少女的祈祷-张敬轩</v>
      </c>
      <c r="E51" t="s">
        <v>84</v>
      </c>
      <c r="F51" s="17">
        <v>2.777777777777778E-2</v>
      </c>
      <c r="G51" s="17">
        <v>3.888888888888889E-2</v>
      </c>
      <c r="I51">
        <v>1</v>
      </c>
    </row>
    <row r="52" spans="1:9" x14ac:dyDescent="0.25">
      <c r="A52" t="s">
        <v>96</v>
      </c>
      <c r="B52" t="s">
        <v>97</v>
      </c>
      <c r="C52" s="1"/>
      <c r="D52" t="str">
        <f t="shared" si="1"/>
        <v>一生所爱-张敬轩</v>
      </c>
      <c r="E52" t="s">
        <v>84</v>
      </c>
      <c r="F52" s="17"/>
      <c r="G52" s="17"/>
      <c r="I52">
        <v>0</v>
      </c>
    </row>
    <row r="53" spans="1:9" x14ac:dyDescent="0.25">
      <c r="A53" t="s">
        <v>98</v>
      </c>
      <c r="B53" t="s">
        <v>99</v>
      </c>
      <c r="C53" s="1"/>
      <c r="D53" t="str">
        <f t="shared" si="1"/>
        <v>至少还有你-张敬轩</v>
      </c>
      <c r="E53" t="s">
        <v>84</v>
      </c>
      <c r="F53" s="17"/>
      <c r="G53" s="17"/>
      <c r="I53">
        <v>0</v>
      </c>
    </row>
    <row r="54" spans="1:9" x14ac:dyDescent="0.25">
      <c r="A54" t="s">
        <v>100</v>
      </c>
      <c r="B54" t="s">
        <v>101</v>
      </c>
      <c r="C54" s="1"/>
      <c r="D54" t="str">
        <f t="shared" si="1"/>
        <v>后来-张敬轩</v>
      </c>
      <c r="E54" t="s">
        <v>84</v>
      </c>
      <c r="F54" s="17"/>
      <c r="G54" s="17"/>
      <c r="I54">
        <v>0</v>
      </c>
    </row>
    <row r="55" spans="1:9" x14ac:dyDescent="0.25">
      <c r="A55" t="s">
        <v>102</v>
      </c>
      <c r="B55" t="s">
        <v>103</v>
      </c>
      <c r="C55" s="1"/>
      <c r="D55" t="str">
        <f t="shared" si="1"/>
        <v>遇见-张敬轩</v>
      </c>
      <c r="E55" t="s">
        <v>84</v>
      </c>
      <c r="F55" s="17"/>
      <c r="G55" s="17"/>
    </row>
    <row r="56" spans="1:9" x14ac:dyDescent="0.25">
      <c r="A56" t="s">
        <v>104</v>
      </c>
      <c r="B56" t="s">
        <v>105</v>
      </c>
      <c r="C56" s="1"/>
      <c r="D56" t="str">
        <f t="shared" si="1"/>
        <v>亲密爱人-张敬轩</v>
      </c>
      <c r="E56" t="s">
        <v>84</v>
      </c>
      <c r="F56" s="17"/>
      <c r="G56" s="17"/>
    </row>
    <row r="57" spans="1:9" x14ac:dyDescent="0.25">
      <c r="A57" t="s">
        <v>106</v>
      </c>
      <c r="B57" t="s">
        <v>107</v>
      </c>
      <c r="C57" s="1" t="s">
        <v>108</v>
      </c>
      <c r="D57" t="str">
        <f t="shared" si="1"/>
        <v>可惜我是水瓶座-张敬轩</v>
      </c>
      <c r="E57" t="s">
        <v>84</v>
      </c>
      <c r="F57" s="17">
        <v>3.9583333333333331E-2</v>
      </c>
      <c r="G57" s="17">
        <v>5.5555555555555552E-2</v>
      </c>
      <c r="I57">
        <v>1</v>
      </c>
    </row>
    <row r="58" spans="1:9" x14ac:dyDescent="0.25">
      <c r="A58" t="s">
        <v>109</v>
      </c>
      <c r="B58" t="s">
        <v>110</v>
      </c>
      <c r="C58" s="1" t="s">
        <v>111</v>
      </c>
      <c r="D58" t="str">
        <f t="shared" si="1"/>
        <v>值得-张敬轩</v>
      </c>
      <c r="E58" t="s">
        <v>84</v>
      </c>
      <c r="F58" s="17">
        <v>4.1666666666666657E-2</v>
      </c>
      <c r="G58" s="17">
        <v>5.4166666666666669E-2</v>
      </c>
      <c r="I58">
        <v>1</v>
      </c>
    </row>
    <row r="59" spans="1:9" x14ac:dyDescent="0.25">
      <c r="A59" t="s">
        <v>112</v>
      </c>
      <c r="B59" t="s">
        <v>113</v>
      </c>
      <c r="D59" t="str">
        <f t="shared" si="1"/>
        <v>突然好想你-张敬轩</v>
      </c>
      <c r="E59" t="s">
        <v>84</v>
      </c>
      <c r="I59">
        <v>0</v>
      </c>
    </row>
    <row r="60" spans="1:9" x14ac:dyDescent="0.25">
      <c r="A60" t="s">
        <v>114</v>
      </c>
      <c r="B60" t="s">
        <v>115</v>
      </c>
      <c r="D60" t="str">
        <f t="shared" si="1"/>
        <v>那么爱你为什么-张敬轩</v>
      </c>
      <c r="E60" t="s">
        <v>84</v>
      </c>
      <c r="H60" t="s">
        <v>116</v>
      </c>
      <c r="I60">
        <v>0</v>
      </c>
    </row>
    <row r="61" spans="1:9" x14ac:dyDescent="0.25">
      <c r="A61" t="s">
        <v>117</v>
      </c>
      <c r="B61" t="s">
        <v>118</v>
      </c>
      <c r="C61" s="1" t="s">
        <v>119</v>
      </c>
      <c r="D61" t="str">
        <f t="shared" si="1"/>
        <v>爱上一个不回家的人-张敬轩</v>
      </c>
      <c r="E61" t="s">
        <v>84</v>
      </c>
      <c r="F61" s="17">
        <v>5.9027777777777783E-2</v>
      </c>
      <c r="G61" s="17">
        <v>7.6388888888888895E-2</v>
      </c>
      <c r="H61" t="s">
        <v>120</v>
      </c>
      <c r="I61">
        <v>1</v>
      </c>
    </row>
    <row r="62" spans="1:9" x14ac:dyDescent="0.25">
      <c r="A62" t="s">
        <v>121</v>
      </c>
      <c r="B62" t="s">
        <v>122</v>
      </c>
      <c r="C62" s="1"/>
      <c r="D62" t="str">
        <f t="shared" si="1"/>
        <v>气球-张敬轩</v>
      </c>
      <c r="E62" t="s">
        <v>84</v>
      </c>
      <c r="F62" s="17"/>
      <c r="G62" s="17"/>
    </row>
    <row r="63" spans="1:9" x14ac:dyDescent="0.25">
      <c r="A63" t="s">
        <v>123</v>
      </c>
      <c r="B63" t="s">
        <v>124</v>
      </c>
      <c r="C63" s="1"/>
      <c r="D63" t="str">
        <f t="shared" si="1"/>
        <v>童话-张敬轩</v>
      </c>
      <c r="E63" t="s">
        <v>84</v>
      </c>
      <c r="F63" s="17"/>
      <c r="G63" s="17"/>
    </row>
    <row r="64" spans="1:9" x14ac:dyDescent="0.25">
      <c r="A64" t="s">
        <v>125</v>
      </c>
      <c r="B64" t="s">
        <v>126</v>
      </c>
      <c r="C64" s="1"/>
      <c r="D64" t="str">
        <f t="shared" si="1"/>
        <v>死性不改-张敬轩</v>
      </c>
      <c r="E64" t="s">
        <v>84</v>
      </c>
      <c r="F64" s="17"/>
      <c r="G64" s="17"/>
    </row>
    <row r="65" spans="1:9" x14ac:dyDescent="0.25">
      <c r="A65" t="s">
        <v>127</v>
      </c>
      <c r="B65" t="s">
        <v>128</v>
      </c>
      <c r="C65" s="1"/>
      <c r="D65" t="str">
        <f t="shared" si="1"/>
        <v>听说爱情回来过-张敬轩</v>
      </c>
      <c r="E65" t="s">
        <v>84</v>
      </c>
      <c r="F65" s="17"/>
      <c r="G65" s="17"/>
    </row>
    <row r="66" spans="1:9" x14ac:dyDescent="0.25">
      <c r="A66" t="s">
        <v>129</v>
      </c>
      <c r="B66" t="s">
        <v>130</v>
      </c>
      <c r="C66" s="1"/>
      <c r="D66" t="str">
        <f t="shared" si="1"/>
        <v>心动-张敬轩</v>
      </c>
      <c r="E66" t="s">
        <v>84</v>
      </c>
      <c r="F66" s="17"/>
      <c r="G66" s="17"/>
    </row>
    <row r="67" spans="1:9" x14ac:dyDescent="0.25">
      <c r="A67" t="s">
        <v>131</v>
      </c>
      <c r="B67" t="s">
        <v>132</v>
      </c>
      <c r="C67" s="1"/>
      <c r="D67" t="str">
        <f t="shared" si="1"/>
        <v>新不了情-张敬轩</v>
      </c>
      <c r="E67" t="s">
        <v>84</v>
      </c>
      <c r="F67" s="17"/>
      <c r="G67" s="17"/>
    </row>
    <row r="68" spans="1:9" x14ac:dyDescent="0.25">
      <c r="A68" t="s">
        <v>133</v>
      </c>
      <c r="B68" t="s">
        <v>134</v>
      </c>
      <c r="C68" s="1"/>
      <c r="D68" t="str">
        <f t="shared" si="1"/>
        <v>味道-张敬轩</v>
      </c>
      <c r="E68" t="s">
        <v>84</v>
      </c>
      <c r="F68" s="17"/>
      <c r="G68" s="17"/>
    </row>
    <row r="69" spans="1:9" x14ac:dyDescent="0.25">
      <c r="A69" t="s">
        <v>135</v>
      </c>
      <c r="B69" t="s">
        <v>136</v>
      </c>
      <c r="C69" s="1"/>
      <c r="D69" t="str">
        <f t="shared" si="1"/>
        <v>在水一方-张敬轩</v>
      </c>
      <c r="E69" t="s">
        <v>84</v>
      </c>
      <c r="F69" s="17"/>
      <c r="G69" s="17"/>
    </row>
    <row r="70" spans="1:9" x14ac:dyDescent="0.25">
      <c r="A70" t="s">
        <v>137</v>
      </c>
      <c r="B70" t="s">
        <v>138</v>
      </c>
      <c r="C70" s="1"/>
      <c r="D70" t="str">
        <f t="shared" si="1"/>
        <v>我愿意-张敬轩</v>
      </c>
      <c r="E70" t="s">
        <v>84</v>
      </c>
      <c r="F70" s="17"/>
      <c r="G70" s="17"/>
    </row>
    <row r="71" spans="1:9" x14ac:dyDescent="0.25">
      <c r="C71" s="1"/>
      <c r="F71" s="17"/>
      <c r="G71" s="17"/>
    </row>
    <row r="72" spans="1:9" x14ac:dyDescent="0.25">
      <c r="C72" s="1"/>
      <c r="F72" s="17"/>
      <c r="G72" s="17"/>
    </row>
    <row r="73" spans="1:9" x14ac:dyDescent="0.25">
      <c r="C73" s="1"/>
      <c r="F73" s="17"/>
      <c r="G73" s="17"/>
    </row>
    <row r="74" spans="1:9" x14ac:dyDescent="0.25">
      <c r="A74" t="s">
        <v>139</v>
      </c>
      <c r="B74" t="s">
        <v>140</v>
      </c>
      <c r="D74" t="str">
        <f t="shared" ref="D74:D79" si="2">CONCATENATE(A74,"-张敬轩")</f>
        <v>三人游?-张敬轩</v>
      </c>
      <c r="E74" t="s">
        <v>84</v>
      </c>
      <c r="I74">
        <v>0</v>
      </c>
    </row>
    <row r="75" spans="1:9" x14ac:dyDescent="0.25">
      <c r="A75" t="s">
        <v>141</v>
      </c>
      <c r="B75" t="s">
        <v>142</v>
      </c>
      <c r="D75" t="str">
        <f t="shared" si="2"/>
        <v>星晴?-张敬轩</v>
      </c>
      <c r="E75" t="s">
        <v>84</v>
      </c>
      <c r="I75">
        <v>0</v>
      </c>
    </row>
    <row r="76" spans="1:9" x14ac:dyDescent="0.25">
      <c r="A76" t="s">
        <v>143</v>
      </c>
      <c r="B76" t="s">
        <v>144</v>
      </c>
      <c r="C76" s="1" t="s">
        <v>145</v>
      </c>
      <c r="D76" t="str">
        <f t="shared" si="2"/>
        <v>Wonderful Tonight-张敬轩</v>
      </c>
      <c r="E76" t="s">
        <v>84</v>
      </c>
      <c r="F76" s="17">
        <v>1.666666666666667E-2</v>
      </c>
      <c r="G76" s="17">
        <v>4.0972222222222222E-2</v>
      </c>
      <c r="I76">
        <v>1</v>
      </c>
    </row>
    <row r="77" spans="1:9" x14ac:dyDescent="0.25">
      <c r="A77" t="s">
        <v>146</v>
      </c>
      <c r="B77" t="s">
        <v>147</v>
      </c>
      <c r="D77" t="str">
        <f t="shared" si="2"/>
        <v>沙滩?-张敬轩</v>
      </c>
      <c r="E77" t="s">
        <v>84</v>
      </c>
      <c r="I77">
        <v>0</v>
      </c>
    </row>
    <row r="78" spans="1:9" x14ac:dyDescent="0.25">
      <c r="A78" t="s">
        <v>148</v>
      </c>
      <c r="B78" t="s">
        <v>149</v>
      </c>
      <c r="D78" t="str">
        <f t="shared" si="2"/>
        <v>吻别?-张敬轩</v>
      </c>
      <c r="E78" t="s">
        <v>84</v>
      </c>
      <c r="I78">
        <v>0</v>
      </c>
    </row>
    <row r="79" spans="1:9" x14ac:dyDescent="0.25">
      <c r="A79" t="s">
        <v>150</v>
      </c>
      <c r="B79" t="s">
        <v>151</v>
      </c>
      <c r="D79" t="str">
        <f t="shared" si="2"/>
        <v>Forever Love?-张敬轩</v>
      </c>
      <c r="E79" t="s">
        <v>84</v>
      </c>
      <c r="I79">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51" r:id="rId6" xr:uid="{00000000-0004-0000-0000-000005000000}"/>
    <hyperlink ref="C57" r:id="rId7" xr:uid="{00000000-0004-0000-0000-000006000000}"/>
    <hyperlink ref="C58" r:id="rId8" xr:uid="{00000000-0004-0000-0000-000007000000}"/>
    <hyperlink ref="C61" r:id="rId9" xr:uid="{00000000-0004-0000-0000-000008000000}"/>
    <hyperlink ref="C76" r:id="rId10" xr:uid="{00000000-0004-0000-0000-000009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A13" sqref="A13"/>
    </sheetView>
  </sheetViews>
  <sheetFormatPr defaultRowHeight="15" x14ac:dyDescent="0.25"/>
  <cols>
    <col min="1" max="1" width="24.28515625" style="16" customWidth="1"/>
    <col min="2" max="2" width="77.5703125" style="16" customWidth="1"/>
    <col min="3" max="3" width="49.28515625" style="16" customWidth="1"/>
    <col min="4" max="4" width="25.7109375" style="16" customWidth="1"/>
  </cols>
  <sheetData>
    <row r="1" spans="1:9" x14ac:dyDescent="0.25">
      <c r="A1" t="s">
        <v>0</v>
      </c>
      <c r="B1" t="s">
        <v>1</v>
      </c>
      <c r="C1" t="s">
        <v>2</v>
      </c>
      <c r="D1" t="s">
        <v>3</v>
      </c>
      <c r="E1" t="s">
        <v>4</v>
      </c>
      <c r="F1" t="s">
        <v>5</v>
      </c>
      <c r="G1" t="s">
        <v>6</v>
      </c>
      <c r="H1" t="s">
        <v>7</v>
      </c>
      <c r="I1" t="s">
        <v>8</v>
      </c>
    </row>
    <row r="2" spans="1:9" x14ac:dyDescent="0.25">
      <c r="A2" t="s">
        <v>152</v>
      </c>
      <c r="B2" t="s">
        <v>153</v>
      </c>
      <c r="C2" s="1" t="s">
        <v>154</v>
      </c>
      <c r="D2" t="str">
        <f t="shared" ref="D2:D13" si="0">CONCATENATE(A2,"-卫兰")</f>
        <v>一格格-卫兰</v>
      </c>
      <c r="E2" t="s">
        <v>11</v>
      </c>
      <c r="F2" s="17">
        <v>3.8194444444444448E-2</v>
      </c>
      <c r="G2" s="17">
        <v>4.9305555555555547E-2</v>
      </c>
      <c r="I2">
        <v>1</v>
      </c>
    </row>
    <row r="3" spans="1:9" x14ac:dyDescent="0.25">
      <c r="A3" t="s">
        <v>155</v>
      </c>
      <c r="B3" t="s">
        <v>156</v>
      </c>
      <c r="C3" s="1" t="s">
        <v>157</v>
      </c>
      <c r="D3" t="str">
        <f t="shared" si="0"/>
        <v>大哥-卫兰</v>
      </c>
      <c r="E3" t="s">
        <v>11</v>
      </c>
      <c r="F3" s="17">
        <v>3.9583333333333331E-2</v>
      </c>
      <c r="G3" s="17">
        <v>0.05</v>
      </c>
      <c r="I3">
        <v>1</v>
      </c>
    </row>
    <row r="4" spans="1:9" x14ac:dyDescent="0.25">
      <c r="A4" t="s">
        <v>158</v>
      </c>
      <c r="B4" t="s">
        <v>159</v>
      </c>
      <c r="C4" s="1" t="s">
        <v>160</v>
      </c>
      <c r="D4" t="str">
        <f t="shared" si="0"/>
        <v>心乱如麻-卫兰</v>
      </c>
      <c r="E4" t="s">
        <v>11</v>
      </c>
      <c r="F4" s="17">
        <v>6.1111111111111109E-2</v>
      </c>
      <c r="G4" s="17">
        <v>8.1250000000000003E-2</v>
      </c>
      <c r="I4">
        <v>1</v>
      </c>
    </row>
    <row r="5" spans="1:9" x14ac:dyDescent="0.25">
      <c r="A5" t="s">
        <v>161</v>
      </c>
      <c r="B5" t="s">
        <v>162</v>
      </c>
      <c r="C5" s="1" t="s">
        <v>163</v>
      </c>
      <c r="D5" t="str">
        <f t="shared" si="0"/>
        <v>他不惯被爱-卫兰</v>
      </c>
      <c r="E5" t="s">
        <v>11</v>
      </c>
      <c r="F5" s="17">
        <v>4.3055555555555562E-2</v>
      </c>
      <c r="G5" s="17">
        <v>5.4166666666666669E-2</v>
      </c>
      <c r="I5">
        <v>1</v>
      </c>
    </row>
    <row r="6" spans="1:9" x14ac:dyDescent="0.25">
      <c r="A6" t="s">
        <v>164</v>
      </c>
      <c r="B6" t="s">
        <v>165</v>
      </c>
      <c r="C6" s="1" t="s">
        <v>166</v>
      </c>
      <c r="D6" t="str">
        <f t="shared" si="0"/>
        <v>杂技-卫兰</v>
      </c>
      <c r="E6" t="s">
        <v>11</v>
      </c>
      <c r="F6" s="17">
        <v>5.9027777777777783E-2</v>
      </c>
      <c r="G6" s="17">
        <v>7.0833333333333331E-2</v>
      </c>
      <c r="I6">
        <v>1</v>
      </c>
    </row>
    <row r="7" spans="1:9" x14ac:dyDescent="0.25">
      <c r="A7" t="s">
        <v>167</v>
      </c>
      <c r="B7" t="s">
        <v>168</v>
      </c>
      <c r="C7" s="1" t="s">
        <v>169</v>
      </c>
      <c r="D7" t="str">
        <f t="shared" si="0"/>
        <v>就算世界无童话-卫兰</v>
      </c>
      <c r="E7" t="s">
        <v>11</v>
      </c>
      <c r="F7" s="17">
        <v>7.4305555555555555E-2</v>
      </c>
      <c r="G7" s="17">
        <v>8.4722222222222227E-2</v>
      </c>
      <c r="I7">
        <v>1</v>
      </c>
    </row>
    <row r="8" spans="1:9" x14ac:dyDescent="0.25">
      <c r="A8" t="s">
        <v>170</v>
      </c>
      <c r="B8" t="s">
        <v>171</v>
      </c>
      <c r="C8" s="1" t="s">
        <v>172</v>
      </c>
      <c r="D8" t="str">
        <f t="shared" si="0"/>
        <v>残酷游戏-卫兰</v>
      </c>
      <c r="E8" t="s">
        <v>11</v>
      </c>
      <c r="F8" s="17">
        <v>3.9583333333333331E-2</v>
      </c>
      <c r="G8" s="17">
        <v>5.2083333333333343E-2</v>
      </c>
      <c r="I8">
        <v>1</v>
      </c>
    </row>
    <row r="9" spans="1:9" x14ac:dyDescent="0.25">
      <c r="A9" t="s">
        <v>173</v>
      </c>
      <c r="B9" t="s">
        <v>174</v>
      </c>
      <c r="C9" s="1" t="s">
        <v>175</v>
      </c>
      <c r="D9" t="str">
        <f t="shared" si="0"/>
        <v>回电我-卫兰</v>
      </c>
      <c r="E9" t="s">
        <v>11</v>
      </c>
      <c r="F9" s="17">
        <v>5.1388888888888887E-2</v>
      </c>
      <c r="G9" s="17">
        <v>6.9444444444444448E-2</v>
      </c>
      <c r="I9">
        <v>1</v>
      </c>
    </row>
    <row r="10" spans="1:9" x14ac:dyDescent="0.25">
      <c r="A10" t="s">
        <v>176</v>
      </c>
      <c r="B10" t="s">
        <v>177</v>
      </c>
      <c r="C10" s="1" t="s">
        <v>178</v>
      </c>
      <c r="D10" t="str">
        <f t="shared" si="0"/>
        <v>心有不甘-卫兰</v>
      </c>
      <c r="E10" t="s">
        <v>11</v>
      </c>
      <c r="F10" s="17">
        <v>2.1527777777777781E-2</v>
      </c>
      <c r="G10" s="17">
        <v>4.2361111111111113E-2</v>
      </c>
      <c r="I10">
        <v>1</v>
      </c>
    </row>
    <row r="11" spans="1:9" x14ac:dyDescent="0.25">
      <c r="A11" t="s">
        <v>179</v>
      </c>
      <c r="B11" t="s">
        <v>180</v>
      </c>
      <c r="C11" s="1" t="s">
        <v>181</v>
      </c>
      <c r="D11" t="str">
        <f t="shared" si="0"/>
        <v>验伤-卫兰</v>
      </c>
      <c r="E11" t="s">
        <v>11</v>
      </c>
      <c r="F11" s="17">
        <v>1.9444444444444441E-2</v>
      </c>
      <c r="G11" s="17">
        <v>3.0555555555555551E-2</v>
      </c>
      <c r="I11">
        <v>1</v>
      </c>
    </row>
    <row r="12" spans="1:9" x14ac:dyDescent="0.25">
      <c r="A12" t="s">
        <v>182</v>
      </c>
      <c r="B12" t="s">
        <v>183</v>
      </c>
      <c r="D12" t="str">
        <f t="shared" si="0"/>
        <v>近在千里-卫兰</v>
      </c>
    </row>
    <row r="13" spans="1:9" x14ac:dyDescent="0.25">
      <c r="A13" t="s">
        <v>184</v>
      </c>
      <c r="B13" t="s">
        <v>185</v>
      </c>
      <c r="D13" t="str">
        <f t="shared" si="0"/>
        <v>My Cookie Can-卫兰</v>
      </c>
    </row>
    <row r="25" spans="1:9" x14ac:dyDescent="0.25">
      <c r="A25" t="s">
        <v>186</v>
      </c>
      <c r="B25" t="s">
        <v>187</v>
      </c>
      <c r="C25" s="1" t="s">
        <v>188</v>
      </c>
      <c r="D25" t="str">
        <f t="shared" ref="D25:D33" si="1">CONCATENATE(A25,"-卫兰")</f>
        <v>今夜你会不会来-卫兰</v>
      </c>
      <c r="E25" t="s">
        <v>84</v>
      </c>
      <c r="F25" s="17">
        <v>5.9027777777777783E-2</v>
      </c>
      <c r="G25" s="17">
        <v>7.9166666666666663E-2</v>
      </c>
      <c r="I25">
        <v>1</v>
      </c>
    </row>
    <row r="26" spans="1:9" x14ac:dyDescent="0.25">
      <c r="A26" t="s">
        <v>189</v>
      </c>
      <c r="B26" t="s">
        <v>190</v>
      </c>
      <c r="C26" s="1" t="s">
        <v>191</v>
      </c>
      <c r="D26" t="str">
        <f t="shared" si="1"/>
        <v>分手总要在雨天-卫兰</v>
      </c>
      <c r="E26" t="s">
        <v>84</v>
      </c>
      <c r="F26" s="17">
        <v>5.1388888888888887E-2</v>
      </c>
      <c r="G26" s="17">
        <v>6.5972222222222224E-2</v>
      </c>
      <c r="I26">
        <v>1</v>
      </c>
    </row>
    <row r="27" spans="1:9" x14ac:dyDescent="0.25">
      <c r="A27" t="s">
        <v>192</v>
      </c>
      <c r="B27" t="s">
        <v>193</v>
      </c>
      <c r="C27" s="1"/>
      <c r="D27" t="str">
        <f t="shared" si="1"/>
        <v>爱如潮水-卫兰</v>
      </c>
      <c r="E27" t="s">
        <v>84</v>
      </c>
      <c r="F27" s="17"/>
      <c r="G27" s="17"/>
      <c r="I27">
        <v>0</v>
      </c>
    </row>
    <row r="28" spans="1:9" x14ac:dyDescent="0.25">
      <c r="A28" t="s">
        <v>194</v>
      </c>
      <c r="B28" t="s">
        <v>195</v>
      </c>
      <c r="C28" s="1"/>
      <c r="D28" t="str">
        <f t="shared" si="1"/>
        <v>我爱的人-卫兰</v>
      </c>
      <c r="E28" t="s">
        <v>84</v>
      </c>
      <c r="F28" s="17"/>
      <c r="G28" s="17"/>
      <c r="I28">
        <v>0</v>
      </c>
    </row>
    <row r="29" spans="1:9" x14ac:dyDescent="0.25">
      <c r="A29" t="s">
        <v>196</v>
      </c>
      <c r="B29" t="s">
        <v>197</v>
      </c>
      <c r="C29" s="1"/>
      <c r="D29" t="str">
        <f t="shared" si="1"/>
        <v>爱与痛的边缘-卫兰</v>
      </c>
      <c r="E29" t="s">
        <v>84</v>
      </c>
      <c r="F29" s="17"/>
      <c r="G29" s="17"/>
      <c r="I29">
        <v>0</v>
      </c>
    </row>
    <row r="30" spans="1:9" x14ac:dyDescent="0.25">
      <c r="A30" t="s">
        <v>198</v>
      </c>
      <c r="B30" t="s">
        <v>199</v>
      </c>
      <c r="C30" s="1" t="s">
        <v>200</v>
      </c>
      <c r="D30" t="str">
        <f t="shared" si="1"/>
        <v>我们的故事-卫兰</v>
      </c>
      <c r="E30" t="s">
        <v>201</v>
      </c>
      <c r="F30" s="17">
        <v>4.7222222222222221E-2</v>
      </c>
      <c r="G30" s="17">
        <v>5.8333333333333327E-2</v>
      </c>
      <c r="I30">
        <v>1</v>
      </c>
    </row>
    <row r="31" spans="1:9" x14ac:dyDescent="0.25">
      <c r="A31" t="s">
        <v>202</v>
      </c>
      <c r="B31" t="s">
        <v>203</v>
      </c>
      <c r="D31" t="str">
        <f t="shared" si="1"/>
        <v>无所谓？-卫兰</v>
      </c>
      <c r="E31" t="s">
        <v>201</v>
      </c>
      <c r="I31">
        <v>0</v>
      </c>
    </row>
    <row r="32" spans="1:9" x14ac:dyDescent="0.25">
      <c r="A32" t="s">
        <v>204</v>
      </c>
      <c r="B32" t="s">
        <v>205</v>
      </c>
      <c r="D32" t="str">
        <f t="shared" si="1"/>
        <v>情人-卫兰</v>
      </c>
      <c r="E32" t="s">
        <v>201</v>
      </c>
      <c r="I32">
        <v>0</v>
      </c>
    </row>
    <row r="33" spans="1:9" x14ac:dyDescent="0.25">
      <c r="A33" t="s">
        <v>206</v>
      </c>
      <c r="B33" t="s">
        <v>207</v>
      </c>
      <c r="C33" s="1" t="s">
        <v>208</v>
      </c>
      <c r="D33" t="str">
        <f t="shared" si="1"/>
        <v>Enemy？-卫兰</v>
      </c>
      <c r="E33" t="s">
        <v>201</v>
      </c>
      <c r="F33" s="17">
        <v>2.222222222222222E-2</v>
      </c>
      <c r="G33" s="17">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A33" sqref="A33"/>
    </sheetView>
  </sheetViews>
  <sheetFormatPr defaultRowHeight="15" x14ac:dyDescent="0.25"/>
  <cols>
    <col min="1" max="1" width="17.85546875" style="16" customWidth="1"/>
    <col min="2" max="2" width="94.7109375" style="16" customWidth="1"/>
    <col min="3" max="3" width="49.28515625" style="16" customWidth="1"/>
    <col min="4" max="4" width="14.28515625" style="16" customWidth="1"/>
  </cols>
  <sheetData>
    <row r="1" spans="1:9" x14ac:dyDescent="0.25">
      <c r="A1" t="s">
        <v>0</v>
      </c>
      <c r="B1" t="s">
        <v>1</v>
      </c>
      <c r="C1" t="s">
        <v>2</v>
      </c>
      <c r="D1" t="s">
        <v>3</v>
      </c>
      <c r="E1" t="s">
        <v>4</v>
      </c>
      <c r="F1" t="s">
        <v>5</v>
      </c>
      <c r="G1" t="s">
        <v>6</v>
      </c>
      <c r="H1" t="s">
        <v>7</v>
      </c>
      <c r="I1" t="s">
        <v>8</v>
      </c>
    </row>
    <row r="2" spans="1:9" x14ac:dyDescent="0.25">
      <c r="A2" t="s">
        <v>209</v>
      </c>
      <c r="B2" t="s">
        <v>210</v>
      </c>
      <c r="C2" s="1" t="s">
        <v>211</v>
      </c>
      <c r="D2" t="str">
        <f t="shared" ref="D2:D30" si="0">CONCATENATE(A2,"-程响")</f>
        <v>可能-程响</v>
      </c>
      <c r="E2" t="s">
        <v>11</v>
      </c>
      <c r="F2" s="17">
        <v>1.805555555555555E-2</v>
      </c>
      <c r="G2" s="17">
        <v>3.1944444444444442E-2</v>
      </c>
      <c r="I2">
        <v>1</v>
      </c>
    </row>
    <row r="3" spans="1:9" x14ac:dyDescent="0.25">
      <c r="A3" t="s">
        <v>212</v>
      </c>
      <c r="B3" t="s">
        <v>213</v>
      </c>
      <c r="C3" s="1"/>
      <c r="D3" t="str">
        <f t="shared" si="0"/>
        <v>不再联系-程响</v>
      </c>
      <c r="E3" t="s">
        <v>11</v>
      </c>
      <c r="F3" s="17"/>
      <c r="G3" s="17"/>
      <c r="I3">
        <v>0</v>
      </c>
    </row>
    <row r="4" spans="1:9" x14ac:dyDescent="0.25">
      <c r="A4" t="s">
        <v>214</v>
      </c>
      <c r="B4" t="s">
        <v>215</v>
      </c>
      <c r="C4" s="1" t="s">
        <v>216</v>
      </c>
      <c r="D4" t="str">
        <f t="shared" si="0"/>
        <v>四季予你-程响</v>
      </c>
      <c r="E4" t="s">
        <v>11</v>
      </c>
      <c r="F4" s="17">
        <v>5.0694444444444438E-2</v>
      </c>
      <c r="G4" s="17">
        <v>6.9444444444444448E-2</v>
      </c>
      <c r="I4">
        <v>1</v>
      </c>
    </row>
    <row r="5" spans="1:9" x14ac:dyDescent="0.25">
      <c r="A5" t="s">
        <v>217</v>
      </c>
      <c r="B5" t="s">
        <v>218</v>
      </c>
      <c r="C5" s="1" t="s">
        <v>219</v>
      </c>
      <c r="D5" t="str">
        <f t="shared" si="0"/>
        <v>世界这么大还是遇见你-程响</v>
      </c>
      <c r="E5" t="s">
        <v>11</v>
      </c>
      <c r="F5" s="17">
        <v>3.0555555555555551E-2</v>
      </c>
      <c r="G5" s="17">
        <v>4.0972222222222222E-2</v>
      </c>
      <c r="I5">
        <v>1</v>
      </c>
    </row>
    <row r="6" spans="1:9" x14ac:dyDescent="0.25">
      <c r="A6" t="s">
        <v>220</v>
      </c>
      <c r="B6" t="s">
        <v>221</v>
      </c>
      <c r="C6" s="1" t="s">
        <v>222</v>
      </c>
      <c r="D6" t="str">
        <f t="shared" si="0"/>
        <v>等你归来-程响</v>
      </c>
      <c r="E6" t="s">
        <v>11</v>
      </c>
      <c r="F6" s="17">
        <v>3.888888888888889E-2</v>
      </c>
      <c r="G6" s="17">
        <v>5.0694444444444438E-2</v>
      </c>
      <c r="I6">
        <v>1</v>
      </c>
    </row>
    <row r="7" spans="1:9" x14ac:dyDescent="0.25">
      <c r="A7" t="s">
        <v>223</v>
      </c>
      <c r="B7" t="s">
        <v>224</v>
      </c>
      <c r="C7" s="1" t="s">
        <v>225</v>
      </c>
      <c r="D7" t="str">
        <f t="shared" si="0"/>
        <v>三生缘-程响</v>
      </c>
      <c r="E7" t="s">
        <v>11</v>
      </c>
      <c r="F7" s="17">
        <v>3.888888888888889E-2</v>
      </c>
      <c r="G7" s="17">
        <v>5.2083333333333343E-2</v>
      </c>
      <c r="I7">
        <v>1</v>
      </c>
    </row>
    <row r="8" spans="1:9" x14ac:dyDescent="0.25">
      <c r="A8" t="s">
        <v>226</v>
      </c>
      <c r="B8" t="s">
        <v>227</v>
      </c>
      <c r="C8" s="1" t="s">
        <v>228</v>
      </c>
      <c r="D8" t="str">
        <f t="shared" si="0"/>
        <v>时光洪流-程响</v>
      </c>
      <c r="E8" t="s">
        <v>11</v>
      </c>
      <c r="F8" s="17">
        <v>5.2083333333333343E-2</v>
      </c>
      <c r="G8" s="17">
        <v>7.2222222222222215E-2</v>
      </c>
      <c r="I8">
        <v>1</v>
      </c>
    </row>
    <row r="9" spans="1:9" x14ac:dyDescent="0.25">
      <c r="A9" s="13" t="s">
        <v>229</v>
      </c>
      <c r="B9" s="13" t="s">
        <v>230</v>
      </c>
      <c r="C9" s="1" t="s">
        <v>231</v>
      </c>
      <c r="D9" s="13" t="str">
        <f t="shared" si="0"/>
        <v>千里共婵娟-程响</v>
      </c>
      <c r="E9" s="13" t="s">
        <v>11</v>
      </c>
      <c r="F9" s="17">
        <v>5.486111111111111E-2</v>
      </c>
      <c r="G9" s="17">
        <v>7.2916666666666671E-2</v>
      </c>
      <c r="I9">
        <v>1</v>
      </c>
    </row>
    <row r="10" spans="1:9" x14ac:dyDescent="0.25">
      <c r="A10" s="13" t="s">
        <v>232</v>
      </c>
      <c r="B10" s="13" t="s">
        <v>233</v>
      </c>
      <c r="C10" s="1" t="s">
        <v>234</v>
      </c>
      <c r="D10" s="13" t="str">
        <f t="shared" si="0"/>
        <v>人间烟火-程响</v>
      </c>
      <c r="E10" s="13" t="s">
        <v>11</v>
      </c>
      <c r="F10" s="17">
        <v>3.7499999999999999E-2</v>
      </c>
      <c r="G10" s="17">
        <v>5.9027777777777783E-2</v>
      </c>
      <c r="I10">
        <v>1</v>
      </c>
    </row>
    <row r="11" spans="1:9" x14ac:dyDescent="0.25">
      <c r="A11" s="13" t="s">
        <v>235</v>
      </c>
      <c r="B11" s="13" t="s">
        <v>236</v>
      </c>
      <c r="C11" s="1" t="s">
        <v>237</v>
      </c>
      <c r="D11" s="13" t="str">
        <f t="shared" si="0"/>
        <v>是否-程响</v>
      </c>
      <c r="E11" s="13" t="s">
        <v>11</v>
      </c>
      <c r="F11" s="17">
        <v>3.125E-2</v>
      </c>
      <c r="G11" s="17">
        <v>4.5138888888888888E-2</v>
      </c>
      <c r="I11">
        <v>1</v>
      </c>
    </row>
    <row r="12" spans="1:9" x14ac:dyDescent="0.25">
      <c r="A12" s="13" t="s">
        <v>238</v>
      </c>
      <c r="B12" s="13" t="s">
        <v>239</v>
      </c>
      <c r="C12" s="1" t="s">
        <v>240</v>
      </c>
      <c r="D12" s="13" t="str">
        <f t="shared" si="0"/>
        <v>故事终章-程响</v>
      </c>
      <c r="E12" s="13" t="s">
        <v>11</v>
      </c>
      <c r="F12" s="17">
        <v>4.2361111111111113E-2</v>
      </c>
      <c r="G12" s="17">
        <v>6.458333333333334E-2</v>
      </c>
      <c r="I12">
        <v>1</v>
      </c>
    </row>
    <row r="13" spans="1:9" x14ac:dyDescent="0.25">
      <c r="A13" s="13" t="s">
        <v>241</v>
      </c>
      <c r="B13" s="13" t="s">
        <v>242</v>
      </c>
      <c r="C13" s="1" t="s">
        <v>243</v>
      </c>
      <c r="D13" s="13" t="str">
        <f t="shared" si="0"/>
        <v>新娘不是我-程响</v>
      </c>
      <c r="E13" s="13" t="s">
        <v>11</v>
      </c>
      <c r="F13" s="17">
        <v>4.583333333333333E-2</v>
      </c>
      <c r="G13" s="17">
        <v>7.5694444444444439E-2</v>
      </c>
      <c r="I13">
        <v>1</v>
      </c>
    </row>
    <row r="14" spans="1:9" x14ac:dyDescent="0.25">
      <c r="A14" s="13" t="s">
        <v>244</v>
      </c>
      <c r="B14" s="13" t="s">
        <v>245</v>
      </c>
      <c r="C14" s="1" t="s">
        <v>246</v>
      </c>
      <c r="D14" s="13" t="str">
        <f t="shared" si="0"/>
        <v>想起了你-程响</v>
      </c>
      <c r="E14" s="13" t="s">
        <v>11</v>
      </c>
      <c r="F14" s="17">
        <v>1.458333333333333E-2</v>
      </c>
      <c r="G14" s="17">
        <v>2.777777777777778E-2</v>
      </c>
      <c r="I14">
        <v>1</v>
      </c>
    </row>
    <row r="15" spans="1:9" s="8" customFormat="1" x14ac:dyDescent="0.25">
      <c r="A15" s="13" t="s">
        <v>247</v>
      </c>
      <c r="B15" s="13" t="s">
        <v>248</v>
      </c>
      <c r="C15" s="1"/>
      <c r="D15" s="13" t="str">
        <f t="shared" si="0"/>
        <v>给我一杯冰水-程响</v>
      </c>
      <c r="E15" s="13" t="s">
        <v>11</v>
      </c>
      <c r="F15" s="7"/>
      <c r="G15" s="7"/>
      <c r="I15">
        <v>0</v>
      </c>
    </row>
    <row r="16" spans="1:9" s="8" customFormat="1" x14ac:dyDescent="0.25">
      <c r="A16" s="13" t="s">
        <v>249</v>
      </c>
      <c r="B16" s="13" t="s">
        <v>250</v>
      </c>
      <c r="C16" s="1"/>
      <c r="D16" s="13" t="str">
        <f t="shared" si="0"/>
        <v>玉石俱焚-程响</v>
      </c>
      <c r="E16" s="13" t="s">
        <v>11</v>
      </c>
      <c r="F16" s="7"/>
      <c r="G16" s="7"/>
      <c r="I16">
        <v>0</v>
      </c>
    </row>
    <row r="17" spans="1:9" s="8" customFormat="1" x14ac:dyDescent="0.25">
      <c r="A17" s="13" t="s">
        <v>251</v>
      </c>
      <c r="B17" s="13" t="s">
        <v>252</v>
      </c>
      <c r="C17" s="1"/>
      <c r="D17" s="13" t="str">
        <f t="shared" si="0"/>
        <v>妹妹不做仙女-程响</v>
      </c>
      <c r="E17" s="13" t="s">
        <v>11</v>
      </c>
      <c r="F17" s="7"/>
      <c r="G17" s="7"/>
      <c r="I17">
        <v>0</v>
      </c>
    </row>
    <row r="18" spans="1:9" s="8" customFormat="1" x14ac:dyDescent="0.25">
      <c r="A18" s="13" t="s">
        <v>253</v>
      </c>
      <c r="B18" s="13" t="s">
        <v>254</v>
      </c>
      <c r="C18" s="1"/>
      <c r="D18" s="13" t="str">
        <f t="shared" si="0"/>
        <v>一花一世界-程响</v>
      </c>
      <c r="E18" s="13" t="s">
        <v>11</v>
      </c>
      <c r="F18" s="7"/>
      <c r="G18" s="7"/>
      <c r="I18">
        <v>0</v>
      </c>
    </row>
    <row r="19" spans="1:9" s="8" customFormat="1" x14ac:dyDescent="0.25">
      <c r="A19" s="13" t="s">
        <v>255</v>
      </c>
      <c r="B19" s="13" t="s">
        <v>256</v>
      </c>
      <c r="C19" s="1"/>
      <c r="D19" s="13" t="str">
        <f t="shared" si="0"/>
        <v>真心换伤心-程响</v>
      </c>
      <c r="E19" s="13" t="s">
        <v>11</v>
      </c>
      <c r="F19" s="7"/>
      <c r="G19" s="7"/>
      <c r="I19">
        <v>0</v>
      </c>
    </row>
    <row r="20" spans="1:9" s="8" customFormat="1" x14ac:dyDescent="0.25">
      <c r="A20" s="13" t="s">
        <v>257</v>
      </c>
      <c r="B20" s="13" t="s">
        <v>258</v>
      </c>
      <c r="C20" s="1"/>
      <c r="D20" s="13" t="str">
        <f t="shared" si="0"/>
        <v>开往世界边际-程响</v>
      </c>
      <c r="E20" s="13" t="s">
        <v>11</v>
      </c>
      <c r="F20" s="7"/>
      <c r="G20" s="7"/>
      <c r="I20">
        <v>0</v>
      </c>
    </row>
    <row r="21" spans="1:9" s="8" customFormat="1" x14ac:dyDescent="0.25">
      <c r="A21" s="13" t="s">
        <v>259</v>
      </c>
      <c r="B21" s="13" t="s">
        <v>260</v>
      </c>
      <c r="C21" s="1"/>
      <c r="D21" s="13" t="str">
        <f t="shared" si="0"/>
        <v>经常回家看一看-程响</v>
      </c>
      <c r="E21" s="13" t="s">
        <v>11</v>
      </c>
      <c r="F21" s="7"/>
      <c r="G21" s="7"/>
      <c r="I21">
        <v>0</v>
      </c>
    </row>
    <row r="22" spans="1:9" s="8" customFormat="1" x14ac:dyDescent="0.25">
      <c r="A22" s="13" t="s">
        <v>261</v>
      </c>
      <c r="B22" s="13" t="s">
        <v>262</v>
      </c>
      <c r="C22" s="1"/>
      <c r="D22" s="13" t="str">
        <f t="shared" si="0"/>
        <v>不该相遇在秋天-程响</v>
      </c>
      <c r="E22" s="13" t="s">
        <v>11</v>
      </c>
      <c r="F22" s="7"/>
      <c r="G22" s="7"/>
      <c r="I22">
        <v>0</v>
      </c>
    </row>
    <row r="23" spans="1:9" s="8" customFormat="1" x14ac:dyDescent="0.25">
      <c r="A23" s="13" t="s">
        <v>263</v>
      </c>
      <c r="B23" s="13" t="s">
        <v>264</v>
      </c>
      <c r="C23" s="1"/>
      <c r="D23" s="13" t="str">
        <f t="shared" si="0"/>
        <v>魔镜-程响</v>
      </c>
      <c r="E23" s="13" t="s">
        <v>11</v>
      </c>
      <c r="F23" s="7"/>
      <c r="G23" s="7"/>
      <c r="I23">
        <v>0</v>
      </c>
    </row>
    <row r="24" spans="1:9" s="8" customFormat="1" x14ac:dyDescent="0.25">
      <c r="A24" s="13" t="s">
        <v>265</v>
      </c>
      <c r="B24" s="13" t="s">
        <v>266</v>
      </c>
      <c r="C24" s="1"/>
      <c r="D24" s="13" t="str">
        <f t="shared" si="0"/>
        <v>长街万象-程响</v>
      </c>
      <c r="E24" s="13" t="s">
        <v>11</v>
      </c>
      <c r="F24" s="7"/>
      <c r="G24" s="7"/>
      <c r="I24">
        <v>0</v>
      </c>
    </row>
    <row r="25" spans="1:9" s="8" customFormat="1" x14ac:dyDescent="0.25">
      <c r="A25" s="13" t="s">
        <v>267</v>
      </c>
      <c r="B25" s="13" t="s">
        <v>268</v>
      </c>
      <c r="C25" s="1"/>
      <c r="D25" s="13" t="str">
        <f t="shared" si="0"/>
        <v>君所见-程响</v>
      </c>
      <c r="E25" s="13" t="s">
        <v>11</v>
      </c>
      <c r="F25" s="7"/>
      <c r="G25" s="7"/>
      <c r="I25">
        <v>0</v>
      </c>
    </row>
    <row r="26" spans="1:9" s="8" customFormat="1" x14ac:dyDescent="0.25">
      <c r="A26" s="13" t="s">
        <v>269</v>
      </c>
      <c r="B26" s="13" t="s">
        <v>270</v>
      </c>
      <c r="C26" s="1"/>
      <c r="D26" s="13" t="str">
        <f t="shared" si="0"/>
        <v>一吻天涯-程响</v>
      </c>
      <c r="E26" s="13" t="s">
        <v>11</v>
      </c>
      <c r="F26" s="7"/>
      <c r="G26" s="7"/>
      <c r="I26">
        <v>0</v>
      </c>
    </row>
    <row r="27" spans="1:9" s="8" customFormat="1" x14ac:dyDescent="0.25">
      <c r="A27" s="13" t="s">
        <v>271</v>
      </c>
      <c r="B27" s="13" t="s">
        <v>272</v>
      </c>
      <c r="C27" s="1"/>
      <c r="D27" s="13" t="str">
        <f t="shared" si="0"/>
        <v>不要对我说-程响</v>
      </c>
      <c r="E27" s="13" t="s">
        <v>11</v>
      </c>
      <c r="F27" s="7"/>
      <c r="G27" s="7"/>
      <c r="I27">
        <v>0</v>
      </c>
    </row>
    <row r="28" spans="1:9" s="8" customFormat="1" x14ac:dyDescent="0.25">
      <c r="A28" s="13" t="s">
        <v>273</v>
      </c>
      <c r="B28" s="13" t="s">
        <v>274</v>
      </c>
      <c r="C28" s="1"/>
      <c r="D28" s="13" t="str">
        <f t="shared" si="0"/>
        <v>等到来生再相遇-程响</v>
      </c>
      <c r="E28" s="13" t="s">
        <v>11</v>
      </c>
      <c r="F28" s="7"/>
      <c r="G28" s="7"/>
      <c r="I28">
        <v>0</v>
      </c>
    </row>
    <row r="29" spans="1:9" s="8" customFormat="1" x14ac:dyDescent="0.25">
      <c r="A29" s="13" t="s">
        <v>275</v>
      </c>
      <c r="B29" s="13" t="s">
        <v>276</v>
      </c>
      <c r="C29" s="1"/>
      <c r="D29" s="13" t="str">
        <f t="shared" si="0"/>
        <v>今夜的风-程响</v>
      </c>
      <c r="E29" s="13" t="s">
        <v>11</v>
      </c>
      <c r="F29" s="7"/>
      <c r="G29" s="7"/>
      <c r="I29">
        <v>0</v>
      </c>
    </row>
    <row r="30" spans="1:9" x14ac:dyDescent="0.25">
      <c r="A30" s="13" t="s">
        <v>277</v>
      </c>
      <c r="B30" s="13" t="s">
        <v>278</v>
      </c>
      <c r="C30" s="1"/>
      <c r="D30" s="13" t="str">
        <f t="shared" si="0"/>
        <v>安好再聚首-程响</v>
      </c>
      <c r="E30" s="13"/>
      <c r="F30" s="17"/>
      <c r="G30" s="17"/>
      <c r="I30">
        <v>0</v>
      </c>
    </row>
    <row r="31" spans="1:9" x14ac:dyDescent="0.25">
      <c r="A31" s="13" t="s">
        <v>279</v>
      </c>
      <c r="B31" s="13" t="s">
        <v>280</v>
      </c>
      <c r="C31" s="1"/>
      <c r="D31" s="13"/>
      <c r="E31" s="13"/>
      <c r="F31" s="17"/>
      <c r="G31" s="17"/>
      <c r="I31">
        <v>0</v>
      </c>
    </row>
    <row r="32" spans="1:9" x14ac:dyDescent="0.25">
      <c r="A32" s="13" t="s">
        <v>281</v>
      </c>
      <c r="B32" s="13" t="s">
        <v>282</v>
      </c>
      <c r="C32" s="1"/>
      <c r="D32" s="13"/>
      <c r="E32" s="13"/>
      <c r="F32" s="17"/>
      <c r="G32" s="17"/>
      <c r="I32">
        <v>0</v>
      </c>
    </row>
    <row r="33" spans="1:9" x14ac:dyDescent="0.25">
      <c r="A33" s="13"/>
      <c r="B33" s="13"/>
      <c r="C33" s="1"/>
      <c r="D33" s="13"/>
      <c r="E33" s="13"/>
      <c r="F33" s="17"/>
      <c r="G33" s="17"/>
      <c r="I33">
        <v>0</v>
      </c>
    </row>
    <row r="34" spans="1:9" x14ac:dyDescent="0.25">
      <c r="A34" s="13"/>
      <c r="B34" s="13"/>
      <c r="C34" s="1"/>
      <c r="D34" s="13"/>
      <c r="E34" s="13"/>
      <c r="F34" s="17"/>
      <c r="G34" s="17"/>
      <c r="I34">
        <v>0</v>
      </c>
    </row>
    <row r="35" spans="1:9" x14ac:dyDescent="0.25">
      <c r="A35" s="13"/>
      <c r="B35" s="13"/>
      <c r="C35" s="1"/>
      <c r="D35" s="13"/>
      <c r="E35" s="13"/>
      <c r="I35">
        <v>0</v>
      </c>
    </row>
    <row r="36" spans="1:9" x14ac:dyDescent="0.25">
      <c r="A36" s="13"/>
      <c r="B36" s="13"/>
      <c r="C36" s="1"/>
      <c r="D36" s="13"/>
      <c r="E36" s="13"/>
      <c r="I36">
        <v>0</v>
      </c>
    </row>
    <row r="37" spans="1:9" x14ac:dyDescent="0.25">
      <c r="A37" s="13"/>
      <c r="B37" s="13"/>
      <c r="C37" s="1"/>
      <c r="D37" s="13"/>
      <c r="E37" s="13"/>
      <c r="I37">
        <v>0</v>
      </c>
    </row>
    <row r="38" spans="1:9" x14ac:dyDescent="0.25">
      <c r="A38" s="13" t="s">
        <v>283</v>
      </c>
      <c r="B38" s="13" t="s">
        <v>284</v>
      </c>
      <c r="C38" s="1"/>
      <c r="D38" s="13" t="str">
        <f>CONCATENATE(A38,"-程响")</f>
        <v>在他乡-程响</v>
      </c>
      <c r="E38" s="13" t="s">
        <v>84</v>
      </c>
      <c r="F38" s="17"/>
      <c r="G38" s="17"/>
      <c r="I38">
        <v>0</v>
      </c>
    </row>
    <row r="39" spans="1:9" x14ac:dyDescent="0.25">
      <c r="A39" s="13" t="s">
        <v>285</v>
      </c>
      <c r="B39" s="13" t="s">
        <v>286</v>
      </c>
      <c r="C39" s="1"/>
      <c r="D39" s="13" t="str">
        <f>CONCATENATE(A39,"-程响")</f>
        <v>传奇-程响</v>
      </c>
      <c r="E39" s="13" t="s">
        <v>84</v>
      </c>
      <c r="I39">
        <v>0</v>
      </c>
    </row>
    <row r="40" spans="1:9" x14ac:dyDescent="0.25">
      <c r="A40" s="13" t="s">
        <v>287</v>
      </c>
      <c r="B40" s="13" t="s">
        <v>288</v>
      </c>
      <c r="C40" s="1"/>
      <c r="D40" s="13" t="str">
        <f>CONCATENATE(A40,"-程响")</f>
        <v>如愿-程响</v>
      </c>
      <c r="E40" s="13" t="s">
        <v>84</v>
      </c>
      <c r="I40">
        <v>0</v>
      </c>
    </row>
    <row r="41" spans="1:9" x14ac:dyDescent="0.25">
      <c r="A41" s="13" t="s">
        <v>289</v>
      </c>
      <c r="B41" s="13" t="s">
        <v>290</v>
      </c>
      <c r="C41" s="1" t="s">
        <v>291</v>
      </c>
      <c r="D41" s="13" t="str">
        <f>CONCATENATE(A41,"-程响")</f>
        <v>那个女孩-程响</v>
      </c>
      <c r="E41" s="13" t="s">
        <v>84</v>
      </c>
      <c r="F41" s="17">
        <v>5.4166666666666669E-2</v>
      </c>
      <c r="G41" s="17">
        <v>6.9444444444444448E-2</v>
      </c>
      <c r="I41">
        <v>1</v>
      </c>
    </row>
    <row r="42" spans="1:9" s="8" customFormat="1" x14ac:dyDescent="0.25">
      <c r="A42" s="13" t="s">
        <v>292</v>
      </c>
      <c r="B42" s="13" t="s">
        <v>293</v>
      </c>
      <c r="C42" s="1"/>
      <c r="D42" s="13" t="str">
        <f>CONCATENATE(A42,"-程响")</f>
        <v>美丽女人-程响</v>
      </c>
      <c r="E42" s="13" t="s">
        <v>84</v>
      </c>
      <c r="F42" s="7"/>
      <c r="G42" s="7"/>
      <c r="I42">
        <v>0</v>
      </c>
    </row>
    <row r="43" spans="1:9" x14ac:dyDescent="0.25">
      <c r="A43" s="13"/>
      <c r="B43" s="13"/>
      <c r="C43" s="13"/>
      <c r="D43" s="13"/>
      <c r="E43" s="13"/>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B56" sqref="B56"/>
    </sheetView>
  </sheetViews>
  <sheetFormatPr defaultRowHeight="15" x14ac:dyDescent="0.25"/>
  <cols>
    <col min="1" max="1" width="18.28515625" style="16" customWidth="1"/>
    <col min="2" max="2" width="94.7109375" style="16" customWidth="1"/>
    <col min="3" max="3" width="49.28515625" style="16" customWidth="1"/>
    <col min="4" max="4" width="31" style="16" customWidth="1"/>
  </cols>
  <sheetData>
    <row r="1" spans="1:9" x14ac:dyDescent="0.25">
      <c r="A1" t="s">
        <v>0</v>
      </c>
      <c r="B1" t="s">
        <v>1</v>
      </c>
      <c r="C1" t="s">
        <v>2</v>
      </c>
      <c r="D1" t="s">
        <v>3</v>
      </c>
      <c r="E1" t="s">
        <v>4</v>
      </c>
      <c r="F1" t="s">
        <v>5</v>
      </c>
      <c r="G1" t="s">
        <v>6</v>
      </c>
      <c r="H1" t="s">
        <v>7</v>
      </c>
      <c r="I1" t="s">
        <v>8</v>
      </c>
    </row>
    <row r="2" spans="1:9" x14ac:dyDescent="0.25">
      <c r="A2" t="s">
        <v>294</v>
      </c>
      <c r="B2" t="s">
        <v>295</v>
      </c>
      <c r="D2" t="str">
        <f t="shared" ref="D2:D16" si="0">CONCATENATE(A2,"-周兴哲")</f>
        <v>永不失联的爱-周兴哲</v>
      </c>
      <c r="E2" t="s">
        <v>11</v>
      </c>
      <c r="I2">
        <v>0</v>
      </c>
    </row>
    <row r="3" spans="1:9" x14ac:dyDescent="0.25">
      <c r="A3" t="s">
        <v>296</v>
      </c>
      <c r="B3" t="s">
        <v>297</v>
      </c>
      <c r="C3" s="1" t="s">
        <v>298</v>
      </c>
      <c r="D3" t="str">
        <f t="shared" si="0"/>
        <v>爱在身边-周兴哲</v>
      </c>
      <c r="E3" t="s">
        <v>11</v>
      </c>
      <c r="F3" s="17">
        <v>5.9722222222222232E-2</v>
      </c>
      <c r="G3" s="17">
        <v>7.7777777777777779E-2</v>
      </c>
      <c r="I3">
        <v>1</v>
      </c>
    </row>
    <row r="4" spans="1:9" x14ac:dyDescent="0.25">
      <c r="A4" t="s">
        <v>299</v>
      </c>
      <c r="B4" t="s">
        <v>300</v>
      </c>
      <c r="C4" s="1" t="s">
        <v>301</v>
      </c>
      <c r="D4" t="str">
        <f t="shared" si="0"/>
        <v>我很快乐-周兴哲</v>
      </c>
      <c r="E4" t="s">
        <v>11</v>
      </c>
      <c r="F4" s="17">
        <v>2.4305555555555559E-2</v>
      </c>
      <c r="G4" s="17">
        <v>4.1666666666666657E-2</v>
      </c>
      <c r="I4">
        <v>1</v>
      </c>
    </row>
    <row r="5" spans="1:9" x14ac:dyDescent="0.25">
      <c r="A5" t="s">
        <v>302</v>
      </c>
      <c r="B5" t="s">
        <v>303</v>
      </c>
      <c r="C5" s="1" t="s">
        <v>304</v>
      </c>
      <c r="D5" t="str">
        <f t="shared" si="0"/>
        <v>相信爱-周兴哲</v>
      </c>
      <c r="E5" t="s">
        <v>11</v>
      </c>
      <c r="F5" s="17">
        <v>2.7083333333333331E-2</v>
      </c>
      <c r="G5" s="17">
        <v>4.4444444444444453E-2</v>
      </c>
      <c r="I5">
        <v>1</v>
      </c>
    </row>
    <row r="6" spans="1:9" x14ac:dyDescent="0.25">
      <c r="A6" t="s">
        <v>305</v>
      </c>
      <c r="B6" t="s">
        <v>306</v>
      </c>
      <c r="C6" s="1" t="s">
        <v>307</v>
      </c>
      <c r="D6" t="str">
        <f t="shared" si="0"/>
        <v>最后一堂课-周兴哲</v>
      </c>
      <c r="E6" t="s">
        <v>11</v>
      </c>
      <c r="F6" s="17">
        <v>4.791666666666667E-2</v>
      </c>
      <c r="G6" s="17">
        <v>6.5972222222222224E-2</v>
      </c>
      <c r="I6">
        <v>1</v>
      </c>
    </row>
    <row r="7" spans="1:9" x14ac:dyDescent="0.25">
      <c r="A7" t="s">
        <v>308</v>
      </c>
      <c r="B7" t="s">
        <v>309</v>
      </c>
      <c r="C7" s="1" t="s">
        <v>310</v>
      </c>
      <c r="D7" t="str">
        <f t="shared" si="0"/>
        <v>受够-周兴哲</v>
      </c>
      <c r="E7" t="s">
        <v>11</v>
      </c>
      <c r="F7" s="17">
        <v>2.0833333333333329E-2</v>
      </c>
      <c r="G7" s="17">
        <v>3.9583333333333331E-2</v>
      </c>
      <c r="I7">
        <v>1</v>
      </c>
    </row>
    <row r="8" spans="1:9" x14ac:dyDescent="0.25">
      <c r="A8" t="s">
        <v>311</v>
      </c>
      <c r="B8" t="s">
        <v>312</v>
      </c>
      <c r="C8" s="1" t="s">
        <v>313</v>
      </c>
      <c r="D8" t="str">
        <f t="shared" si="0"/>
        <v>终于了解自由-周兴哲</v>
      </c>
      <c r="E8" t="s">
        <v>11</v>
      </c>
      <c r="F8" s="17">
        <v>2.6388888888888889E-2</v>
      </c>
      <c r="G8" s="17">
        <v>3.888888888888889E-2</v>
      </c>
      <c r="I8">
        <v>1</v>
      </c>
    </row>
    <row r="9" spans="1:9" x14ac:dyDescent="0.25">
      <c r="A9" t="s">
        <v>314</v>
      </c>
      <c r="B9" t="s">
        <v>315</v>
      </c>
      <c r="C9" s="1" t="s">
        <v>316</v>
      </c>
      <c r="D9" t="str">
        <f t="shared" si="0"/>
        <v>你不属于我-周兴哲</v>
      </c>
      <c r="E9" t="s">
        <v>11</v>
      </c>
      <c r="F9" s="17">
        <v>5.347222222222222E-2</v>
      </c>
      <c r="G9" s="17">
        <v>7.013888888888889E-2</v>
      </c>
      <c r="I9">
        <v>1</v>
      </c>
    </row>
    <row r="10" spans="1:9" x14ac:dyDescent="0.25">
      <c r="A10" t="s">
        <v>317</v>
      </c>
      <c r="B10" t="s">
        <v>318</v>
      </c>
      <c r="C10" s="1" t="s">
        <v>319</v>
      </c>
      <c r="D10" t="str">
        <f t="shared" si="0"/>
        <v>离开你以后-周兴哲</v>
      </c>
      <c r="E10" t="s">
        <v>11</v>
      </c>
      <c r="F10" s="17">
        <v>4.3055555555555562E-2</v>
      </c>
      <c r="G10" s="17">
        <v>6.0416666666666667E-2</v>
      </c>
      <c r="I10">
        <v>1</v>
      </c>
    </row>
    <row r="11" spans="1:9" x14ac:dyDescent="0.25">
      <c r="A11" t="s">
        <v>320</v>
      </c>
      <c r="B11" t="s">
        <v>321</v>
      </c>
      <c r="C11" s="1" t="s">
        <v>322</v>
      </c>
      <c r="D11" t="str">
        <f t="shared" si="0"/>
        <v>以后别做朋友-周兴哲</v>
      </c>
      <c r="E11" t="s">
        <v>11</v>
      </c>
      <c r="F11" s="17">
        <v>5.0694444444444438E-2</v>
      </c>
      <c r="G11" s="17">
        <v>7.2222222222222215E-2</v>
      </c>
      <c r="I11">
        <v>1</v>
      </c>
    </row>
    <row r="12" spans="1:9" x14ac:dyDescent="0.25">
      <c r="A12" t="s">
        <v>323</v>
      </c>
      <c r="B12" t="s">
        <v>324</v>
      </c>
      <c r="C12" s="1" t="s">
        <v>325</v>
      </c>
      <c r="D12" t="str">
        <f t="shared" si="0"/>
        <v>怎么了-周兴哲</v>
      </c>
      <c r="E12" t="s">
        <v>11</v>
      </c>
      <c r="F12" s="17">
        <v>4.6527777777777779E-2</v>
      </c>
      <c r="G12" s="17">
        <v>6.5972222222222224E-2</v>
      </c>
      <c r="I12">
        <v>1</v>
      </c>
    </row>
    <row r="13" spans="1:9" x14ac:dyDescent="0.25">
      <c r="A13" t="s">
        <v>326</v>
      </c>
      <c r="B13" t="s">
        <v>327</v>
      </c>
      <c r="C13" s="1" t="s">
        <v>328</v>
      </c>
      <c r="D13" t="str">
        <f t="shared" si="0"/>
        <v>你好不好-周兴哲</v>
      </c>
      <c r="E13" t="s">
        <v>11</v>
      </c>
      <c r="F13" s="17">
        <v>0.05</v>
      </c>
      <c r="G13" s="17">
        <v>6.7361111111111108E-2</v>
      </c>
      <c r="I13">
        <v>1</v>
      </c>
    </row>
    <row r="14" spans="1:9" x14ac:dyDescent="0.25">
      <c r="A14" t="s">
        <v>329</v>
      </c>
      <c r="B14" t="s">
        <v>330</v>
      </c>
      <c r="C14" s="1" t="s">
        <v>331</v>
      </c>
      <c r="D14" t="str">
        <f t="shared" si="0"/>
        <v>如果雨之后-周兴哲</v>
      </c>
      <c r="E14" t="s">
        <v>11</v>
      </c>
      <c r="F14" s="17">
        <v>7.7083333333333337E-2</v>
      </c>
      <c r="G14" s="17">
        <v>8.819444444444445E-2</v>
      </c>
      <c r="I14">
        <v>1</v>
      </c>
    </row>
    <row r="15" spans="1:9" x14ac:dyDescent="0.25">
      <c r="A15" t="s">
        <v>332</v>
      </c>
      <c r="B15" t="s">
        <v>333</v>
      </c>
      <c r="C15" s="1" t="s">
        <v>334</v>
      </c>
      <c r="D15" t="str">
        <f t="shared" si="0"/>
        <v>爱我的时候-周兴哲</v>
      </c>
      <c r="E15" t="s">
        <v>11</v>
      </c>
      <c r="F15" s="17">
        <v>4.3749999999999997E-2</v>
      </c>
      <c r="G15" s="17">
        <v>6.25E-2</v>
      </c>
      <c r="I15">
        <v>1</v>
      </c>
    </row>
    <row r="16" spans="1:9" x14ac:dyDescent="0.25">
      <c r="A16" t="s">
        <v>335</v>
      </c>
      <c r="B16" t="s">
        <v>336</v>
      </c>
      <c r="D16" t="str">
        <f t="shared" si="0"/>
        <v>想知道你在想什么-周兴哲</v>
      </c>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102</v>
      </c>
      <c r="B22" t="s">
        <v>337</v>
      </c>
      <c r="D22" t="str">
        <f t="shared" ref="D22:D28" si="1">CONCATENATE(A22,"-周兴哲")</f>
        <v>遇见-周兴哲</v>
      </c>
      <c r="E22" t="s">
        <v>84</v>
      </c>
      <c r="F22" s="17"/>
      <c r="I22">
        <v>0</v>
      </c>
    </row>
    <row r="23" spans="1:9" x14ac:dyDescent="0.25">
      <c r="A23" t="s">
        <v>338</v>
      </c>
      <c r="B23" t="s">
        <v>339</v>
      </c>
      <c r="C23" s="1" t="s">
        <v>340</v>
      </c>
      <c r="D23" t="str">
        <f t="shared" si="1"/>
        <v>终于等到你-周兴哲</v>
      </c>
      <c r="E23" t="s">
        <v>84</v>
      </c>
      <c r="F23" s="17">
        <v>7.5694444444444439E-2</v>
      </c>
      <c r="G23" s="17">
        <v>9.930555555555555E-2</v>
      </c>
      <c r="I23">
        <v>1</v>
      </c>
    </row>
    <row r="24" spans="1:9" x14ac:dyDescent="0.25">
      <c r="A24" t="s">
        <v>341</v>
      </c>
      <c r="B24" t="s">
        <v>342</v>
      </c>
      <c r="C24" s="1" t="s">
        <v>343</v>
      </c>
      <c r="D24" t="str">
        <f t="shared" si="1"/>
        <v>挚友-周兴哲</v>
      </c>
      <c r="E24" t="s">
        <v>84</v>
      </c>
      <c r="F24" s="17">
        <v>5.6250000000000001E-2</v>
      </c>
      <c r="G24" s="17">
        <v>7.5694444444444439E-2</v>
      </c>
      <c r="I24">
        <v>1</v>
      </c>
    </row>
    <row r="25" spans="1:9" x14ac:dyDescent="0.25">
      <c r="A25" t="s">
        <v>344</v>
      </c>
      <c r="B25" t="s">
        <v>345</v>
      </c>
      <c r="D25" t="str">
        <f t="shared" si="1"/>
        <v>可惜不是你-周兴哲</v>
      </c>
      <c r="E25" t="s">
        <v>84</v>
      </c>
      <c r="I25">
        <v>0</v>
      </c>
    </row>
    <row r="26" spans="1:9" x14ac:dyDescent="0.25">
      <c r="A26" t="s">
        <v>346</v>
      </c>
      <c r="B26" t="s">
        <v>347</v>
      </c>
      <c r="D26" t="str">
        <f t="shared" si="1"/>
        <v>刻在我心底的名字-周兴哲</v>
      </c>
      <c r="E26" t="s">
        <v>84</v>
      </c>
      <c r="I26">
        <v>0</v>
      </c>
    </row>
    <row r="27" spans="1:9" x14ac:dyDescent="0.25">
      <c r="A27" t="s">
        <v>348</v>
      </c>
      <c r="B27" t="s">
        <v>349</v>
      </c>
      <c r="D27" t="str">
        <f t="shared" si="1"/>
        <v>追梦人-周兴哲</v>
      </c>
      <c r="E27" t="s">
        <v>84</v>
      </c>
      <c r="I27">
        <v>0</v>
      </c>
    </row>
    <row r="28" spans="1:9" x14ac:dyDescent="0.25">
      <c r="A28" t="s">
        <v>350</v>
      </c>
      <c r="B28" t="s">
        <v>351</v>
      </c>
      <c r="D28" t="str">
        <f t="shared" si="1"/>
        <v>落叶归根-周兴哲</v>
      </c>
      <c r="E28" t="s">
        <v>84</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workbookViewId="0">
      <selection activeCell="B15" sqref="B1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352</v>
      </c>
      <c r="B2" t="s">
        <v>353</v>
      </c>
      <c r="C2" s="1" t="s">
        <v>354</v>
      </c>
      <c r="D2" t="str">
        <f t="array" aca="1" ref="D2" ca="1">CONCATENATE(A2,"-",MID(CELL("filename",A1),FIND("]",CELL("filename",A1))+1,255))</f>
        <v>狼-韦礼安</v>
      </c>
      <c r="E2" t="s">
        <v>11</v>
      </c>
      <c r="F2" s="17">
        <v>1.5972222222222221E-2</v>
      </c>
      <c r="G2" s="17">
        <v>3.2638888888888891E-2</v>
      </c>
      <c r="I2">
        <v>1</v>
      </c>
    </row>
    <row r="3" spans="1:9" x14ac:dyDescent="0.25">
      <c r="A3" t="s">
        <v>355</v>
      </c>
      <c r="B3" t="s">
        <v>356</v>
      </c>
      <c r="C3" s="1" t="s">
        <v>357</v>
      </c>
      <c r="D3" t="str">
        <f t="array" aca="1" ref="D3" ca="1">CONCATENATE(A3,"-",MID(CELL("filename",A2),FIND("]",CELL("filename",A2))+1,255))</f>
        <v>慢慢等-韦礼安</v>
      </c>
      <c r="E3" t="s">
        <v>11</v>
      </c>
      <c r="F3" s="17">
        <v>4.0972222222222222E-2</v>
      </c>
      <c r="G3" s="17">
        <v>5.2083333333333343E-2</v>
      </c>
      <c r="I3">
        <v>1</v>
      </c>
    </row>
    <row r="4" spans="1:9" x14ac:dyDescent="0.25">
      <c r="A4" t="s">
        <v>358</v>
      </c>
      <c r="B4" t="s">
        <v>359</v>
      </c>
      <c r="C4" s="1" t="s">
        <v>360</v>
      </c>
      <c r="D4" t="str">
        <f t="array" aca="1" ref="D4" ca="1">CONCATENATE(A4,"-",MID(CELL("filename",A3),FIND("]",CELL("filename",A3))+1,255))</f>
        <v>女孩-韦礼安</v>
      </c>
      <c r="E4" t="s">
        <v>11</v>
      </c>
      <c r="F4" s="17">
        <v>3.6805555555555557E-2</v>
      </c>
      <c r="G4" s="17">
        <v>7.9166666666666663E-2</v>
      </c>
      <c r="I4">
        <v>1</v>
      </c>
    </row>
    <row r="5" spans="1:9" x14ac:dyDescent="0.25">
      <c r="A5" t="s">
        <v>361</v>
      </c>
      <c r="B5" t="s">
        <v>362</v>
      </c>
      <c r="C5" s="1"/>
      <c r="D5" t="str">
        <f t="array" aca="1" ref="D5" ca="1">CONCATENATE(A5,"-",MID(CELL("filename",A4),FIND("]",CELL("filename",A4))+1,255))</f>
        <v>如果可以-韦礼安</v>
      </c>
      <c r="E5" t="s">
        <v>11</v>
      </c>
      <c r="F5" s="17"/>
      <c r="G5" s="17"/>
      <c r="I5">
        <v>0</v>
      </c>
    </row>
    <row r="6" spans="1:9" x14ac:dyDescent="0.25">
      <c r="A6" t="s">
        <v>363</v>
      </c>
      <c r="B6" t="s">
        <v>364</v>
      </c>
      <c r="C6" s="1" t="s">
        <v>365</v>
      </c>
      <c r="D6" t="str">
        <f t="array" aca="1" ref="D6" ca="1">CONCATENATE(A6,"-",MID(CELL("filename",A5),FIND("]",CELL("filename",A5))+1,255))</f>
        <v>如果再见-韦礼安</v>
      </c>
      <c r="E6" t="s">
        <v>11</v>
      </c>
      <c r="F6" s="17">
        <v>1.458333333333333E-2</v>
      </c>
      <c r="G6" s="17">
        <v>2.9861111111111109E-2</v>
      </c>
      <c r="I6">
        <v>1</v>
      </c>
    </row>
    <row r="7" spans="1:9" x14ac:dyDescent="0.25">
      <c r="A7" t="s">
        <v>366</v>
      </c>
      <c r="B7" t="s">
        <v>367</v>
      </c>
      <c r="C7" s="1" t="s">
        <v>368</v>
      </c>
      <c r="D7" t="str">
        <f t="array" aca="1" ref="D7" ca="1">CONCATENATE(A7,"-",MID(CELL("filename",A6),FIND("]",CELL("filename",A6))+1,255))</f>
        <v>有没有-韦礼安</v>
      </c>
      <c r="E7" t="s">
        <v>11</v>
      </c>
      <c r="F7" s="17">
        <v>4.027777777777778E-2</v>
      </c>
      <c r="G7" s="17">
        <v>6.3888888888888884E-2</v>
      </c>
      <c r="I7">
        <v>1</v>
      </c>
    </row>
    <row r="8" spans="1:9" x14ac:dyDescent="0.25">
      <c r="A8" t="s">
        <v>369</v>
      </c>
      <c r="B8" t="s">
        <v>370</v>
      </c>
      <c r="C8" s="1" t="s">
        <v>371</v>
      </c>
      <c r="D8" t="str">
        <f t="array" aca="1" ref="D8" ca="1">CONCATENATE(A8,"-",MID(CELL("filename",A7),FIND("]",CELL("filename",A7))+1,255))</f>
        <v>还是会-韦礼安</v>
      </c>
      <c r="E8" t="s">
        <v>11</v>
      </c>
      <c r="F8" s="17">
        <v>4.1666666666666657E-2</v>
      </c>
      <c r="G8" s="17">
        <v>6.1111111111111109E-2</v>
      </c>
      <c r="I8">
        <v>1</v>
      </c>
    </row>
    <row r="9" spans="1:9" x14ac:dyDescent="0.25">
      <c r="A9" t="s">
        <v>372</v>
      </c>
      <c r="B9" t="s">
        <v>373</v>
      </c>
      <c r="C9" s="1" t="s">
        <v>374</v>
      </c>
      <c r="D9" t="str">
        <f t="array" aca="1" ref="D9" ca="1">CONCATENATE(A9,"-",MID(CELL("filename",A8),FIND("]",CELL("filename",A8))+1,255))</f>
        <v>因为爱-韦礼安</v>
      </c>
      <c r="E9" t="s">
        <v>11</v>
      </c>
      <c r="F9" s="17">
        <v>4.0972222222222222E-2</v>
      </c>
      <c r="G9" s="17">
        <v>6.1111111111111109E-2</v>
      </c>
      <c r="I9">
        <v>1</v>
      </c>
    </row>
    <row r="10" spans="1:9" x14ac:dyDescent="0.25">
      <c r="A10" t="s">
        <v>375</v>
      </c>
      <c r="B10" t="s">
        <v>376</v>
      </c>
      <c r="C10" s="1" t="s">
        <v>377</v>
      </c>
      <c r="D10" t="str">
        <f t="array" aca="1" ref="D10" ca="1">CONCATENATE(A10,"-",MID(CELL("filename",A9),FIND("]",CELL("filename",A9))+1,255))</f>
        <v>还是爱着你-韦礼安</v>
      </c>
      <c r="E10" t="s">
        <v>11</v>
      </c>
      <c r="F10" s="17">
        <v>6.3888888888888884E-2</v>
      </c>
      <c r="G10" s="17">
        <v>8.611111111111111E-2</v>
      </c>
      <c r="I10">
        <v>1</v>
      </c>
    </row>
    <row r="11" spans="1:9" x14ac:dyDescent="0.25">
      <c r="A11" t="s">
        <v>378</v>
      </c>
      <c r="B11" t="s">
        <v>379</v>
      </c>
      <c r="C11" s="1" t="s">
        <v>380</v>
      </c>
      <c r="D11" t="str">
        <f t="array" aca="1" ref="D11" ca="1">CONCATENATE(A11,"-",MID(CELL("filename",A10),FIND("]",CELL("filename",A10))+1,255))</f>
        <v>在你身边-韦礼安</v>
      </c>
      <c r="E11" t="s">
        <v>11</v>
      </c>
      <c r="F11" s="17">
        <v>4.7222222222222221E-2</v>
      </c>
      <c r="G11" s="17">
        <v>6.25E-2</v>
      </c>
      <c r="I11">
        <v>1</v>
      </c>
    </row>
    <row r="12" spans="1:9" x14ac:dyDescent="0.25">
      <c r="A12" t="s">
        <v>381</v>
      </c>
      <c r="B12" t="s">
        <v>382</v>
      </c>
      <c r="C12" s="1" t="s">
        <v>383</v>
      </c>
      <c r="D12" t="str">
        <f t="array" aca="1" ref="D12" ca="1">CONCATENATE(A12,"-",MID(CELL("filename",A11),FIND("]",CELL("filename",A11))+1,255))</f>
        <v>风景旧曾谙-韦礼安</v>
      </c>
      <c r="E12" t="s">
        <v>11</v>
      </c>
      <c r="F12" s="17">
        <v>4.7222222222222221E-2</v>
      </c>
      <c r="G12" s="17">
        <v>6.5972222222222224E-2</v>
      </c>
      <c r="H12" t="s">
        <v>384</v>
      </c>
      <c r="I12">
        <v>1</v>
      </c>
    </row>
    <row r="13" spans="1:9" x14ac:dyDescent="0.25">
      <c r="A13" t="s">
        <v>385</v>
      </c>
      <c r="B13" t="s">
        <v>386</v>
      </c>
      <c r="C13" s="1" t="s">
        <v>387</v>
      </c>
      <c r="D13" t="str">
        <f t="array" aca="1" ref="D13" ca="1">CONCATENATE(A13,"-",MID(CELL("filename",A12),FIND("]",CELL("filename",A12))+1,255))</f>
        <v>又是艳阳天-韦礼安</v>
      </c>
      <c r="E13" t="s">
        <v>11</v>
      </c>
      <c r="F13" s="17">
        <v>5.0694444444444438E-2</v>
      </c>
      <c r="G13" s="17">
        <v>7.7083333333333337E-2</v>
      </c>
      <c r="I13">
        <v>1</v>
      </c>
    </row>
    <row r="14" spans="1:9" x14ac:dyDescent="0.25">
      <c r="A14" t="s">
        <v>388</v>
      </c>
      <c r="B14" t="s">
        <v>389</v>
      </c>
      <c r="C14" s="1"/>
      <c r="D14" t="str">
        <f t="array" aca="1" ref="D14" ca="1">CONCATENATE(A14,"-",MID(CELL("filename",A13),FIND("]",CELL("filename",A13))+1,255))</f>
        <v>昆仑镜-韦礼安</v>
      </c>
      <c r="E14" t="s">
        <v>11</v>
      </c>
      <c r="F14" s="17"/>
      <c r="G14" s="17"/>
    </row>
    <row r="15" spans="1:9" x14ac:dyDescent="0.25">
      <c r="A15" t="s">
        <v>390</v>
      </c>
      <c r="B15" t="s">
        <v>389</v>
      </c>
      <c r="C15" s="1"/>
      <c r="D15" t="str">
        <f t="array" aca="1" ref="D15" ca="1">CONCATENATE(A15,"-",MID(CELL("filename",A14),FIND("]",CELL("filename",A14))+1,255))</f>
        <v>似曾-韦礼安</v>
      </c>
      <c r="E15" t="s">
        <v>11</v>
      </c>
      <c r="F15" s="17"/>
      <c r="G15" s="17"/>
    </row>
    <row r="16" spans="1:9" x14ac:dyDescent="0.25">
      <c r="A16" t="s">
        <v>391</v>
      </c>
      <c r="B16" t="s">
        <v>392</v>
      </c>
      <c r="C16" s="1"/>
      <c r="D16" t="str">
        <f t="array" aca="1" ref="D16" ca="1">CONCATENATE(A16,"-",MID(CELL("filename",A15),FIND("]",CELL("filename",A15))+1,255))</f>
        <v>不用告诉我-韦礼安</v>
      </c>
      <c r="E16" t="s">
        <v>11</v>
      </c>
      <c r="F16" s="17"/>
      <c r="G16" s="17"/>
    </row>
    <row r="17" spans="1:9" x14ac:dyDescent="0.25">
      <c r="C17" s="1"/>
      <c r="F17" s="17"/>
      <c r="G17" s="17"/>
    </row>
    <row r="18" spans="1:9" x14ac:dyDescent="0.25">
      <c r="C18" s="1"/>
      <c r="F18" s="17"/>
      <c r="G18" s="17"/>
    </row>
    <row r="19" spans="1:9" x14ac:dyDescent="0.25">
      <c r="C19" s="1"/>
      <c r="F19" s="17"/>
      <c r="G19" s="17"/>
    </row>
    <row r="20" spans="1:9" x14ac:dyDescent="0.25">
      <c r="C20" s="1"/>
      <c r="F20" s="17"/>
      <c r="G20" s="17"/>
      <c r="I20">
        <v>0</v>
      </c>
    </row>
    <row r="21" spans="1:9" x14ac:dyDescent="0.25">
      <c r="C21" s="1"/>
      <c r="F21" s="17"/>
      <c r="G21" s="17"/>
      <c r="I21">
        <v>0</v>
      </c>
    </row>
    <row r="22" spans="1:9" x14ac:dyDescent="0.25">
      <c r="C22" s="1"/>
      <c r="F22" s="17"/>
      <c r="G22" s="17"/>
      <c r="I22">
        <v>0</v>
      </c>
    </row>
    <row r="23" spans="1:9" x14ac:dyDescent="0.25">
      <c r="C23" s="1"/>
      <c r="F23" s="17"/>
      <c r="G23" s="17"/>
      <c r="I23">
        <v>0</v>
      </c>
    </row>
    <row r="24" spans="1:9" x14ac:dyDescent="0.25">
      <c r="C24" s="1"/>
      <c r="F24" s="17"/>
      <c r="G24" s="17"/>
      <c r="I24">
        <v>0</v>
      </c>
    </row>
    <row r="25" spans="1:9" x14ac:dyDescent="0.25">
      <c r="C25" s="1"/>
      <c r="F25" s="17"/>
      <c r="G25" s="17"/>
      <c r="I25">
        <v>0</v>
      </c>
    </row>
    <row r="26" spans="1:9" x14ac:dyDescent="0.25">
      <c r="A26" t="s">
        <v>393</v>
      </c>
      <c r="B26" t="s">
        <v>394</v>
      </c>
      <c r="D26" t="str">
        <f t="array" aca="1" ref="D26" ca="1">CONCATENATE(A26,"-",MID(CELL("filename",A11),FIND("]",CELL("filename",A11))+1,255))</f>
        <v>面具-韦礼安</v>
      </c>
      <c r="E26" t="s">
        <v>201</v>
      </c>
      <c r="I26">
        <v>0</v>
      </c>
    </row>
    <row r="27" spans="1:9" x14ac:dyDescent="0.25">
      <c r="A27" t="s">
        <v>395</v>
      </c>
      <c r="B27" t="s">
        <v>396</v>
      </c>
      <c r="D27" t="str">
        <f t="array" aca="1" ref="D27" ca="1">CONCATENATE(A27,"-",MID(CELL("filename",A26),FIND("]",CELL("filename",A26))+1,255))</f>
        <v>一个人-韦礼安</v>
      </c>
      <c r="E27" t="s">
        <v>201</v>
      </c>
      <c r="I27">
        <v>0</v>
      </c>
    </row>
    <row r="28" spans="1:9" x14ac:dyDescent="0.25">
      <c r="A28" t="s">
        <v>397</v>
      </c>
      <c r="B28" t="s">
        <v>398</v>
      </c>
      <c r="D28" t="str">
        <f t="array" aca="1" ref="D28" ca="1">CONCATENATE(A28,"-",MID(CELL("filename",A27),FIND("]",CELL("filename",A27))+1,255))</f>
        <v>爱如空气-韦礼安</v>
      </c>
      <c r="E28" t="s">
        <v>201</v>
      </c>
      <c r="I28">
        <v>0</v>
      </c>
    </row>
    <row r="29" spans="1:9" x14ac:dyDescent="0.25">
      <c r="A29" t="s">
        <v>399</v>
      </c>
      <c r="B29" t="s">
        <v>400</v>
      </c>
      <c r="D29" t="str">
        <f t="array" aca="1" ref="D29" ca="1">CONCATENATE(A29,"-",MID(CELL("filename",A28),FIND("]",CELL("filename",A28))+1,255))</f>
        <v>江南-韦礼安</v>
      </c>
      <c r="E29" t="s">
        <v>84</v>
      </c>
      <c r="I29">
        <v>0</v>
      </c>
    </row>
    <row r="30" spans="1:9" x14ac:dyDescent="0.25">
      <c r="A30" t="s">
        <v>401</v>
      </c>
      <c r="B30" t="s">
        <v>402</v>
      </c>
      <c r="D30" t="str">
        <f t="array" aca="1" ref="D30" ca="1">CONCATENATE(A30,"-",MID(CELL("filename",A29),FIND("]",CELL("filename",A29))+1,255))</f>
        <v>萍聚-韦礼安</v>
      </c>
      <c r="E30" t="s">
        <v>84</v>
      </c>
      <c r="I30">
        <v>0</v>
      </c>
    </row>
    <row r="31" spans="1:9" x14ac:dyDescent="0.25">
      <c r="A31" t="s">
        <v>403</v>
      </c>
      <c r="B31" t="s">
        <v>404</v>
      </c>
      <c r="D31" t="str">
        <f t="array" aca="1" ref="D31" ca="1">CONCATENATE(A31,"-",MID(CELL("filename",A30),FIND("]",CELL("filename",A30))+1,255))</f>
        <v>双栖动物-韦礼安</v>
      </c>
      <c r="E31" t="s">
        <v>84</v>
      </c>
      <c r="I31">
        <v>0</v>
      </c>
    </row>
    <row r="32" spans="1:9" x14ac:dyDescent="0.25">
      <c r="A32" t="s">
        <v>405</v>
      </c>
      <c r="B32" t="s">
        <v>406</v>
      </c>
      <c r="D32" t="str">
        <f t="array" aca="1" ref="D32" ca="1">CONCATENATE(A32,"-",MID(CELL("filename",A31),FIND("]",CELL("filename",A31))+1,255))</f>
        <v>温柔-韦礼安</v>
      </c>
      <c r="E32" t="s">
        <v>84</v>
      </c>
      <c r="I32">
        <v>0</v>
      </c>
    </row>
    <row r="33" spans="1:9" x14ac:dyDescent="0.25">
      <c r="A33" t="s">
        <v>407</v>
      </c>
      <c r="B33" t="s">
        <v>408</v>
      </c>
      <c r="D33" t="str">
        <f t="array" aca="1" ref="D33" ca="1">CONCATENATE(A33,"-",MID(CELL("filename",A32),FIND("]",CELL("filename",A32))+1,255))</f>
        <v>人质-韦礼安</v>
      </c>
      <c r="E33" t="s">
        <v>84</v>
      </c>
      <c r="I33">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 ref="C13" r:id="rId10" xr:uid="{00000000-0004-0000-0400-000009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9"/>
  <sheetViews>
    <sheetView topLeftCell="A12" workbookViewId="0">
      <selection activeCell="A18" sqref="A18:XFD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409</v>
      </c>
      <c r="B2" t="s">
        <v>410</v>
      </c>
      <c r="C2" s="1" t="s">
        <v>411</v>
      </c>
      <c r="D2" t="str">
        <f t="array" aca="1" ref="D2" ca="1">CONCATENATE(A2,"-",MID(CELL("filename",A1),FIND("]",CELL("filename",A1))+1,255))</f>
        <v>喜欢寂寞-苏打绿</v>
      </c>
      <c r="E2" t="s">
        <v>11</v>
      </c>
      <c r="F2" s="17">
        <v>3.888888888888889E-2</v>
      </c>
      <c r="G2" s="17">
        <v>4.8611111111111112E-2</v>
      </c>
      <c r="I2">
        <v>1</v>
      </c>
    </row>
    <row r="3" spans="1:9" x14ac:dyDescent="0.25">
      <c r="A3" t="s">
        <v>412</v>
      </c>
      <c r="B3" t="s">
        <v>413</v>
      </c>
      <c r="C3" s="1" t="s">
        <v>414</v>
      </c>
      <c r="D3" t="str">
        <f t="array" aca="1" ref="D3" ca="1">CONCATENATE(A3,"-",MID(CELL("filename",A2),FIND("]",CELL("filename",A2))+1,255))</f>
        <v>你被写在我的歌里-苏打绿</v>
      </c>
      <c r="E3" t="s">
        <v>11</v>
      </c>
      <c r="F3" s="17">
        <v>4.027777777777778E-2</v>
      </c>
      <c r="G3" s="17">
        <v>5.347222222222222E-2</v>
      </c>
      <c r="I3">
        <v>1</v>
      </c>
    </row>
    <row r="4" spans="1:9" x14ac:dyDescent="0.25">
      <c r="A4" t="s">
        <v>415</v>
      </c>
      <c r="B4" t="s">
        <v>416</v>
      </c>
      <c r="C4" s="1"/>
      <c r="D4" t="str">
        <f t="array" aca="1" ref="D4" ca="1">CONCATENATE(A4,"-",MID(CELL("filename",A3),FIND("]",CELL("filename",A3))+1,255))</f>
        <v>小情歌-苏打绿</v>
      </c>
      <c r="E4" t="s">
        <v>11</v>
      </c>
      <c r="F4" s="17"/>
      <c r="G4" s="17"/>
      <c r="I4">
        <v>0</v>
      </c>
    </row>
    <row r="5" spans="1:9" x14ac:dyDescent="0.25">
      <c r="A5" t="s">
        <v>417</v>
      </c>
      <c r="B5" t="s">
        <v>418</v>
      </c>
      <c r="C5" s="1"/>
      <c r="D5" t="str">
        <f t="array" aca="1" ref="D5" ca="1">CONCATENATE(A5,"-",MID(CELL("filename",A4),FIND("]",CELL("filename",A4))+1,255))</f>
        <v>无与伦比的美丽-苏打绿</v>
      </c>
      <c r="E5" t="s">
        <v>11</v>
      </c>
      <c r="F5" s="17"/>
      <c r="G5" s="17"/>
      <c r="I5">
        <v>0</v>
      </c>
    </row>
    <row r="6" spans="1:9" x14ac:dyDescent="0.25">
      <c r="A6" t="s">
        <v>419</v>
      </c>
      <c r="B6" t="s">
        <v>420</v>
      </c>
      <c r="C6" s="1"/>
      <c r="D6" t="str">
        <f t="array" aca="1" ref="D6" ca="1">CONCATENATE(A6,"-",MID(CELL("filename",A5),FIND("]",CELL("filename",A5))+1,255))</f>
        <v>我好想你-苏打绿</v>
      </c>
      <c r="E6" t="s">
        <v>11</v>
      </c>
      <c r="F6" s="17"/>
      <c r="G6" s="17"/>
      <c r="I6">
        <v>0</v>
      </c>
    </row>
    <row r="7" spans="1:9" x14ac:dyDescent="0.25">
      <c r="A7" t="s">
        <v>421</v>
      </c>
      <c r="B7" t="s">
        <v>422</v>
      </c>
      <c r="C7" s="1" t="s">
        <v>423</v>
      </c>
      <c r="D7" t="str">
        <f t="array" aca="1" ref="D7" ca="1">CONCATENATE(A7,"-",MID(CELL("filename",A6),FIND("]",CELL("filename",A6))+1,255))</f>
        <v>这天-苏打绿</v>
      </c>
      <c r="E7" t="s">
        <v>11</v>
      </c>
      <c r="F7" s="17">
        <v>1.388888888888889E-2</v>
      </c>
      <c r="G7" s="17">
        <v>3.2638888888888891E-2</v>
      </c>
      <c r="I7">
        <v>1</v>
      </c>
    </row>
    <row r="8" spans="1:9" x14ac:dyDescent="0.25">
      <c r="A8" t="s">
        <v>424</v>
      </c>
      <c r="B8" t="s">
        <v>425</v>
      </c>
      <c r="C8" s="1" t="s">
        <v>426</v>
      </c>
      <c r="D8" t="str">
        <f t="array" aca="1" ref="D8" ca="1">CONCATENATE(A8,"-",MID(CELL("filename",A7),FIND("]",CELL("filename",A7))+1,255))</f>
        <v>你喔-苏打绿</v>
      </c>
      <c r="E8" t="s">
        <v>11</v>
      </c>
      <c r="F8" s="17">
        <v>3.7499999999999999E-2</v>
      </c>
      <c r="G8" s="17">
        <v>5.5555555555555552E-2</v>
      </c>
      <c r="I8">
        <v>1</v>
      </c>
    </row>
    <row r="9" spans="1:9" x14ac:dyDescent="0.25">
      <c r="A9" t="s">
        <v>427</v>
      </c>
      <c r="B9" t="s">
        <v>428</v>
      </c>
      <c r="C9" s="1" t="s">
        <v>429</v>
      </c>
      <c r="D9" t="str">
        <f t="array" aca="1" ref="D9" ca="1">CONCATENATE(A9,"-",MID(CELL("filename",A8),FIND("]",CELL("filename",A8))+1,255))</f>
        <v>无眠-苏打绿</v>
      </c>
      <c r="E9" t="s">
        <v>11</v>
      </c>
      <c r="F9" s="17">
        <v>3.3333333333333333E-2</v>
      </c>
      <c r="G9" s="17">
        <v>5.6944444444444443E-2</v>
      </c>
      <c r="I9">
        <v>1</v>
      </c>
    </row>
    <row r="10" spans="1:9" x14ac:dyDescent="0.25">
      <c r="A10" t="s">
        <v>430</v>
      </c>
      <c r="B10" t="s">
        <v>431</v>
      </c>
      <c r="C10" s="1" t="s">
        <v>432</v>
      </c>
      <c r="D10" t="str">
        <f t="array" aca="1" ref="D10" ca="1">CONCATENATE(A10,"-",MID(CELL("filename",A9),FIND("]",CELL("filename",A9))+1,255))</f>
        <v>漂浮-苏打绿</v>
      </c>
      <c r="E10" t="s">
        <v>11</v>
      </c>
      <c r="F10" s="17">
        <v>4.4444444444444453E-2</v>
      </c>
      <c r="G10" s="17">
        <v>6.6666666666666666E-2</v>
      </c>
      <c r="I10">
        <v>1</v>
      </c>
    </row>
    <row r="11" spans="1:9" x14ac:dyDescent="0.25">
      <c r="A11" t="s">
        <v>433</v>
      </c>
      <c r="B11" t="s">
        <v>434</v>
      </c>
      <c r="C11" s="1" t="s">
        <v>435</v>
      </c>
      <c r="D11" t="str">
        <f t="array" aca="1" ref="D11" ca="1">CONCATENATE(A11,"-",MID(CELL("filename",A10),FIND("]",CELL("filename",A10))+1,255))</f>
        <v>燕窝-苏打绿</v>
      </c>
      <c r="E11" t="s">
        <v>11</v>
      </c>
      <c r="F11" s="17">
        <v>3.4722222222222217E-2</v>
      </c>
      <c r="G11" s="17">
        <v>5.1388888888888887E-2</v>
      </c>
      <c r="I11">
        <v>1</v>
      </c>
    </row>
    <row r="12" spans="1:9" x14ac:dyDescent="0.25">
      <c r="A12" t="s">
        <v>436</v>
      </c>
      <c r="B12" t="s">
        <v>437</v>
      </c>
      <c r="C12" s="1" t="s">
        <v>438</v>
      </c>
      <c r="D12" t="str">
        <f t="array" aca="1" ref="D12" ca="1">CONCATENATE(A12,"-",MID(CELL("filename",A11),FIND("]",CELL("filename",A11))+1,255))</f>
        <v>狂热-苏打绿</v>
      </c>
      <c r="E12" t="s">
        <v>11</v>
      </c>
      <c r="F12" s="17">
        <v>2.9166666666666671E-2</v>
      </c>
      <c r="G12" s="17">
        <v>4.4444444444444453E-2</v>
      </c>
      <c r="I12">
        <v>1</v>
      </c>
    </row>
    <row r="13" spans="1:9" x14ac:dyDescent="0.25">
      <c r="A13" t="s">
        <v>439</v>
      </c>
      <c r="B13" t="s">
        <v>440</v>
      </c>
      <c r="C13" s="1" t="s">
        <v>441</v>
      </c>
      <c r="D13" t="str">
        <f t="array" aca="1" ref="D13" ca="1">CONCATENATE(A13,"-",MID(CELL("filename",A12),FIND("]",CELL("filename",A12))+1,255))</f>
        <v>频率-苏打绿</v>
      </c>
      <c r="E13" t="s">
        <v>11</v>
      </c>
      <c r="F13" s="17">
        <v>4.2361111111111113E-2</v>
      </c>
      <c r="G13" s="17">
        <v>5.9027777777777783E-2</v>
      </c>
      <c r="I13">
        <v>1</v>
      </c>
    </row>
    <row r="14" spans="1:9" x14ac:dyDescent="0.25">
      <c r="A14" t="s">
        <v>442</v>
      </c>
      <c r="B14" t="s">
        <v>443</v>
      </c>
      <c r="C14" s="1" t="s">
        <v>444</v>
      </c>
      <c r="D14" t="str">
        <f t="array" aca="1" ref="D14" ca="1">CONCATENATE(A14,"-",MID(CELL("filename",A13),FIND("]",CELL("filename",A13))+1,255))</f>
        <v>左边-苏打绿</v>
      </c>
      <c r="E14" t="s">
        <v>11</v>
      </c>
      <c r="F14" s="17">
        <v>7.013888888888889E-2</v>
      </c>
      <c r="G14" s="17">
        <v>9.583333333333334E-2</v>
      </c>
      <c r="I14">
        <v>1</v>
      </c>
    </row>
    <row r="15" spans="1:9" x14ac:dyDescent="0.25">
      <c r="A15" t="s">
        <v>445</v>
      </c>
      <c r="B15" t="s">
        <v>446</v>
      </c>
      <c r="C15" s="1" t="s">
        <v>447</v>
      </c>
      <c r="D15" t="str">
        <f t="array" aca="1" ref="D15" ca="1">CONCATENATE(A15,"-",MID(CELL("filename",A14),FIND("]",CELL("filename",A14))+1,255))</f>
        <v>十年一刻-苏打绿</v>
      </c>
      <c r="E15" t="s">
        <v>11</v>
      </c>
      <c r="F15" s="17">
        <v>4.3055555555555562E-2</v>
      </c>
      <c r="G15" s="17">
        <v>5.9027777777777783E-2</v>
      </c>
      <c r="I15">
        <v>1</v>
      </c>
    </row>
    <row r="16" spans="1:9" x14ac:dyDescent="0.25">
      <c r="A16" t="s">
        <v>448</v>
      </c>
      <c r="B16" t="s">
        <v>449</v>
      </c>
      <c r="C16" s="1" t="s">
        <v>450</v>
      </c>
      <c r="D16" t="str">
        <f t="array" aca="1" ref="D16" ca="1">CONCATENATE(A16,"-",MID(CELL("filename",A15),FIND("]",CELL("filename",A15))+1,255))</f>
        <v>他夏了夏天-苏打绿</v>
      </c>
      <c r="E16" t="s">
        <v>11</v>
      </c>
      <c r="F16" s="17">
        <v>0.05</v>
      </c>
      <c r="G16" s="17">
        <v>7.0833333333333331E-2</v>
      </c>
      <c r="I16">
        <v>1</v>
      </c>
    </row>
    <row r="17" spans="1:9" x14ac:dyDescent="0.25">
      <c r="A17" t="s">
        <v>451</v>
      </c>
      <c r="B17" t="s">
        <v>452</v>
      </c>
      <c r="C17" s="1" t="s">
        <v>453</v>
      </c>
      <c r="D17" t="str">
        <f t="array" aca="1" ref="D17" ca="1">CONCATENATE(A17,"-",MID(CELL("filename",A16),FIND("]",CELL("filename",A16))+1,255))</f>
        <v>女爵-苏打绿</v>
      </c>
      <c r="E17" t="s">
        <v>11</v>
      </c>
      <c r="F17" s="17">
        <v>3.3333333333333333E-2</v>
      </c>
      <c r="G17" s="17">
        <v>0.05</v>
      </c>
      <c r="I17">
        <v>1</v>
      </c>
    </row>
    <row r="18" spans="1:9" x14ac:dyDescent="0.25">
      <c r="A18" t="s">
        <v>454</v>
      </c>
      <c r="B18" t="s">
        <v>455</v>
      </c>
      <c r="C18" s="1" t="s">
        <v>456</v>
      </c>
      <c r="D18" t="str">
        <f t="array" aca="1" ref="D18" ca="1">CONCATENATE(A18,"-",MID(CELL("filename",A17),FIND("]",CELL("filename",A17))+1,255))</f>
        <v>掉了-苏打绿</v>
      </c>
      <c r="E18" t="s">
        <v>11</v>
      </c>
      <c r="F18" s="17">
        <v>0.1076388888888889</v>
      </c>
      <c r="G18" s="17">
        <v>0.1236111111111111</v>
      </c>
      <c r="I18">
        <v>1</v>
      </c>
    </row>
    <row r="19" spans="1:9" x14ac:dyDescent="0.25">
      <c r="A19" t="s">
        <v>457</v>
      </c>
      <c r="B19" t="s">
        <v>458</v>
      </c>
      <c r="C19" s="1" t="s">
        <v>459</v>
      </c>
      <c r="D19" t="str">
        <f t="array" aca="1" ref="D19" ca="1">CONCATENATE(A19,"-",MID(CELL("filename",A18),FIND("]",CELL("filename",A18))+1,255))</f>
        <v>再遇见-苏打绿</v>
      </c>
      <c r="E19" t="s">
        <v>11</v>
      </c>
      <c r="F19" s="17">
        <v>4.583333333333333E-2</v>
      </c>
      <c r="G19" s="17">
        <v>6.1111111111111109E-2</v>
      </c>
      <c r="I19">
        <v>1</v>
      </c>
    </row>
    <row r="20" spans="1:9" x14ac:dyDescent="0.25">
      <c r="A20" t="s">
        <v>460</v>
      </c>
      <c r="B20" t="s">
        <v>461</v>
      </c>
      <c r="C20" s="1" t="s">
        <v>462</v>
      </c>
      <c r="D20" t="str">
        <f t="array" aca="1" ref="D20" ca="1">CONCATENATE(A20,"-",MID(CELL("filename",A33),FIND("]",CELL("filename",A33))+1,255))</f>
        <v>蓝眼睛-苏打绿</v>
      </c>
      <c r="E20" t="s">
        <v>11</v>
      </c>
      <c r="F20" s="17">
        <v>5.6250000000000001E-2</v>
      </c>
      <c r="G20" s="17">
        <v>7.9861111111111105E-2</v>
      </c>
      <c r="I20">
        <v>1</v>
      </c>
    </row>
    <row r="21" spans="1:9" x14ac:dyDescent="0.25">
      <c r="A21" t="s">
        <v>463</v>
      </c>
      <c r="B21" t="s">
        <v>464</v>
      </c>
      <c r="C21" s="1" t="s">
        <v>465</v>
      </c>
      <c r="D21" t="str">
        <f t="array" aca="1" ref="D21" ca="1">CONCATENATE(A21,"-",MID(CELL("filename",A32),FIND("]",CELL("filename",A32))+1,255))</f>
        <v>日光-苏打绿</v>
      </c>
      <c r="E21" t="s">
        <v>11</v>
      </c>
      <c r="F21" s="17">
        <v>1.7361111111111108E-2</v>
      </c>
      <c r="G21" s="17">
        <v>2.777777777777778E-2</v>
      </c>
      <c r="I21">
        <v>1</v>
      </c>
    </row>
    <row r="22" spans="1:9" x14ac:dyDescent="0.25">
      <c r="A22" s="13" t="s">
        <v>466</v>
      </c>
      <c r="B22" s="13" t="s">
        <v>467</v>
      </c>
      <c r="C22" s="1" t="s">
        <v>468</v>
      </c>
      <c r="D22" s="13" t="str">
        <f t="array" aca="1" ref="D22" ca="1">CONCATENATE(A22,"-",MID(CELL("filename",A21),FIND("]",CELL("filename",A21))+1,255))</f>
        <v>故事-苏打绿</v>
      </c>
      <c r="E22" s="13" t="s">
        <v>11</v>
      </c>
      <c r="F22" s="17">
        <v>2.361111111111111E-2</v>
      </c>
      <c r="G22" s="17">
        <v>4.7222222222222221E-2</v>
      </c>
      <c r="I22">
        <v>1</v>
      </c>
    </row>
    <row r="23" spans="1:9" x14ac:dyDescent="0.25">
      <c r="A23" s="13" t="s">
        <v>469</v>
      </c>
      <c r="B23" s="13" t="s">
        <v>470</v>
      </c>
      <c r="C23" s="1" t="s">
        <v>471</v>
      </c>
      <c r="D23" s="13" t="str">
        <f t="array" aca="1" ref="D23" ca="1">CONCATENATE(A23,"-",MID(CELL("filename",A22),FIND("]",CELL("filename",A22))+1,255))</f>
        <v>下雨的夜晚-苏打绿</v>
      </c>
      <c r="E23" s="13" t="s">
        <v>11</v>
      </c>
      <c r="F23" s="17">
        <v>9.7222222222222224E-3</v>
      </c>
      <c r="G23" s="17">
        <v>2.777777777777778E-2</v>
      </c>
      <c r="I23">
        <v>1</v>
      </c>
    </row>
    <row r="24" spans="1:9" x14ac:dyDescent="0.25">
      <c r="A24" s="13" t="s">
        <v>472</v>
      </c>
      <c r="B24" s="13" t="s">
        <v>473</v>
      </c>
      <c r="C24" s="1" t="s">
        <v>474</v>
      </c>
      <c r="D24" s="13" t="str">
        <f t="array" aca="1" ref="D24" ca="1">CONCATENATE(A24,"-",MID(CELL("filename",A23),FIND("]",CELL("filename",A23))+1,255))</f>
        <v>独处的时候-苏打绿</v>
      </c>
      <c r="E24" s="13" t="s">
        <v>11</v>
      </c>
      <c r="F24" s="17">
        <v>3.0555555555555551E-2</v>
      </c>
      <c r="G24" s="17">
        <v>5.1388888888888887E-2</v>
      </c>
      <c r="I24">
        <v>1</v>
      </c>
    </row>
    <row r="25" spans="1:9" x14ac:dyDescent="0.25">
      <c r="A25" s="13" t="s">
        <v>475</v>
      </c>
      <c r="B25" s="13" t="s">
        <v>476</v>
      </c>
      <c r="C25" s="1" t="s">
        <v>477</v>
      </c>
      <c r="D25" s="13" t="str">
        <f t="array" aca="1" ref="D25" ca="1">CONCATENATE(A25,"-",MID(CELL("filename",A24),FIND("]",CELL("filename",A24))+1,255))</f>
        <v>说了再见以后-苏打绿</v>
      </c>
      <c r="E25" s="13" t="s">
        <v>11</v>
      </c>
      <c r="F25" s="17">
        <v>4.8611111111111112E-2</v>
      </c>
      <c r="G25" s="17">
        <v>6.8750000000000006E-2</v>
      </c>
      <c r="I25">
        <v>1</v>
      </c>
    </row>
    <row r="26" spans="1:9" x14ac:dyDescent="0.25">
      <c r="A26" s="13" t="s">
        <v>478</v>
      </c>
      <c r="B26" s="13" t="s">
        <v>479</v>
      </c>
      <c r="C26" s="1" t="s">
        <v>480</v>
      </c>
      <c r="D26" s="13" t="str">
        <f t="array" aca="1" ref="D26" ca="1">CONCATENATE(A26,"-",MID(CELL("filename",A25),FIND("]",CELL("filename",A25))+1,255))</f>
        <v>你在烦恼什么-苏打绿</v>
      </c>
      <c r="E26" s="13" t="s">
        <v>11</v>
      </c>
      <c r="F26" s="17">
        <v>2.361111111111111E-2</v>
      </c>
      <c r="G26" s="17">
        <v>6.0416666666666667E-2</v>
      </c>
      <c r="I26">
        <v>1</v>
      </c>
    </row>
    <row r="27" spans="1:9" x14ac:dyDescent="0.25">
      <c r="A27" s="13" t="s">
        <v>481</v>
      </c>
      <c r="B27" s="13" t="s">
        <v>482</v>
      </c>
      <c r="C27" s="1" t="s">
        <v>483</v>
      </c>
      <c r="D27" s="13" t="str">
        <f t="array" aca="1" ref="D27" ca="1">CONCATENATE(A27,"-",MID(CELL("filename",A26),FIND("]",CELL("filename",A26))+1,255))</f>
        <v>当我们一起走过-苏打绿</v>
      </c>
      <c r="E27" s="13" t="s">
        <v>11</v>
      </c>
      <c r="F27" s="17">
        <v>1.7361111111111108E-2</v>
      </c>
      <c r="G27" s="17">
        <v>4.2361111111111113E-2</v>
      </c>
      <c r="I27">
        <v>1</v>
      </c>
    </row>
    <row r="28" spans="1:9" x14ac:dyDescent="0.25">
      <c r="A28" s="13" t="s">
        <v>484</v>
      </c>
      <c r="B28" s="13" t="s">
        <v>485</v>
      </c>
      <c r="C28" s="1" t="s">
        <v>486</v>
      </c>
      <c r="D28" s="13" t="str">
        <f t="array" aca="1" ref="D28" ca="1">CONCATENATE(A28,"-",MID(CELL("filename",A30),FIND("]",CELL("filename",A30))+1,255))</f>
        <v>小宇宙-苏打绿</v>
      </c>
      <c r="E28" s="13" t="s">
        <v>11</v>
      </c>
      <c r="F28" s="17">
        <v>3.6805555555555557E-2</v>
      </c>
      <c r="G28" s="17">
        <v>5.9027777777777783E-2</v>
      </c>
      <c r="I28">
        <v>1</v>
      </c>
    </row>
    <row r="29" spans="1:9" s="8" customFormat="1" x14ac:dyDescent="0.25">
      <c r="A29" s="13" t="s">
        <v>487</v>
      </c>
      <c r="B29" s="13" t="s">
        <v>488</v>
      </c>
      <c r="C29" s="1"/>
      <c r="D29" s="13" t="str">
        <f t="array" aca="1" ref="D29" ca="1">CONCATENATE(A29,"-",MID(CELL("filename",A27),FIND("]",CELL("filename",A27))+1,255))</f>
        <v>被雨困住的城市-苏打绿</v>
      </c>
      <c r="E29" s="13" t="s">
        <v>11</v>
      </c>
      <c r="I29">
        <v>0</v>
      </c>
    </row>
    <row r="30" spans="1:9" s="8" customFormat="1" x14ac:dyDescent="0.25">
      <c r="A30" s="13" t="s">
        <v>489</v>
      </c>
      <c r="B30" s="13" t="s">
        <v>490</v>
      </c>
      <c r="C30" s="1"/>
      <c r="D30" s="13" t="str">
        <f t="array" aca="1" ref="D30" ca="1">CONCATENATE(A30,"-",MID(CELL("filename",A29),FIND("]",CELL("filename",A29))+1,255))</f>
        <v>沙发里有-苏打绿</v>
      </c>
      <c r="E30" s="13" t="s">
        <v>11</v>
      </c>
      <c r="I30">
        <v>0</v>
      </c>
    </row>
    <row r="31" spans="1:9" s="8" customFormat="1" x14ac:dyDescent="0.25">
      <c r="A31" s="13" t="s">
        <v>491</v>
      </c>
      <c r="B31" s="13" t="s">
        <v>492</v>
      </c>
      <c r="C31" s="1"/>
      <c r="D31" s="13" t="str">
        <f t="array" aca="1" ref="D31" ca="1">CONCATENATE(A31,"-",MID(CELL("filename",A30),FIND("]",CELL("filename",A30))+1,255))</f>
        <v>嬉戏之后-苏打绿</v>
      </c>
      <c r="E31" s="13" t="s">
        <v>11</v>
      </c>
      <c r="I31">
        <v>0</v>
      </c>
    </row>
    <row r="32" spans="1:9" s="8" customFormat="1" x14ac:dyDescent="0.25">
      <c r="A32" s="13" t="s">
        <v>493</v>
      </c>
      <c r="B32" s="13" t="s">
        <v>494</v>
      </c>
      <c r="C32" s="1"/>
      <c r="D32" s="13" t="str">
        <f t="array" aca="1" ref="D32" ca="1">CONCATENATE(A32,"-",MID(CELL("filename",A31),FIND("]",CELL("filename",A31))+1,255))</f>
        <v>早点回家-苏打绿</v>
      </c>
      <c r="E32" s="13" t="s">
        <v>11</v>
      </c>
      <c r="I32">
        <v>0</v>
      </c>
    </row>
    <row r="33" spans="1:9" s="8" customFormat="1" x14ac:dyDescent="0.25">
      <c r="A33" s="13" t="s">
        <v>495</v>
      </c>
      <c r="B33" s="13" t="s">
        <v>496</v>
      </c>
      <c r="C33" s="1"/>
      <c r="D33" s="13" t="str">
        <f t="array" aca="1" ref="D33" ca="1">CONCATENATE(A33,"-",MID(CELL("filename",A32),FIND("]",CELL("filename",A32))+1,255))</f>
        <v>我赖你-苏打绿</v>
      </c>
      <c r="E33" s="13" t="s">
        <v>11</v>
      </c>
      <c r="I33">
        <v>0</v>
      </c>
    </row>
    <row r="34" spans="1:9" x14ac:dyDescent="0.25">
      <c r="C34" s="1"/>
      <c r="F34" s="17"/>
      <c r="G34" s="17"/>
    </row>
    <row r="35" spans="1:9" x14ac:dyDescent="0.25">
      <c r="C35" s="1"/>
    </row>
    <row r="36" spans="1:9" x14ac:dyDescent="0.25">
      <c r="C36" s="1"/>
    </row>
    <row r="37" spans="1:9" x14ac:dyDescent="0.25">
      <c r="C37" s="1"/>
    </row>
    <row r="38" spans="1:9" x14ac:dyDescent="0.25">
      <c r="C38" s="1"/>
    </row>
    <row r="39" spans="1:9" x14ac:dyDescent="0.25">
      <c r="C39" s="1"/>
    </row>
    <row r="40" spans="1:9" x14ac:dyDescent="0.25">
      <c r="C40" s="1"/>
    </row>
    <row r="41" spans="1:9" x14ac:dyDescent="0.25">
      <c r="C41" s="1"/>
    </row>
    <row r="42" spans="1:9" x14ac:dyDescent="0.25">
      <c r="C42" s="1"/>
    </row>
    <row r="43" spans="1:9" x14ac:dyDescent="0.25">
      <c r="C43" s="1"/>
    </row>
    <row r="44" spans="1:9" x14ac:dyDescent="0.25">
      <c r="C44" s="1"/>
    </row>
    <row r="45" spans="1:9" x14ac:dyDescent="0.25">
      <c r="C45" s="1"/>
    </row>
    <row r="46" spans="1:9" x14ac:dyDescent="0.25">
      <c r="C46" s="1"/>
    </row>
    <row r="47" spans="1:9" x14ac:dyDescent="0.25">
      <c r="C47" s="1"/>
    </row>
    <row r="48" spans="1:9" x14ac:dyDescent="0.25">
      <c r="A48" t="s">
        <v>497</v>
      </c>
      <c r="B48" t="s">
        <v>498</v>
      </c>
      <c r="C48" s="1"/>
      <c r="D48" t="str">
        <f t="array" aca="1" ref="D48" ca="1">CONCATENATE(A48,"-",MID(CELL("filename",A28),FIND("]",CELL("filename",A28))+1,255))</f>
        <v>同桌的你-苏打绿</v>
      </c>
      <c r="E48" t="s">
        <v>84</v>
      </c>
      <c r="I48">
        <v>0</v>
      </c>
    </row>
    <row r="49" spans="1:9" x14ac:dyDescent="0.25">
      <c r="A49" t="s">
        <v>499</v>
      </c>
      <c r="B49" t="s">
        <v>500</v>
      </c>
      <c r="C49" s="1"/>
      <c r="D49" t="str">
        <f t="array" aca="1" ref="D49" ca="1">CONCATENATE(A49,"-",MID(CELL("filename",A48),FIND("]",CELL("filename",A48))+1,255))</f>
        <v>我只在乎你-苏打绿</v>
      </c>
      <c r="E49" t="s">
        <v>84</v>
      </c>
      <c r="I49">
        <v>0</v>
      </c>
    </row>
    <row r="50" spans="1:9" x14ac:dyDescent="0.25">
      <c r="A50" t="s">
        <v>137</v>
      </c>
      <c r="B50" t="s">
        <v>501</v>
      </c>
      <c r="C50" s="1"/>
      <c r="D50" t="str">
        <f t="array" aca="1" ref="D50" ca="1">CONCATENATE(A50,"-",MID(CELL("filename",A49),FIND("]",CELL("filename",A49))+1,255))</f>
        <v>我愿意-苏打绿</v>
      </c>
      <c r="E50" t="s">
        <v>84</v>
      </c>
      <c r="I50">
        <v>0</v>
      </c>
    </row>
    <row r="51" spans="1:9" x14ac:dyDescent="0.25">
      <c r="A51" t="s">
        <v>502</v>
      </c>
      <c r="B51" t="s">
        <v>503</v>
      </c>
      <c r="C51" s="1" t="s">
        <v>504</v>
      </c>
      <c r="D51" t="str">
        <f t="array" aca="1" ref="D51" ca="1">CONCATENATE(A51,"-",MID(CELL("filename",A50),FIND("]",CELL("filename",A50))+1,255))</f>
        <v>有形的翅膀-苏打绿</v>
      </c>
      <c r="E51" t="s">
        <v>84</v>
      </c>
      <c r="F51" s="17">
        <v>3.125E-2</v>
      </c>
      <c r="G51" s="17">
        <v>5.2777777777777778E-2</v>
      </c>
      <c r="I51">
        <v>1</v>
      </c>
    </row>
    <row r="52" spans="1:9" x14ac:dyDescent="0.25">
      <c r="A52" t="s">
        <v>505</v>
      </c>
      <c r="B52" t="s">
        <v>506</v>
      </c>
      <c r="C52" s="1"/>
      <c r="D52" t="str">
        <f t="array" aca="1" ref="D52" ca="1">CONCATENATE(A52,"-",MID(CELL("filename",A51),FIND("]",CELL("filename",A51))+1,255))</f>
        <v>外婆的澎湖湾-苏打绿</v>
      </c>
      <c r="E52" t="s">
        <v>84</v>
      </c>
      <c r="I52">
        <v>0</v>
      </c>
    </row>
    <row r="53" spans="1:9" x14ac:dyDescent="0.25">
      <c r="A53" t="s">
        <v>507</v>
      </c>
      <c r="B53" t="s">
        <v>508</v>
      </c>
      <c r="C53" s="1" t="s">
        <v>509</v>
      </c>
      <c r="D53" t="str">
        <f t="array" aca="1" ref="D53" ca="1">CONCATENATE(A53,"-",MID(CELL("filename",A52),FIND("]",CELL("filename",A52))+1,255))</f>
        <v>天黑黑-苏打绿</v>
      </c>
      <c r="E53" t="s">
        <v>84</v>
      </c>
      <c r="F53" s="17">
        <v>5.4166666666666669E-2</v>
      </c>
      <c r="G53" s="17">
        <v>6.6666666666666666E-2</v>
      </c>
      <c r="I53">
        <v>1</v>
      </c>
    </row>
    <row r="54" spans="1:9" x14ac:dyDescent="0.25">
      <c r="A54" t="s">
        <v>510</v>
      </c>
      <c r="B54" t="s">
        <v>511</v>
      </c>
      <c r="C54" s="1" t="s">
        <v>512</v>
      </c>
      <c r="D54" t="str">
        <f t="array" aca="1" ref="D54" ca="1">CONCATENATE(A54,"-",MID(CELL("filename",A53),FIND("]",CELL("filename",A53))+1,255))</f>
        <v>我最亲爱的-苏打绿</v>
      </c>
      <c r="E54" t="s">
        <v>84</v>
      </c>
      <c r="F54" s="17">
        <v>3.6805555555555557E-2</v>
      </c>
      <c r="G54" s="17">
        <v>5.5555555555555552E-2</v>
      </c>
      <c r="I54">
        <v>1</v>
      </c>
    </row>
    <row r="55" spans="1:9" x14ac:dyDescent="0.25">
      <c r="A55" t="s">
        <v>513</v>
      </c>
      <c r="B55" t="s">
        <v>514</v>
      </c>
      <c r="C55" s="1"/>
      <c r="D55" t="str">
        <f t="array" aca="1" ref="D55" ca="1">CONCATENATE(A55,"-",MID(CELL("filename",A54),FIND("]",CELL("filename",A54))+1,255))</f>
        <v>我的未来不是梦-苏打绿</v>
      </c>
      <c r="E55" t="s">
        <v>84</v>
      </c>
      <c r="I55">
        <v>0</v>
      </c>
    </row>
    <row r="56" spans="1:9" x14ac:dyDescent="0.25">
      <c r="A56" t="s">
        <v>515</v>
      </c>
      <c r="B56" t="s">
        <v>516</v>
      </c>
      <c r="C56" s="1" t="s">
        <v>517</v>
      </c>
      <c r="D56" t="str">
        <f t="array" aca="1" ref="D56" ca="1">CONCATENATE(A56,"-",MID(CELL("filename",A55),FIND("]",CELL("filename",A55))+1,255))</f>
        <v>带我走-苏打绿</v>
      </c>
      <c r="E56" t="s">
        <v>84</v>
      </c>
      <c r="F56" s="17">
        <v>4.9305555555555547E-2</v>
      </c>
      <c r="G56" s="17">
        <v>6.7361111111111108E-2</v>
      </c>
      <c r="I56">
        <v>1</v>
      </c>
    </row>
    <row r="57" spans="1:9" x14ac:dyDescent="0.25">
      <c r="A57" t="s">
        <v>518</v>
      </c>
      <c r="B57" t="s">
        <v>519</v>
      </c>
      <c r="D57" t="str">
        <f t="array" aca="1" ref="D57" ca="1">CONCATENATE(A57,"-",MID(CELL("filename",A56),FIND("]",CELL("filename",A56))+1,255))</f>
        <v>百年孤寂-苏打绿</v>
      </c>
      <c r="E57" t="s">
        <v>84</v>
      </c>
      <c r="I57">
        <v>0</v>
      </c>
    </row>
    <row r="58" spans="1:9" x14ac:dyDescent="0.25">
      <c r="A58" t="s">
        <v>520</v>
      </c>
      <c r="B58" t="s">
        <v>521</v>
      </c>
      <c r="C58" s="1" t="s">
        <v>522</v>
      </c>
      <c r="D58" t="str">
        <f>CONCATENATE(A58,"-陈楚生")</f>
        <v>原谅-陈楚生</v>
      </c>
      <c r="E58" t="s">
        <v>84</v>
      </c>
      <c r="F58" s="17">
        <v>0</v>
      </c>
      <c r="G58" s="17">
        <v>1.805555555555555E-2</v>
      </c>
      <c r="I58">
        <v>1</v>
      </c>
    </row>
    <row r="59" spans="1:9" x14ac:dyDescent="0.25">
      <c r="A59" t="s">
        <v>523</v>
      </c>
      <c r="B59" t="s">
        <v>524</v>
      </c>
      <c r="C59" s="1" t="s">
        <v>525</v>
      </c>
      <c r="D59" t="str">
        <f t="array" aca="1" ref="D59" ca="1">CONCATENATE(A59,"-",MID(CELL("filename",A74),FIND("]",CELL("filename",A74))+1,255))</f>
        <v>微光-苏打绿</v>
      </c>
      <c r="E59" t="s">
        <v>201</v>
      </c>
      <c r="F59" s="17">
        <v>7.2916666666666671E-2</v>
      </c>
      <c r="G59" s="17">
        <v>9.583333333333334E-2</v>
      </c>
      <c r="I59">
        <v>1</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 ref="C56" r:id="rId28" xr:uid="{00000000-0004-0000-0500-00001B000000}"/>
    <hyperlink ref="C58" r:id="rId29" xr:uid="{00000000-0004-0000-0500-00001C000000}"/>
    <hyperlink ref="C59" r:id="rId30" xr:uid="{00000000-0004-0000-0500-00001D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topLeftCell="A8" workbookViewId="0">
      <selection activeCell="A25" sqref="A2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526</v>
      </c>
      <c r="B2" t="s">
        <v>527</v>
      </c>
      <c r="C2" s="1" t="s">
        <v>528</v>
      </c>
      <c r="D2" t="str">
        <f t="array" aca="1" ref="D2" ca="1">CONCATENATE(A2,"-",MID(CELL("filename",A1),FIND("]",CELL("filename",A1))+1,255))</f>
        <v>温蒂公主的侍卫-告五人</v>
      </c>
      <c r="E2" t="s">
        <v>11</v>
      </c>
      <c r="F2" s="5">
        <v>2.361111111111111E-2</v>
      </c>
      <c r="G2" s="5">
        <v>4.3055555555555562E-2</v>
      </c>
      <c r="I2">
        <v>1</v>
      </c>
    </row>
    <row r="3" spans="1:9" x14ac:dyDescent="0.25">
      <c r="A3" t="s">
        <v>529</v>
      </c>
      <c r="B3" t="s">
        <v>530</v>
      </c>
      <c r="C3" s="1" t="s">
        <v>531</v>
      </c>
      <c r="D3" t="str">
        <f t="array" aca="1" ref="D3" ca="1">CONCATENATE(A3,"-",MID(CELL("filename",A2),FIND("]",CELL("filename",A2))+1,255))</f>
        <v>红-告五人</v>
      </c>
      <c r="E3" t="s">
        <v>11</v>
      </c>
      <c r="F3" s="5">
        <v>6.25E-2</v>
      </c>
      <c r="G3" s="5">
        <v>7.8472222222222221E-2</v>
      </c>
      <c r="I3">
        <v>1</v>
      </c>
    </row>
    <row r="4" spans="1:9" x14ac:dyDescent="0.25">
      <c r="A4" t="s">
        <v>532</v>
      </c>
      <c r="B4" t="s">
        <v>533</v>
      </c>
      <c r="C4" s="1" t="s">
        <v>534</v>
      </c>
      <c r="D4" t="str">
        <f t="array" aca="1" ref="D4" ca="1">CONCATENATE(A4,"-",MID(CELL("filename",A3),FIND("]",CELL("filename",A3))+1,255))</f>
        <v>带你飞-告五人</v>
      </c>
      <c r="E4" t="s">
        <v>11</v>
      </c>
      <c r="F4" s="5">
        <v>3.5416666666666673E-2</v>
      </c>
      <c r="G4" s="5">
        <v>5.4166666666666669E-2</v>
      </c>
      <c r="I4">
        <v>1</v>
      </c>
    </row>
    <row r="5" spans="1:9" x14ac:dyDescent="0.25">
      <c r="A5" t="s">
        <v>535</v>
      </c>
      <c r="B5" t="s">
        <v>536</v>
      </c>
      <c r="C5" s="1" t="s">
        <v>537</v>
      </c>
      <c r="D5" t="str">
        <f t="array" aca="1" ref="D5" ca="1">CONCATENATE(A5,"-",MID(CELL("filename",A4),FIND("]",CELL("filename",A4))+1,255))</f>
        <v>法兰西多士-告五人</v>
      </c>
      <c r="E5" t="s">
        <v>11</v>
      </c>
      <c r="F5" s="5">
        <v>7.6388888888888895E-2</v>
      </c>
      <c r="G5" s="5">
        <v>8.7499999999999994E-2</v>
      </c>
      <c r="I5">
        <v>1</v>
      </c>
    </row>
    <row r="6" spans="1:9" x14ac:dyDescent="0.25">
      <c r="A6" t="s">
        <v>538</v>
      </c>
      <c r="B6" t="s">
        <v>539</v>
      </c>
      <c r="C6" s="1" t="s">
        <v>540</v>
      </c>
      <c r="D6" t="str">
        <f t="array" aca="1" ref="D6" ca="1">CONCATENATE(A6,"-",MID(CELL("filename",A5),FIND("]",CELL("filename",A5))+1,255))</f>
        <v>披星戴月的想你-告五人</v>
      </c>
      <c r="E6" t="s">
        <v>11</v>
      </c>
      <c r="F6" s="5">
        <v>5.486111111111111E-2</v>
      </c>
      <c r="G6" s="5">
        <v>6.9444444444444448E-2</v>
      </c>
      <c r="I6">
        <v>1</v>
      </c>
    </row>
    <row r="7" spans="1:9" x14ac:dyDescent="0.25">
      <c r="A7" t="s">
        <v>541</v>
      </c>
      <c r="B7" t="s">
        <v>542</v>
      </c>
      <c r="C7" s="1"/>
      <c r="D7" t="str">
        <f t="array" aca="1" ref="D7" ca="1">CONCATENATE(A7,"-",MID(CELL("filename",A6),FIND("]",CELL("filename",A6))+1,255))</f>
        <v>爱人错过-告五人</v>
      </c>
      <c r="E7" t="s">
        <v>11</v>
      </c>
      <c r="F7" s="5"/>
      <c r="G7" s="5"/>
      <c r="I7">
        <v>0</v>
      </c>
    </row>
    <row r="8" spans="1:9" x14ac:dyDescent="0.25">
      <c r="A8" t="s">
        <v>543</v>
      </c>
      <c r="B8" t="s">
        <v>544</v>
      </c>
      <c r="C8" s="1"/>
      <c r="D8" t="str">
        <f t="array" aca="1" ref="D8" ca="1">CONCATENATE(A8,"-",MID(CELL("filename",A7),FIND("]",CELL("filename",A7))+1,255))</f>
        <v>唯一-告五人</v>
      </c>
      <c r="E8" t="s">
        <v>11</v>
      </c>
      <c r="F8" s="5"/>
      <c r="G8" s="5"/>
      <c r="I8">
        <v>0</v>
      </c>
    </row>
    <row r="9" spans="1:9" x14ac:dyDescent="0.25">
      <c r="A9" t="s">
        <v>545</v>
      </c>
      <c r="B9" t="s">
        <v>546</v>
      </c>
      <c r="C9" s="1"/>
      <c r="D9" t="str">
        <f t="array" aca="1" ref="D9" ca="1">CONCATENATE(A9,"-",MID(CELL("filename",A8),FIND("]",CELL("filename",A8))+1,255))</f>
        <v>给你一瓶魔法药水-告五人</v>
      </c>
      <c r="E9" t="s">
        <v>11</v>
      </c>
      <c r="F9" s="5"/>
      <c r="G9" s="5"/>
      <c r="I9">
        <v>0</v>
      </c>
    </row>
    <row r="10" spans="1:9" x14ac:dyDescent="0.25">
      <c r="A10" t="s">
        <v>547</v>
      </c>
      <c r="B10" t="s">
        <v>548</v>
      </c>
      <c r="C10" s="1"/>
      <c r="D10" t="str">
        <f t="array" aca="1" ref="D10" ca="1">CONCATENATE(A10,"-",MID(CELL("filename",A9),FIND("]",CELL("filename",A9))+1,255))</f>
        <v>带我去找夜生活-告五人</v>
      </c>
      <c r="E10" t="s">
        <v>11</v>
      </c>
      <c r="F10" s="5"/>
      <c r="G10" s="5"/>
      <c r="I10">
        <v>0</v>
      </c>
    </row>
    <row r="11" spans="1:9" x14ac:dyDescent="0.25">
      <c r="A11" t="s">
        <v>549</v>
      </c>
      <c r="B11" t="s">
        <v>550</v>
      </c>
      <c r="C11" s="1" t="s">
        <v>551</v>
      </c>
      <c r="D11" t="str">
        <f t="array" aca="1" ref="D11" ca="1">CONCATENATE(A11,"-",MID(CELL("filename",A10),FIND("]",CELL("filename",A10))+1,255))</f>
        <v>在这城市遗失了你-告五人</v>
      </c>
      <c r="E11" t="s">
        <v>11</v>
      </c>
      <c r="F11" s="5">
        <v>7.2916666666666671E-2</v>
      </c>
      <c r="G11" s="5">
        <v>0.1013888888888889</v>
      </c>
      <c r="I11">
        <v>1</v>
      </c>
    </row>
    <row r="12" spans="1:9" x14ac:dyDescent="0.25">
      <c r="A12" t="s">
        <v>552</v>
      </c>
      <c r="B12" t="s">
        <v>553</v>
      </c>
      <c r="C12" s="1" t="s">
        <v>554</v>
      </c>
      <c r="D12" t="str">
        <f t="array" aca="1" ref="D12" ca="1">CONCATENATE(A12,"-",MID(CELL("filename",A11),FIND("]",CELL("filename",A11))+1,255))</f>
        <v>我想要占据你-告五人</v>
      </c>
      <c r="E12" t="s">
        <v>11</v>
      </c>
      <c r="F12" s="17">
        <v>3.5416666666666673E-2</v>
      </c>
      <c r="G12" s="17">
        <v>5.7638888888888892E-2</v>
      </c>
      <c r="I12">
        <v>1</v>
      </c>
    </row>
    <row r="13" spans="1:9" x14ac:dyDescent="0.25">
      <c r="A13" t="s">
        <v>555</v>
      </c>
      <c r="B13" t="s">
        <v>556</v>
      </c>
      <c r="C13" s="1" t="s">
        <v>557</v>
      </c>
      <c r="D13" t="str">
        <f t="array" aca="1" ref="D13" ca="1">CONCATENATE(A13,"-",MID(CELL("filename",A12),FIND("]",CELL("filename",A12))+1,255))</f>
        <v>丑人多作怪-告五人</v>
      </c>
      <c r="E13" t="s">
        <v>11</v>
      </c>
      <c r="F13" s="17">
        <v>2.222222222222222E-2</v>
      </c>
      <c r="G13" s="17">
        <v>3.6805555555555557E-2</v>
      </c>
      <c r="I13">
        <v>1</v>
      </c>
    </row>
    <row r="14" spans="1:9" x14ac:dyDescent="0.25">
      <c r="A14" t="s">
        <v>558</v>
      </c>
      <c r="B14" t="s">
        <v>559</v>
      </c>
      <c r="C14" s="1" t="s">
        <v>560</v>
      </c>
      <c r="D14" t="str">
        <f t="array" aca="1" ref="D14" ca="1">CONCATENATE(A14,"-",MID(CELL("filename",A13),FIND("]",CELL("filename",A13))+1,255))</f>
        <v>爱在夏天-告五人</v>
      </c>
      <c r="E14" t="s">
        <v>11</v>
      </c>
      <c r="F14" s="17">
        <v>4.9305555555555547E-2</v>
      </c>
      <c r="G14" s="17">
        <v>6.805555555555555E-2</v>
      </c>
      <c r="I14">
        <v>1</v>
      </c>
    </row>
    <row r="15" spans="1:9" x14ac:dyDescent="0.25">
      <c r="A15" t="s">
        <v>561</v>
      </c>
      <c r="B15" t="s">
        <v>562</v>
      </c>
      <c r="C15" s="1" t="s">
        <v>563</v>
      </c>
      <c r="D15" t="str">
        <f t="array" aca="1" ref="D15" ca="1">CONCATENATE(A15,"-",MID(CELL("filename",A14),FIND("]",CELL("filename",A14))+1,255))</f>
        <v>在未来的你跟我说声嗨-告五人</v>
      </c>
      <c r="E15" t="s">
        <v>11</v>
      </c>
      <c r="F15" s="17">
        <v>0</v>
      </c>
      <c r="G15" s="17">
        <v>1.2500000000000001E-2</v>
      </c>
      <c r="I15">
        <v>1</v>
      </c>
    </row>
    <row r="16" spans="1:9" x14ac:dyDescent="0.25">
      <c r="A16" t="s">
        <v>564</v>
      </c>
      <c r="B16" t="s">
        <v>565</v>
      </c>
      <c r="C16" s="1" t="s">
        <v>566</v>
      </c>
      <c r="D16" t="str">
        <f t="array" aca="1" ref="D16" ca="1">CONCATENATE(A16,"-",MID(CELL("filename",A15),FIND("]",CELL("filename",A15))+1,255))</f>
        <v>寂寞留白-告五人</v>
      </c>
      <c r="E16" t="s">
        <v>11</v>
      </c>
      <c r="F16" s="17">
        <v>5.1388888888888887E-2</v>
      </c>
      <c r="G16" s="17">
        <v>6.5277777777777782E-2</v>
      </c>
      <c r="I16">
        <v>1</v>
      </c>
    </row>
    <row r="17" spans="1:9" x14ac:dyDescent="0.25">
      <c r="A17" t="s">
        <v>567</v>
      </c>
      <c r="B17" t="s">
        <v>568</v>
      </c>
      <c r="C17" s="1" t="s">
        <v>569</v>
      </c>
      <c r="D17" t="str">
        <f t="array" aca="1" ref="D17" ca="1">CONCATENATE(A17,"-",MID(CELL("filename",A16),FIND("]",CELL("filename",A16))+1,255))</f>
        <v>在凌晨睡着的自己-告五人</v>
      </c>
      <c r="E17" t="s">
        <v>11</v>
      </c>
      <c r="F17" s="17">
        <v>4.4444444444444453E-2</v>
      </c>
      <c r="G17" s="17">
        <v>6.3888888888888884E-2</v>
      </c>
      <c r="I17">
        <v>1</v>
      </c>
    </row>
    <row r="18" spans="1:9" x14ac:dyDescent="0.25">
      <c r="A18" t="s">
        <v>570</v>
      </c>
      <c r="B18" t="s">
        <v>571</v>
      </c>
      <c r="C18" s="1" t="s">
        <v>572</v>
      </c>
      <c r="D18" t="str">
        <f t="array" aca="1" ref="D18" ca="1">CONCATENATE(A18,"-",MID(CELL("filename",A17),FIND("]",CELL("filename",A17))+1,255))</f>
        <v>简答题-告五人</v>
      </c>
      <c r="E18" t="s">
        <v>11</v>
      </c>
      <c r="F18" s="17">
        <v>0.05</v>
      </c>
      <c r="G18" s="17">
        <v>7.9166666666666663E-2</v>
      </c>
      <c r="I18">
        <v>1</v>
      </c>
    </row>
    <row r="19" spans="1:9" x14ac:dyDescent="0.25">
      <c r="F19" s="17"/>
      <c r="I19">
        <v>0</v>
      </c>
    </row>
    <row r="20" spans="1:9" x14ac:dyDescent="0.25">
      <c r="F20" s="17"/>
      <c r="I20">
        <v>0</v>
      </c>
    </row>
    <row r="21" spans="1:9" x14ac:dyDescent="0.25">
      <c r="F21" s="17"/>
      <c r="I21">
        <v>0</v>
      </c>
    </row>
    <row r="22" spans="1:9" x14ac:dyDescent="0.25">
      <c r="A22" t="s">
        <v>573</v>
      </c>
      <c r="B22" t="s">
        <v>574</v>
      </c>
      <c r="F22" s="17"/>
      <c r="I22">
        <v>0</v>
      </c>
    </row>
    <row r="23" spans="1:9" x14ac:dyDescent="0.25">
      <c r="A23" t="s">
        <v>575</v>
      </c>
      <c r="B23" t="s">
        <v>576</v>
      </c>
      <c r="F23" s="17"/>
      <c r="I23">
        <v>0</v>
      </c>
    </row>
    <row r="24" spans="1:9" x14ac:dyDescent="0.25">
      <c r="F24" s="17"/>
      <c r="I24">
        <v>0</v>
      </c>
    </row>
    <row r="25" spans="1:9" x14ac:dyDescent="0.25">
      <c r="C25" s="1"/>
      <c r="F25" s="17"/>
      <c r="G25" s="17"/>
      <c r="I25">
        <v>0</v>
      </c>
    </row>
    <row r="26" spans="1:9" x14ac:dyDescent="0.25">
      <c r="C26" s="1"/>
      <c r="F26" s="17"/>
      <c r="G26" s="17"/>
      <c r="I26">
        <v>0</v>
      </c>
    </row>
    <row r="27" spans="1:9" x14ac:dyDescent="0.25">
      <c r="C27" s="1"/>
      <c r="F27" s="17"/>
      <c r="G27" s="17"/>
      <c r="I27">
        <v>0</v>
      </c>
    </row>
    <row r="28" spans="1:9" x14ac:dyDescent="0.25">
      <c r="C28" s="1"/>
      <c r="F28" s="17"/>
      <c r="G28" s="17"/>
      <c r="I28">
        <v>0</v>
      </c>
    </row>
    <row r="29" spans="1:9" x14ac:dyDescent="0.25">
      <c r="I29">
        <v>0</v>
      </c>
    </row>
    <row r="30" spans="1:9" x14ac:dyDescent="0.25">
      <c r="A30" t="s">
        <v>577</v>
      </c>
      <c r="B30" t="s">
        <v>578</v>
      </c>
      <c r="C30" s="1"/>
      <c r="D30" t="str">
        <f t="array" aca="1" ref="D30" ca="1">CONCATENATE(A30,"-",MID(CELL("filename",A29),FIND("]",CELL("filename",A29))+1,255))</f>
        <v>知足-告五人</v>
      </c>
      <c r="E30" t="s">
        <v>84</v>
      </c>
      <c r="F30" s="17"/>
      <c r="G30" s="17"/>
      <c r="I30">
        <v>0</v>
      </c>
    </row>
    <row r="31" spans="1:9" x14ac:dyDescent="0.25">
      <c r="A31" t="s">
        <v>579</v>
      </c>
      <c r="B31" t="s">
        <v>580</v>
      </c>
      <c r="D31" t="str">
        <f t="array" aca="1" ref="D31" ca="1">CONCATENATE(A31,"-",MID(CELL("filename",A30),FIND("]",CELL("filename",A30))+1,255))</f>
        <v>倒带-告五人</v>
      </c>
      <c r="E31" t="s">
        <v>84</v>
      </c>
      <c r="I31">
        <v>0</v>
      </c>
    </row>
    <row r="32" spans="1:9" x14ac:dyDescent="0.25">
      <c r="A32" t="s">
        <v>581</v>
      </c>
      <c r="B32" t="s">
        <v>582</v>
      </c>
      <c r="D32" t="str">
        <f t="array" aca="1" ref="D32" ca="1">CONCATENATE(A32,"-",MID(CELL("filename",A31),FIND("]",CELL("filename",A31))+1,255))</f>
        <v>好不容易-告五人</v>
      </c>
      <c r="E32" t="s">
        <v>201</v>
      </c>
      <c r="I32">
        <v>0</v>
      </c>
    </row>
    <row r="33" spans="1:9" x14ac:dyDescent="0.25">
      <c r="A33" t="s">
        <v>583</v>
      </c>
      <c r="B33" t="s">
        <v>584</v>
      </c>
      <c r="D33" t="str">
        <f t="array" aca="1" ref="D33" ca="1">CONCATENATE(A33,"-",MID(CELL("filename",A32),FIND("]",CELL("filename",A32))+1,255))</f>
        <v>为爱痴狂-告五人</v>
      </c>
      <c r="E33" t="s">
        <v>84</v>
      </c>
      <c r="I33">
        <v>0</v>
      </c>
    </row>
    <row r="34" spans="1:9" x14ac:dyDescent="0.25">
      <c r="A34" t="s">
        <v>358</v>
      </c>
      <c r="B34" t="s">
        <v>359</v>
      </c>
      <c r="C34" s="1" t="s">
        <v>360</v>
      </c>
      <c r="D34" t="str">
        <f t="array" aca="1" ref="D34" ca="1">CONCATENATE(A34,"-",MID(CELL("filename",A33),FIND("]",CELL("filename",A33))+1,255))</f>
        <v>女孩-告五人</v>
      </c>
      <c r="E34" t="s">
        <v>84</v>
      </c>
      <c r="F34" s="17">
        <v>3.6805555555555557E-2</v>
      </c>
      <c r="G34" s="17">
        <v>7.9166666666666663E-2</v>
      </c>
      <c r="I34">
        <v>1</v>
      </c>
    </row>
    <row r="35" spans="1:9" x14ac:dyDescent="0.25">
      <c r="A35" t="s">
        <v>585</v>
      </c>
      <c r="B35" t="s">
        <v>586</v>
      </c>
      <c r="C35" s="1" t="s">
        <v>587</v>
      </c>
      <c r="D35" t="str">
        <f t="array" aca="1" ref="D35" ca="1">CONCATENATE(A35,"-",MID(CELL("filename",A34),FIND("]",CELL("filename",A34))+1,255))</f>
        <v>一念之间-告五人</v>
      </c>
      <c r="E35" t="s">
        <v>201</v>
      </c>
      <c r="F35" s="17">
        <v>5.6250000000000001E-2</v>
      </c>
      <c r="G35" s="17">
        <v>7.9166666666666663E-2</v>
      </c>
      <c r="I35">
        <v>1</v>
      </c>
    </row>
    <row r="36" spans="1:9" x14ac:dyDescent="0.25">
      <c r="A36" t="s">
        <v>588</v>
      </c>
      <c r="B36" t="s">
        <v>589</v>
      </c>
      <c r="C36" s="1" t="s">
        <v>590</v>
      </c>
      <c r="D36" t="str">
        <f t="array" aca="1" ref="D36" ca="1">CONCATENATE(A36,"-",MID(CELL("filename",A35),FIND("]",CELL("filename",A35))+1,255))</f>
        <v>形容-告五人</v>
      </c>
      <c r="E36" t="s">
        <v>201</v>
      </c>
      <c r="F36" s="17">
        <v>4.9305555555555547E-2</v>
      </c>
      <c r="G36" s="17">
        <v>6.458333333333334E-2</v>
      </c>
      <c r="I36">
        <v>1</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 ref="C36" r:id="rId14" xr:uid="{00000000-0004-0000-0600-00000D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0" workbookViewId="0">
      <selection activeCell="I47" sqref="I47"/>
    </sheetView>
  </sheetViews>
  <sheetFormatPr defaultRowHeight="15" x14ac:dyDescent="0.25"/>
  <cols>
    <col min="1" max="1" width="26.28515625" style="16" customWidth="1"/>
    <col min="2" max="2" width="65.85546875" style="16" customWidth="1"/>
    <col min="3" max="3" width="50.28515625" style="16" customWidth="1"/>
    <col min="4" max="4" width="31.8554687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591</v>
      </c>
      <c r="B2" t="s">
        <v>592</v>
      </c>
      <c r="C2" s="1" t="s">
        <v>593</v>
      </c>
      <c r="D2" t="str">
        <f t="shared" ref="D2:D21" si="0">CONCATENATE(A2,"-毛不易")</f>
        <v>如果有一天我变得很有钱-毛不易</v>
      </c>
      <c r="E2" t="s">
        <v>11</v>
      </c>
      <c r="F2" s="17">
        <v>2.5000000000000001E-2</v>
      </c>
      <c r="G2" s="17">
        <v>3.5416666666666673E-2</v>
      </c>
      <c r="I2">
        <v>1</v>
      </c>
    </row>
    <row r="3" spans="1:9" x14ac:dyDescent="0.25">
      <c r="A3" t="s">
        <v>594</v>
      </c>
      <c r="B3" t="s">
        <v>595</v>
      </c>
      <c r="C3" s="1"/>
      <c r="D3" t="str">
        <f t="shared" si="0"/>
        <v>不染-毛不易</v>
      </c>
      <c r="E3" t="s">
        <v>11</v>
      </c>
      <c r="F3" s="17"/>
      <c r="G3" s="17"/>
      <c r="I3">
        <v>0</v>
      </c>
    </row>
    <row r="4" spans="1:9" x14ac:dyDescent="0.25">
      <c r="A4" t="s">
        <v>596</v>
      </c>
      <c r="B4" t="s">
        <v>597</v>
      </c>
      <c r="C4" s="1"/>
      <c r="D4" t="str">
        <f t="shared" si="0"/>
        <v>梅香如故-毛不易</v>
      </c>
      <c r="E4" t="s">
        <v>11</v>
      </c>
      <c r="F4" s="17"/>
      <c r="G4" s="17"/>
      <c r="I4">
        <v>0</v>
      </c>
    </row>
    <row r="5" spans="1:9" x14ac:dyDescent="0.25">
      <c r="A5" t="s">
        <v>598</v>
      </c>
      <c r="B5" t="s">
        <v>599</v>
      </c>
      <c r="C5" s="1" t="s">
        <v>600</v>
      </c>
      <c r="D5" t="str">
        <f t="shared" si="0"/>
        <v>像我这样的人-毛不易</v>
      </c>
      <c r="E5" t="s">
        <v>11</v>
      </c>
      <c r="F5" s="17">
        <v>3.1944444444444442E-2</v>
      </c>
      <c r="G5" s="17">
        <v>4.1666666666666657E-2</v>
      </c>
      <c r="I5">
        <v>1</v>
      </c>
    </row>
    <row r="6" spans="1:9" x14ac:dyDescent="0.25">
      <c r="A6" t="s">
        <v>601</v>
      </c>
      <c r="B6" t="s">
        <v>602</v>
      </c>
      <c r="C6" s="1" t="s">
        <v>603</v>
      </c>
      <c r="D6" t="str">
        <f t="shared" si="0"/>
        <v>消愁-毛不易</v>
      </c>
      <c r="E6" t="s">
        <v>11</v>
      </c>
      <c r="F6" s="17">
        <v>1.180555555555556E-2</v>
      </c>
      <c r="G6" s="17">
        <v>3.6111111111111108E-2</v>
      </c>
      <c r="I6">
        <v>1</v>
      </c>
    </row>
    <row r="7" spans="1:9" x14ac:dyDescent="0.25">
      <c r="A7" t="s">
        <v>604</v>
      </c>
      <c r="B7" t="s">
        <v>605</v>
      </c>
      <c r="C7" s="1" t="s">
        <v>606</v>
      </c>
      <c r="D7" t="str">
        <f t="shared" si="0"/>
        <v>平凡的一天-毛不易</v>
      </c>
      <c r="E7" t="s">
        <v>11</v>
      </c>
      <c r="F7" s="17">
        <v>6.6666666666666666E-2</v>
      </c>
      <c r="G7" s="17">
        <v>8.7499999999999994E-2</v>
      </c>
      <c r="I7">
        <v>1</v>
      </c>
    </row>
    <row r="8" spans="1:9" x14ac:dyDescent="0.25">
      <c r="A8" t="s">
        <v>607</v>
      </c>
      <c r="B8" t="s">
        <v>608</v>
      </c>
      <c r="C8" s="1" t="s">
        <v>609</v>
      </c>
      <c r="D8" t="str">
        <f t="shared" si="0"/>
        <v>借-毛不易</v>
      </c>
      <c r="E8" t="s">
        <v>11</v>
      </c>
      <c r="F8" s="17">
        <v>4.3055555555555562E-2</v>
      </c>
      <c r="G8" s="17">
        <v>6.1805555555555558E-2</v>
      </c>
      <c r="I8">
        <v>1</v>
      </c>
    </row>
    <row r="9" spans="1:9" x14ac:dyDescent="0.25">
      <c r="A9" t="s">
        <v>610</v>
      </c>
      <c r="B9" t="s">
        <v>611</v>
      </c>
      <c r="C9" s="1" t="s">
        <v>612</v>
      </c>
      <c r="D9" t="str">
        <f t="shared" si="0"/>
        <v>一程山路-毛不易</v>
      </c>
      <c r="E9" t="s">
        <v>11</v>
      </c>
      <c r="F9" s="17">
        <v>3.8194444444444448E-2</v>
      </c>
      <c r="G9" s="17">
        <v>5.6250000000000001E-2</v>
      </c>
      <c r="I9">
        <v>1</v>
      </c>
    </row>
    <row r="10" spans="1:9" x14ac:dyDescent="0.25">
      <c r="A10" t="s">
        <v>613</v>
      </c>
      <c r="B10" t="s">
        <v>614</v>
      </c>
      <c r="C10" s="1" t="s">
        <v>615</v>
      </c>
      <c r="D10" t="str">
        <f t="shared" si="0"/>
        <v>无名的人-毛不易</v>
      </c>
      <c r="E10" t="s">
        <v>11</v>
      </c>
      <c r="F10" s="17">
        <v>9.0972222222222218E-2</v>
      </c>
      <c r="G10" s="17">
        <v>0.10902777777777781</v>
      </c>
      <c r="I10">
        <v>1</v>
      </c>
    </row>
    <row r="11" spans="1:9" x14ac:dyDescent="0.25">
      <c r="A11" t="s">
        <v>616</v>
      </c>
      <c r="B11" t="s">
        <v>617</v>
      </c>
      <c r="C11" s="1" t="s">
        <v>618</v>
      </c>
      <c r="D11" t="str">
        <f t="shared" si="0"/>
        <v>呓语-毛不易</v>
      </c>
      <c r="E11" t="s">
        <v>11</v>
      </c>
      <c r="F11" s="17">
        <v>6.7361111111111108E-2</v>
      </c>
      <c r="G11" s="17">
        <v>9.0277777777777776E-2</v>
      </c>
      <c r="I11">
        <v>1</v>
      </c>
    </row>
    <row r="12" spans="1:9" x14ac:dyDescent="0.25">
      <c r="A12" t="s">
        <v>619</v>
      </c>
      <c r="B12" t="s">
        <v>620</v>
      </c>
      <c r="C12" s="1" t="s">
        <v>621</v>
      </c>
      <c r="D12" t="str">
        <f t="shared" si="0"/>
        <v>愿-毛不易</v>
      </c>
      <c r="E12" t="s">
        <v>11</v>
      </c>
      <c r="F12" s="17">
        <v>5.4166666666666669E-2</v>
      </c>
      <c r="G12" s="17">
        <v>6.5277777777777782E-2</v>
      </c>
      <c r="I12">
        <v>1</v>
      </c>
    </row>
    <row r="13" spans="1:9" x14ac:dyDescent="0.25">
      <c r="A13" t="s">
        <v>622</v>
      </c>
      <c r="B13" t="s">
        <v>623</v>
      </c>
      <c r="C13" s="1" t="s">
        <v>624</v>
      </c>
      <c r="D13" t="str">
        <f t="shared" si="0"/>
        <v>一荤一素-毛不易</v>
      </c>
      <c r="E13" t="s">
        <v>11</v>
      </c>
      <c r="F13" s="17">
        <v>5.9027777777777783E-2</v>
      </c>
      <c r="G13" s="17">
        <v>7.7083333333333337E-2</v>
      </c>
      <c r="I13">
        <v>1</v>
      </c>
    </row>
    <row r="14" spans="1:9" x14ac:dyDescent="0.25">
      <c r="A14" t="s">
        <v>625</v>
      </c>
      <c r="B14" t="s">
        <v>626</v>
      </c>
      <c r="C14" s="1" t="s">
        <v>627</v>
      </c>
      <c r="D14" t="str">
        <f t="shared" si="0"/>
        <v>盛夏-毛不易</v>
      </c>
      <c r="E14" t="s">
        <v>11</v>
      </c>
      <c r="F14" s="17">
        <v>6.458333333333334E-2</v>
      </c>
      <c r="G14" s="17">
        <v>8.7499999999999994E-2</v>
      </c>
      <c r="I14">
        <v>1</v>
      </c>
    </row>
    <row r="15" spans="1:9" x14ac:dyDescent="0.25">
      <c r="A15" t="s">
        <v>628</v>
      </c>
      <c r="B15" t="s">
        <v>629</v>
      </c>
      <c r="C15" s="1" t="s">
        <v>630</v>
      </c>
      <c r="D15" t="str">
        <f t="shared" si="0"/>
        <v>黑月光-毛不易</v>
      </c>
      <c r="E15" t="s">
        <v>11</v>
      </c>
      <c r="F15" s="17">
        <v>3.6111111111111108E-2</v>
      </c>
      <c r="G15" s="17">
        <v>5.9722222222222232E-2</v>
      </c>
      <c r="I15">
        <v>1</v>
      </c>
    </row>
    <row r="16" spans="1:9" x14ac:dyDescent="0.25">
      <c r="A16" t="s">
        <v>631</v>
      </c>
      <c r="B16" t="s">
        <v>632</v>
      </c>
      <c r="C16" s="1" t="s">
        <v>633</v>
      </c>
      <c r="D16" t="str">
        <f t="shared" si="0"/>
        <v>只在今夜-毛不易</v>
      </c>
      <c r="E16" t="s">
        <v>11</v>
      </c>
      <c r="F16" s="17">
        <v>5.347222222222222E-2</v>
      </c>
      <c r="G16" s="17">
        <v>7.1527777777777773E-2</v>
      </c>
      <c r="I16">
        <v>1</v>
      </c>
    </row>
    <row r="17" spans="1:9" x14ac:dyDescent="0.25">
      <c r="A17" t="s">
        <v>634</v>
      </c>
      <c r="B17" t="s">
        <v>635</v>
      </c>
      <c r="C17" s="1" t="s">
        <v>636</v>
      </c>
      <c r="D17" t="str">
        <f t="shared" si="0"/>
        <v>牧马城市-毛不易</v>
      </c>
      <c r="E17" t="s">
        <v>11</v>
      </c>
      <c r="F17" s="17">
        <v>5.6250000000000001E-2</v>
      </c>
      <c r="G17" s="17">
        <v>7.3611111111111113E-2</v>
      </c>
      <c r="I17">
        <v>1</v>
      </c>
    </row>
    <row r="18" spans="1:9" x14ac:dyDescent="0.25">
      <c r="A18" t="s">
        <v>637</v>
      </c>
      <c r="B18" t="s">
        <v>638</v>
      </c>
      <c r="C18" s="1" t="s">
        <v>639</v>
      </c>
      <c r="D18" t="str">
        <f t="shared" si="0"/>
        <v>二零三-毛不易</v>
      </c>
      <c r="E18" t="s">
        <v>11</v>
      </c>
      <c r="F18" s="17">
        <v>4.791666666666667E-2</v>
      </c>
      <c r="G18" s="17">
        <v>6.3194444444444442E-2</v>
      </c>
      <c r="I18">
        <v>1</v>
      </c>
    </row>
    <row r="19" spans="1:9" x14ac:dyDescent="0.25">
      <c r="A19" t="s">
        <v>640</v>
      </c>
      <c r="B19" t="s">
        <v>641</v>
      </c>
      <c r="C19" s="1" t="s">
        <v>642</v>
      </c>
      <c r="D19" t="str">
        <f t="shared" si="0"/>
        <v>别再闹了-毛不易</v>
      </c>
      <c r="E19" t="s">
        <v>11</v>
      </c>
      <c r="F19" s="17">
        <v>3.5416666666666673E-2</v>
      </c>
      <c r="G19" s="17">
        <v>4.6527777777777779E-2</v>
      </c>
      <c r="I19">
        <v>1</v>
      </c>
    </row>
    <row r="20" spans="1:9" x14ac:dyDescent="0.25">
      <c r="A20" t="s">
        <v>643</v>
      </c>
      <c r="B20" t="s">
        <v>644</v>
      </c>
      <c r="C20" s="1" t="s">
        <v>645</v>
      </c>
      <c r="D20" t="str">
        <f t="shared" si="0"/>
        <v>巅峰之上-毛不易</v>
      </c>
      <c r="E20" t="s">
        <v>11</v>
      </c>
      <c r="F20" s="17">
        <v>4.4444444444444453E-2</v>
      </c>
      <c r="G20" s="17">
        <v>6.6666666666666666E-2</v>
      </c>
      <c r="H20" s="4"/>
      <c r="I20">
        <v>1</v>
      </c>
    </row>
    <row r="21" spans="1:9" x14ac:dyDescent="0.25">
      <c r="A21" t="s">
        <v>646</v>
      </c>
      <c r="B21" t="s">
        <v>647</v>
      </c>
      <c r="C21" s="1" t="s">
        <v>648</v>
      </c>
      <c r="D21" t="str">
        <f t="shared" si="0"/>
        <v>东北民谣-毛不易</v>
      </c>
      <c r="E21" t="s">
        <v>11</v>
      </c>
      <c r="F21" s="17">
        <v>2.0833333333333329E-2</v>
      </c>
      <c r="G21" s="17">
        <v>3.7499999999999999E-2</v>
      </c>
      <c r="H21" s="4"/>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649</v>
      </c>
      <c r="B46" t="s">
        <v>650</v>
      </c>
      <c r="C46" s="1" t="s">
        <v>651</v>
      </c>
      <c r="D46" t="str">
        <f t="shared" ref="D46:D56" si="1">CONCATENATE(A46,"-毛不易")</f>
        <v>看得最远的地方-毛不易</v>
      </c>
      <c r="E46" t="s">
        <v>84</v>
      </c>
      <c r="F46" s="17">
        <v>3.6111111111111108E-2</v>
      </c>
      <c r="G46" s="17">
        <v>4.8611111111111112E-2</v>
      </c>
      <c r="I46">
        <v>1</v>
      </c>
    </row>
    <row r="47" spans="1:9" x14ac:dyDescent="0.25">
      <c r="A47" t="s">
        <v>652</v>
      </c>
      <c r="B47" t="s">
        <v>653</v>
      </c>
      <c r="C47" s="1" t="s">
        <v>654</v>
      </c>
      <c r="D47" t="str">
        <f t="shared" si="1"/>
        <v>言不由衷-毛不易</v>
      </c>
      <c r="E47" t="s">
        <v>84</v>
      </c>
      <c r="F47" s="17">
        <v>4.8611111111111112E-2</v>
      </c>
      <c r="G47" s="17">
        <v>7.3611111111111113E-2</v>
      </c>
      <c r="I47">
        <v>1</v>
      </c>
    </row>
    <row r="48" spans="1:9" x14ac:dyDescent="0.25">
      <c r="A48" t="s">
        <v>655</v>
      </c>
      <c r="B48" t="s">
        <v>656</v>
      </c>
      <c r="D48" t="str">
        <f t="shared" si="1"/>
        <v>最佳损友-毛不易</v>
      </c>
      <c r="E48" t="s">
        <v>84</v>
      </c>
      <c r="I48">
        <v>0</v>
      </c>
    </row>
    <row r="49" spans="1:9" x14ac:dyDescent="0.25">
      <c r="A49" t="s">
        <v>657</v>
      </c>
      <c r="B49" t="s">
        <v>658</v>
      </c>
      <c r="D49" t="str">
        <f t="shared" si="1"/>
        <v>星语心愿-毛不易</v>
      </c>
      <c r="E49" t="s">
        <v>84</v>
      </c>
      <c r="I49">
        <v>0</v>
      </c>
    </row>
    <row r="50" spans="1:9" x14ac:dyDescent="0.25">
      <c r="A50" t="s">
        <v>659</v>
      </c>
      <c r="B50" t="s">
        <v>660</v>
      </c>
      <c r="D50" t="str">
        <f t="shared" si="1"/>
        <v>走天涯-毛不易</v>
      </c>
      <c r="E50" t="s">
        <v>84</v>
      </c>
      <c r="I50">
        <v>0</v>
      </c>
    </row>
    <row r="51" spans="1:9" x14ac:dyDescent="0.25">
      <c r="A51" t="s">
        <v>661</v>
      </c>
      <c r="B51" t="s">
        <v>662</v>
      </c>
      <c r="D51" t="str">
        <f t="shared" si="1"/>
        <v>祝你平安-毛不易</v>
      </c>
      <c r="E51" t="s">
        <v>84</v>
      </c>
      <c r="I51">
        <v>0</v>
      </c>
    </row>
    <row r="52" spans="1:9" x14ac:dyDescent="0.25">
      <c r="A52" t="s">
        <v>663</v>
      </c>
      <c r="B52" t="s">
        <v>664</v>
      </c>
      <c r="D52" t="str">
        <f t="shared" si="1"/>
        <v>我要你-毛不易</v>
      </c>
      <c r="E52" t="s">
        <v>84</v>
      </c>
      <c r="I52">
        <v>0</v>
      </c>
    </row>
    <row r="53" spans="1:9" x14ac:dyDescent="0.25">
      <c r="A53" t="s">
        <v>96</v>
      </c>
      <c r="B53" t="s">
        <v>665</v>
      </c>
      <c r="D53" t="str">
        <f t="shared" si="1"/>
        <v>一生所爱-毛不易</v>
      </c>
      <c r="E53" t="s">
        <v>84</v>
      </c>
      <c r="I53">
        <v>0</v>
      </c>
    </row>
    <row r="54" spans="1:9" x14ac:dyDescent="0.25">
      <c r="A54" t="s">
        <v>666</v>
      </c>
      <c r="B54" t="s">
        <v>667</v>
      </c>
      <c r="D54" t="str">
        <f t="shared" si="1"/>
        <v>眉飞色舞-毛不易</v>
      </c>
      <c r="E54" t="s">
        <v>84</v>
      </c>
      <c r="I54">
        <v>0</v>
      </c>
    </row>
    <row r="55" spans="1:9" x14ac:dyDescent="0.25">
      <c r="A55" t="s">
        <v>112</v>
      </c>
      <c r="B55" t="s">
        <v>668</v>
      </c>
      <c r="D55" t="str">
        <f t="shared" si="1"/>
        <v>突然好想你-毛不易</v>
      </c>
      <c r="E55" t="s">
        <v>84</v>
      </c>
      <c r="I55">
        <v>0</v>
      </c>
    </row>
    <row r="56" spans="1:9" x14ac:dyDescent="0.25">
      <c r="A56" t="s">
        <v>669</v>
      </c>
      <c r="B56" t="s">
        <v>670</v>
      </c>
      <c r="D56" t="str">
        <f t="shared" si="1"/>
        <v>谁-毛不易</v>
      </c>
      <c r="E56" t="s">
        <v>84</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3" workbookViewId="0">
      <selection activeCell="B51" sqref="B5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21" width="9.140625" style="16" customWidth="1"/>
    <col min="22" max="16384" width="9.140625" style="16"/>
  </cols>
  <sheetData>
    <row r="1" spans="1:9" x14ac:dyDescent="0.25">
      <c r="A1" t="s">
        <v>0</v>
      </c>
      <c r="B1" t="s">
        <v>1</v>
      </c>
      <c r="C1" t="s">
        <v>2</v>
      </c>
      <c r="D1" t="s">
        <v>3</v>
      </c>
      <c r="E1" t="s">
        <v>4</v>
      </c>
      <c r="F1" t="s">
        <v>5</v>
      </c>
      <c r="G1" t="s">
        <v>6</v>
      </c>
      <c r="H1" t="s">
        <v>7</v>
      </c>
      <c r="I1" t="s">
        <v>8</v>
      </c>
    </row>
    <row r="2" spans="1:9" x14ac:dyDescent="0.25">
      <c r="A2" t="s">
        <v>194</v>
      </c>
      <c r="B2" t="s">
        <v>671</v>
      </c>
      <c r="C2" s="1"/>
      <c r="D2" t="str">
        <f t="array" aca="1" ref="D2" ca="1">CONCATENATE(A2,"-",MID(CELL("filename",A1),FIND("]",CELL("filename",A1))+1,255))</f>
        <v>我爱的人-陈小春</v>
      </c>
      <c r="E2" t="s">
        <v>11</v>
      </c>
      <c r="F2" s="17"/>
      <c r="G2" s="17"/>
      <c r="I2">
        <v>0</v>
      </c>
    </row>
    <row r="3" spans="1:9" x14ac:dyDescent="0.25">
      <c r="A3" t="s">
        <v>672</v>
      </c>
      <c r="B3" t="s">
        <v>673</v>
      </c>
      <c r="C3" s="1"/>
      <c r="D3" t="str">
        <f t="array" aca="1" ref="D3" ca="1">CONCATENATE(A3,"-",MID(CELL("filename",A2),FIND("]",CELL("filename",A2))+1,255))</f>
        <v>算你狠-陈小春</v>
      </c>
      <c r="E3" t="s">
        <v>11</v>
      </c>
      <c r="F3" s="17"/>
      <c r="G3" s="17"/>
      <c r="I3">
        <v>0</v>
      </c>
    </row>
    <row r="4" spans="1:9" x14ac:dyDescent="0.25">
      <c r="A4" t="s">
        <v>674</v>
      </c>
      <c r="B4" t="s">
        <v>675</v>
      </c>
      <c r="C4" s="1"/>
      <c r="D4" t="str">
        <f t="array" aca="1" ref="D4" ca="1">CONCATENATE(A4,"-",MID(CELL("filename",A3),FIND("]",CELL("filename",A3))+1,255))</f>
        <v>独家记忆-陈小春</v>
      </c>
      <c r="E4" t="s">
        <v>11</v>
      </c>
      <c r="F4" s="17"/>
      <c r="G4" s="17"/>
      <c r="I4">
        <v>0</v>
      </c>
    </row>
    <row r="5" spans="1:9" x14ac:dyDescent="0.25">
      <c r="A5" s="6" t="s">
        <v>676</v>
      </c>
      <c r="B5" t="s">
        <v>677</v>
      </c>
      <c r="C5" s="1" t="s">
        <v>678</v>
      </c>
      <c r="D5" t="str">
        <f t="array" aca="1" ref="D5" ca="1">CONCATENATE(A5,"-",MID(CELL("filename",A4),FIND("]",CELL("filename",A4))+1,255))</f>
        <v>0932-陈小春</v>
      </c>
      <c r="E5" t="s">
        <v>11</v>
      </c>
      <c r="F5" s="17">
        <v>3.7499999999999999E-2</v>
      </c>
      <c r="G5" s="17">
        <v>4.9305555555555547E-2</v>
      </c>
      <c r="I5">
        <v>1</v>
      </c>
    </row>
    <row r="6" spans="1:9" x14ac:dyDescent="0.25">
      <c r="A6" t="s">
        <v>679</v>
      </c>
      <c r="B6" t="s">
        <v>680</v>
      </c>
      <c r="C6" s="1"/>
      <c r="D6" t="str">
        <f t="array" aca="1" ref="D6" ca="1">CONCATENATE(A6,"-",MID(CELL("filename",A5),FIND("]",CELL("filename",A5))+1,255))</f>
        <v>抱一抱-陈小春</v>
      </c>
      <c r="E6" t="s">
        <v>11</v>
      </c>
      <c r="F6" s="17"/>
      <c r="G6" s="17"/>
      <c r="I6">
        <v>0</v>
      </c>
    </row>
    <row r="7" spans="1:9" x14ac:dyDescent="0.25">
      <c r="A7" t="s">
        <v>681</v>
      </c>
      <c r="B7" t="s">
        <v>682</v>
      </c>
      <c r="C7" s="1"/>
      <c r="D7" t="str">
        <f t="array" aca="1" ref="D7" ca="1">CONCATENATE(A7,"-",MID(CELL("filename",A6),FIND("]",CELL("filename",A6))+1,255))</f>
        <v>献世-陈小春</v>
      </c>
      <c r="E7" t="s">
        <v>11</v>
      </c>
      <c r="F7" s="17"/>
      <c r="G7" s="17"/>
      <c r="I7">
        <v>0</v>
      </c>
    </row>
    <row r="8" spans="1:9" x14ac:dyDescent="0.25">
      <c r="A8" t="s">
        <v>683</v>
      </c>
      <c r="B8" t="s">
        <v>684</v>
      </c>
      <c r="C8" s="1" t="s">
        <v>685</v>
      </c>
      <c r="D8" t="str">
        <f t="array" aca="1" ref="D8" ca="1">CONCATENATE(A8,"-",MID(CELL("filename",A7),FIND("]",CELL("filename",A7))+1,255))</f>
        <v>没那种命-陈小春</v>
      </c>
      <c r="E8" t="s">
        <v>11</v>
      </c>
      <c r="F8" s="17">
        <v>6.1111111111111109E-2</v>
      </c>
      <c r="G8" s="17">
        <v>7.9861111111111105E-2</v>
      </c>
      <c r="I8">
        <v>1</v>
      </c>
    </row>
    <row r="9" spans="1:9" x14ac:dyDescent="0.25">
      <c r="A9" t="s">
        <v>686</v>
      </c>
      <c r="B9" t="s">
        <v>687</v>
      </c>
      <c r="C9" s="1" t="s">
        <v>688</v>
      </c>
      <c r="D9" t="str">
        <f t="array" aca="1" ref="D9" ca="1">CONCATENATE(A9,"-",MID(CELL("filename",A8),FIND("]",CELL("filename",A8))+1,255))</f>
        <v>神啊 救救我-陈小春</v>
      </c>
      <c r="E9" t="s">
        <v>11</v>
      </c>
      <c r="F9" s="17">
        <v>4.7222222222222221E-2</v>
      </c>
      <c r="G9" s="17">
        <v>7.013888888888889E-2</v>
      </c>
      <c r="I9">
        <v>1</v>
      </c>
    </row>
    <row r="10" spans="1:9" x14ac:dyDescent="0.25">
      <c r="A10" s="13" t="s">
        <v>689</v>
      </c>
      <c r="B10" s="13" t="s">
        <v>690</v>
      </c>
      <c r="C10" s="1" t="s">
        <v>691</v>
      </c>
      <c r="D10" s="13" t="str">
        <f t="array" aca="1" ref="D10" ca="1">CONCATENATE(A10,"-",MID(CELL("filename",A9),FIND("]",CELL("filename",A9))+1,255))</f>
        <v>离不开你-陈小春</v>
      </c>
      <c r="E10" s="13" t="s">
        <v>11</v>
      </c>
      <c r="F10" s="11">
        <v>5.486111111111111E-2</v>
      </c>
      <c r="G10" s="11">
        <v>6.6666666666666666E-2</v>
      </c>
      <c r="H10" s="4"/>
      <c r="I10">
        <v>1</v>
      </c>
    </row>
    <row r="11" spans="1:9" x14ac:dyDescent="0.25">
      <c r="A11" s="13" t="s">
        <v>692</v>
      </c>
      <c r="B11" s="13" t="s">
        <v>693</v>
      </c>
      <c r="C11" s="1" t="s">
        <v>694</v>
      </c>
      <c r="D11" s="13" t="str">
        <f t="array" aca="1" ref="D11" ca="1">CONCATENATE(A11,"-",MID(CELL("filename",A10),FIND("]",CELL("filename",A10))+1,255))</f>
        <v>乱世巨星-陈小春</v>
      </c>
      <c r="E11" s="13" t="s">
        <v>11</v>
      </c>
      <c r="F11" s="11">
        <v>1.3194444444444439E-2</v>
      </c>
      <c r="G11" s="11">
        <v>2.569444444444444E-2</v>
      </c>
      <c r="I11">
        <v>1</v>
      </c>
    </row>
    <row r="12" spans="1:9" x14ac:dyDescent="0.25">
      <c r="A12" s="13" t="s">
        <v>695</v>
      </c>
      <c r="B12" s="13" t="s">
        <v>696</v>
      </c>
      <c r="C12" s="1" t="s">
        <v>697</v>
      </c>
      <c r="D12" s="13" t="str">
        <f t="array" aca="1" ref="D12" ca="1">CONCATENATE(A12,"-",MID(CELL("filename",A11),FIND("]",CELL("filename",A11))+1,255))</f>
        <v>相依为命-陈小春</v>
      </c>
      <c r="E12" s="13" t="s">
        <v>11</v>
      </c>
      <c r="F12" s="11">
        <v>3.4722222222222217E-2</v>
      </c>
      <c r="G12" s="11">
        <v>4.583333333333333E-2</v>
      </c>
      <c r="I12">
        <v>1</v>
      </c>
    </row>
    <row r="13" spans="1:9" x14ac:dyDescent="0.25">
      <c r="A13" s="13" t="s">
        <v>698</v>
      </c>
      <c r="B13" s="13" t="s">
        <v>699</v>
      </c>
      <c r="C13" s="1" t="s">
        <v>700</v>
      </c>
      <c r="D13" s="13" t="str">
        <f t="array" aca="1" ref="D13" ca="1">CONCATENATE(A13,"-",MID(CELL("filename",A12),FIND("]",CELL("filename",A12))+1,255))</f>
        <v>友情岁月-陈小春</v>
      </c>
      <c r="E13" s="13" t="s">
        <v>11</v>
      </c>
      <c r="F13" s="11">
        <v>1.111111111111111E-2</v>
      </c>
      <c r="G13" s="11">
        <v>3.3333333333333333E-2</v>
      </c>
      <c r="I13">
        <v>1</v>
      </c>
    </row>
    <row r="14" spans="1:9" s="8" customFormat="1" x14ac:dyDescent="0.25">
      <c r="A14" s="13" t="s">
        <v>701</v>
      </c>
      <c r="B14" s="13" t="s">
        <v>702</v>
      </c>
      <c r="C14" s="1"/>
      <c r="D14" s="13" t="str">
        <f t="array" aca="1" ref="D14" ca="1">CONCATENATE(A14,"-",MID(CELL("filename",A13),FIND("]",CELL("filename",A13))+1,255))</f>
        <v>战无不胜-陈小春</v>
      </c>
      <c r="E14" s="13" t="s">
        <v>11</v>
      </c>
      <c r="F14" s="11"/>
      <c r="G14" s="11"/>
      <c r="I14">
        <v>0</v>
      </c>
    </row>
    <row r="15" spans="1:9" s="8" customFormat="1" x14ac:dyDescent="0.25">
      <c r="A15" s="13" t="s">
        <v>703</v>
      </c>
      <c r="B15" s="13" t="s">
        <v>704</v>
      </c>
      <c r="C15" s="1"/>
      <c r="D15" s="13" t="str">
        <f t="array" aca="1" ref="D15" ca="1">CONCATENATE(A15,"-",MID(CELL("filename",A14),FIND("]",CELL("filename",A14))+1,255))</f>
        <v>取消资格-陈小春</v>
      </c>
      <c r="E15" s="13" t="s">
        <v>11</v>
      </c>
      <c r="F15" s="11"/>
      <c r="G15" s="11"/>
      <c r="I15">
        <v>0</v>
      </c>
    </row>
    <row r="16" spans="1:9" s="8" customFormat="1" x14ac:dyDescent="0.25">
      <c r="A16" s="13" t="s">
        <v>705</v>
      </c>
      <c r="B16" s="13" t="s">
        <v>706</v>
      </c>
      <c r="C16" s="1"/>
      <c r="D16" s="13" t="str">
        <f t="array" aca="1" ref="D16" ca="1">CONCATENATE(A16,"-",MID(CELL("filename",A15),FIND("]",CELL("filename",A15))+1,255))</f>
        <v>我不是伟人-陈小春</v>
      </c>
      <c r="E16" s="13" t="s">
        <v>11</v>
      </c>
      <c r="F16" s="13"/>
      <c r="G16" s="13"/>
      <c r="I16">
        <v>0</v>
      </c>
    </row>
    <row r="17" spans="1:9" s="8" customFormat="1" x14ac:dyDescent="0.25">
      <c r="A17" s="13" t="s">
        <v>707</v>
      </c>
      <c r="B17" s="13" t="s">
        <v>708</v>
      </c>
      <c r="C17" s="1"/>
      <c r="D17" s="13" t="str">
        <f t="array" aca="1" ref="D17" ca="1">CONCATENATE(A17,"-",MID(CELL("filename",A16),FIND("]",CELL("filename",A16))+1,255))</f>
        <v>热血燃烧-陈小春</v>
      </c>
      <c r="E17" s="13" t="s">
        <v>11</v>
      </c>
      <c r="F17" s="11"/>
      <c r="G17" s="11"/>
      <c r="I17">
        <v>0</v>
      </c>
    </row>
    <row r="18" spans="1:9" s="8" customFormat="1" x14ac:dyDescent="0.25">
      <c r="A18" s="13" t="s">
        <v>709</v>
      </c>
      <c r="B18" s="13" t="s">
        <v>710</v>
      </c>
      <c r="C18" s="1"/>
      <c r="D18" s="13" t="str">
        <f t="array" aca="1" ref="D18" ca="1">CONCATENATE(A18,"-",MID(CELL("filename",A17),FIND("]",CELL("filename",A17))+1,255))</f>
        <v>扑火-陈小春</v>
      </c>
      <c r="E18" s="13" t="s">
        <v>11</v>
      </c>
      <c r="F18" s="13"/>
      <c r="G18" s="13"/>
      <c r="I18">
        <v>0</v>
      </c>
    </row>
    <row r="19" spans="1:9" s="8" customFormat="1" x14ac:dyDescent="0.25">
      <c r="A19" s="13" t="s">
        <v>711</v>
      </c>
      <c r="B19" s="13" t="s">
        <v>712</v>
      </c>
      <c r="C19" s="1"/>
      <c r="D19" s="13" t="str">
        <f t="array" aca="1" ref="D19" ca="1">CONCATENATE(A19,"-",MID(CELL("filename",A18),FIND("]",CELL("filename",A18))+1,255))</f>
        <v>女人不该让男人太累-陈小春</v>
      </c>
      <c r="E19" s="13" t="s">
        <v>11</v>
      </c>
      <c r="F19" s="13"/>
      <c r="G19" s="13"/>
      <c r="I19">
        <v>0</v>
      </c>
    </row>
    <row r="20" spans="1:9" x14ac:dyDescent="0.25">
      <c r="A20" s="13" t="s">
        <v>713</v>
      </c>
      <c r="B20" s="13" t="s">
        <v>714</v>
      </c>
      <c r="C20" s="1"/>
      <c r="D20" s="13" t="str">
        <f t="array" aca="1" ref="D20" ca="1">CONCATENATE(A20,"-",MID(CELL("filename",A19),FIND("]",CELL("filename",A19))+1,255))</f>
        <v>比永远更远-陈小春</v>
      </c>
      <c r="E20" s="13" t="s">
        <v>11</v>
      </c>
      <c r="F20" s="13"/>
      <c r="G20" s="13"/>
      <c r="I20">
        <v>0</v>
      </c>
    </row>
    <row r="21" spans="1:9" x14ac:dyDescent="0.25">
      <c r="A21" s="13" t="s">
        <v>715</v>
      </c>
      <c r="B21" s="13" t="s">
        <v>716</v>
      </c>
      <c r="C21" s="1"/>
      <c r="D21" s="13" t="str">
        <f t="array" aca="1" ref="D21" ca="1">CONCATENATE(A21,"-",MID(CELL("filename",A20),FIND("]",CELL("filename",A20))+1,255))</f>
        <v>该我的爱-陈小春</v>
      </c>
      <c r="E21" s="13" t="s">
        <v>11</v>
      </c>
      <c r="F21" s="13"/>
      <c r="G21" s="13"/>
      <c r="I21">
        <v>0</v>
      </c>
    </row>
    <row r="22" spans="1:9" x14ac:dyDescent="0.25">
      <c r="A22" s="13" t="s">
        <v>717</v>
      </c>
      <c r="B22" s="13" t="s">
        <v>718</v>
      </c>
      <c r="C22" s="1"/>
      <c r="D22" s="13" t="str">
        <f t="array" aca="1" ref="D22" ca="1">CONCATENATE(A22,"-",MID(CELL("filename",A21),FIND("]",CELL("filename",A21))+1,255))</f>
        <v>分流-陈小春</v>
      </c>
      <c r="E22" s="13" t="s">
        <v>11</v>
      </c>
      <c r="F22" s="13"/>
      <c r="G22" s="13"/>
      <c r="I22">
        <v>0</v>
      </c>
    </row>
    <row r="23" spans="1:9" x14ac:dyDescent="0.25">
      <c r="A23" s="13" t="s">
        <v>719</v>
      </c>
      <c r="B23" s="13" t="s">
        <v>720</v>
      </c>
      <c r="C23" s="1"/>
      <c r="D23" s="13" t="str">
        <f t="array" aca="1" ref="D23" ca="1">CONCATENATE(A23,"-",MID(CELL("filename",A22),FIND("]",CELL("filename",A22))+1,255))</f>
        <v>贪玩传世-陈小春</v>
      </c>
      <c r="E23" s="13" t="s">
        <v>11</v>
      </c>
      <c r="F23" s="13"/>
      <c r="G23" s="13"/>
      <c r="I23">
        <v>0</v>
      </c>
    </row>
    <row r="24" spans="1:9" x14ac:dyDescent="0.25">
      <c r="A24" s="13" t="s">
        <v>721</v>
      </c>
      <c r="B24" s="13" t="s">
        <v>722</v>
      </c>
      <c r="C24" s="1"/>
      <c r="D24" s="13" t="str">
        <f t="array" aca="1" ref="D24" ca="1">CONCATENATE(A24,"-",MID(CELL("filename",A23),FIND("]",CELL("filename",A23))+1,255))</f>
        <v>爱你直到宇宙终结-陈小春</v>
      </c>
      <c r="E24" s="13" t="s">
        <v>11</v>
      </c>
      <c r="F24" s="13"/>
      <c r="G24" s="13"/>
      <c r="I24">
        <v>0</v>
      </c>
    </row>
    <row r="25" spans="1:9" x14ac:dyDescent="0.25">
      <c r="A25" s="13"/>
      <c r="B25" s="13"/>
      <c r="C25" s="1"/>
      <c r="D25" s="13"/>
      <c r="E25" s="13"/>
      <c r="F25" s="13"/>
      <c r="G25" s="13"/>
    </row>
    <row r="26" spans="1:9" x14ac:dyDescent="0.25">
      <c r="A26" s="13"/>
      <c r="B26" s="13"/>
      <c r="C26" s="1"/>
      <c r="D26" s="13"/>
      <c r="E26" s="13"/>
      <c r="F26" s="13"/>
      <c r="G26" s="13"/>
    </row>
    <row r="27" spans="1:9" x14ac:dyDescent="0.25">
      <c r="A27" s="13"/>
      <c r="B27" s="13"/>
      <c r="C27" s="1"/>
      <c r="D27" s="13"/>
      <c r="E27" s="13"/>
      <c r="F27" s="13"/>
      <c r="G27" s="13"/>
    </row>
    <row r="28" spans="1:9" x14ac:dyDescent="0.25">
      <c r="A28" s="13"/>
      <c r="B28" s="13"/>
      <c r="C28" s="1"/>
      <c r="D28" s="13"/>
      <c r="E28" s="13"/>
      <c r="F28" s="13"/>
      <c r="G28" s="13"/>
    </row>
    <row r="29" spans="1:9" x14ac:dyDescent="0.25">
      <c r="A29" s="13"/>
      <c r="B29" s="13"/>
      <c r="C29" s="1"/>
      <c r="D29" s="13"/>
      <c r="E29" s="13"/>
      <c r="F29" s="13"/>
      <c r="G29" s="13"/>
    </row>
    <row r="30" spans="1:9" x14ac:dyDescent="0.25">
      <c r="A30" s="13"/>
      <c r="B30" s="13"/>
      <c r="C30" s="1"/>
      <c r="D30" s="13"/>
      <c r="E30" s="13"/>
      <c r="F30" s="13"/>
      <c r="G30" s="13"/>
    </row>
    <row r="31" spans="1:9" x14ac:dyDescent="0.25">
      <c r="A31" s="13"/>
      <c r="B31" s="13"/>
      <c r="C31" s="1"/>
      <c r="D31" s="13"/>
      <c r="E31" s="13"/>
      <c r="F31" s="13"/>
      <c r="G31" s="13"/>
    </row>
    <row r="32" spans="1:9" x14ac:dyDescent="0.25">
      <c r="A32" s="13"/>
      <c r="B32" s="13"/>
      <c r="C32" s="1"/>
      <c r="D32" s="13"/>
      <c r="E32" s="13"/>
      <c r="F32" s="13"/>
      <c r="G32" s="13"/>
    </row>
    <row r="33" spans="1:9" x14ac:dyDescent="0.25">
      <c r="A33" s="13"/>
      <c r="B33" s="13"/>
      <c r="C33" s="1"/>
      <c r="D33" s="13"/>
      <c r="E33" s="13"/>
      <c r="F33" s="13"/>
      <c r="G33" s="13"/>
      <c r="I33">
        <v>0</v>
      </c>
    </row>
    <row r="34" spans="1:9" x14ac:dyDescent="0.25">
      <c r="A34" s="13"/>
      <c r="B34" s="13"/>
      <c r="C34" s="1"/>
      <c r="D34" s="13"/>
      <c r="E34" s="13"/>
      <c r="F34" s="13"/>
      <c r="G34" s="13"/>
      <c r="I34">
        <v>0</v>
      </c>
    </row>
    <row r="35" spans="1:9" x14ac:dyDescent="0.25">
      <c r="A35" s="13" t="s">
        <v>723</v>
      </c>
      <c r="B35" s="13" t="s">
        <v>724</v>
      </c>
      <c r="C35" s="1"/>
      <c r="D35" s="13" t="str">
        <f t="array" aca="1" ref="D35" ca="1">CONCATENATE(A35,"-",MID(CELL("filename",A34),FIND("]",CELL("filename",A34))+1,255))</f>
        <v>红豆-陈小春</v>
      </c>
      <c r="E35" s="13" t="s">
        <v>84</v>
      </c>
      <c r="F35" s="13"/>
      <c r="G35" s="13"/>
      <c r="I35">
        <v>0</v>
      </c>
    </row>
    <row r="36" spans="1:9" x14ac:dyDescent="0.25">
      <c r="A36" s="13" t="s">
        <v>725</v>
      </c>
      <c r="B36" s="13" t="s">
        <v>726</v>
      </c>
      <c r="C36" s="1" t="s">
        <v>727</v>
      </c>
      <c r="D36" s="13" t="str">
        <f t="array" aca="1" ref="D36" ca="1">CONCATENATE(A36,"-",MID(CELL("filename",A35),FIND("]",CELL("filename",A35))+1,255))</f>
        <v>你曾是少年-陈小春</v>
      </c>
      <c r="E36" s="13" t="s">
        <v>84</v>
      </c>
      <c r="F36" s="11">
        <v>6.1111111111111109E-2</v>
      </c>
      <c r="G36" s="11">
        <v>7.8472222222222221E-2</v>
      </c>
      <c r="I36">
        <v>1</v>
      </c>
    </row>
    <row r="37" spans="1:9" x14ac:dyDescent="0.25">
      <c r="A37" s="13" t="s">
        <v>728</v>
      </c>
      <c r="B37" s="13" t="s">
        <v>729</v>
      </c>
      <c r="C37" s="1"/>
      <c r="D37" s="13" t="str">
        <f t="array" aca="1" ref="D37" ca="1">CONCATENATE(A37,"-",MID(CELL("filename",A36),FIND("]",CELL("filename",A36))+1,255))</f>
        <v>真的爱你-陈小春</v>
      </c>
      <c r="E37" s="13" t="s">
        <v>84</v>
      </c>
      <c r="F37" s="13"/>
      <c r="G37" s="13"/>
      <c r="I37">
        <v>0</v>
      </c>
    </row>
    <row r="38" spans="1:9" x14ac:dyDescent="0.25">
      <c r="A38" s="13" t="s">
        <v>730</v>
      </c>
      <c r="B38" s="13" t="s">
        <v>731</v>
      </c>
      <c r="C38" s="1"/>
      <c r="D38" s="13" t="str">
        <f t="array" aca="1" ref="D38" ca="1">CONCATENATE(A38,"-",MID(CELL("filename",A49),FIND("]",CELL("filename",A49))+1,255))</f>
        <v>爱-陈小春</v>
      </c>
      <c r="E38" s="13" t="s">
        <v>84</v>
      </c>
      <c r="F38" s="13"/>
      <c r="G38" s="13"/>
      <c r="I38">
        <v>0</v>
      </c>
    </row>
    <row r="39" spans="1:9" x14ac:dyDescent="0.25">
      <c r="A39" s="13" t="s">
        <v>732</v>
      </c>
      <c r="B39" s="13" t="s">
        <v>733</v>
      </c>
      <c r="C39" s="1"/>
      <c r="D39" s="13" t="str">
        <f t="array" aca="1" ref="D39" ca="1">CONCATENATE(A39,"-",MID(CELL("filename",A38),FIND("]",CELL("filename",A38))+1,255))</f>
        <v>犯贱-陈小春</v>
      </c>
      <c r="E39" s="13" t="s">
        <v>84</v>
      </c>
      <c r="F39" s="13"/>
      <c r="G39" s="13"/>
      <c r="I39">
        <v>0</v>
      </c>
    </row>
    <row r="40" spans="1:9" x14ac:dyDescent="0.25">
      <c r="A40" s="13" t="s">
        <v>734</v>
      </c>
      <c r="B40" s="13" t="s">
        <v>735</v>
      </c>
      <c r="C40" s="1"/>
      <c r="D40" s="13" t="str">
        <f t="array" aca="1" ref="D40" ca="1">CONCATENATE(A40,"-",MID(CELL("filename",A50),FIND("]",CELL("filename",A50))+1,255))</f>
        <v>海阔天空-陈小春</v>
      </c>
      <c r="E40" s="13" t="s">
        <v>84</v>
      </c>
      <c r="F40" s="13"/>
      <c r="G40" s="13"/>
      <c r="I40">
        <v>0</v>
      </c>
    </row>
    <row r="41" spans="1:9" x14ac:dyDescent="0.25">
      <c r="A41" s="13" t="s">
        <v>736</v>
      </c>
      <c r="B41" s="13" t="s">
        <v>737</v>
      </c>
      <c r="C41" s="1"/>
      <c r="D41" s="13" t="str">
        <f t="array" aca="1" ref="D41" ca="1">CONCATENATE(A41,"-",MID(CELL("filename",A40),FIND("]",CELL("filename",A40))+1,255))</f>
        <v>约定-陈小春</v>
      </c>
      <c r="E41" s="13" t="s">
        <v>84</v>
      </c>
      <c r="F41" s="13"/>
      <c r="G41" s="13"/>
      <c r="I41">
        <v>0</v>
      </c>
    </row>
    <row r="42" spans="1:9" x14ac:dyDescent="0.25">
      <c r="A42" s="13" t="s">
        <v>738</v>
      </c>
      <c r="B42" s="13" t="s">
        <v>739</v>
      </c>
      <c r="C42" s="1"/>
      <c r="D42" s="13" t="str">
        <f t="array" aca="1" ref="D42" ca="1">CONCATENATE(A42,"-",MID(CELL("filename",A51),FIND("]",CELL("filename",A51))+1,255))</f>
        <v>我爱你-陈小春</v>
      </c>
      <c r="E42" s="13" t="s">
        <v>84</v>
      </c>
      <c r="F42" s="13"/>
      <c r="G42" s="13"/>
      <c r="I42">
        <v>0</v>
      </c>
    </row>
    <row r="43" spans="1:9" x14ac:dyDescent="0.25">
      <c r="A43" s="13" t="s">
        <v>740</v>
      </c>
      <c r="B43" s="13" t="s">
        <v>741</v>
      </c>
      <c r="C43" s="1"/>
      <c r="D43" s="13" t="str">
        <f t="array" aca="1" ref="D43" ca="1">CONCATENATE(A43,"-",MID(CELL("filename",A42),FIND("]",CELL("filename",A42))+1,255))</f>
        <v>往事只能回味-陈小春</v>
      </c>
      <c r="E43" s="13" t="s">
        <v>84</v>
      </c>
      <c r="F43" s="13"/>
      <c r="G43" s="13"/>
      <c r="I43">
        <v>0</v>
      </c>
    </row>
    <row r="44" spans="1:9" x14ac:dyDescent="0.25">
      <c r="A44" s="13" t="s">
        <v>186</v>
      </c>
      <c r="B44" s="13" t="s">
        <v>187</v>
      </c>
      <c r="C44" s="1" t="s">
        <v>188</v>
      </c>
      <c r="D44" s="13" t="str">
        <f t="array" aca="1" ref="D44" ca="1">CONCATENATE(A44,"-",MID(CELL("filename",A43),FIND("]",CELL("filename",A43))+1,255))</f>
        <v>今夜你会不会来-陈小春</v>
      </c>
      <c r="E44" s="13" t="s">
        <v>84</v>
      </c>
      <c r="F44" s="11">
        <v>5.9027777777777783E-2</v>
      </c>
      <c r="G44" s="11">
        <v>7.9166666666666663E-2</v>
      </c>
      <c r="I44">
        <v>1</v>
      </c>
    </row>
    <row r="45" spans="1:9" x14ac:dyDescent="0.25">
      <c r="A45" s="13" t="s">
        <v>742</v>
      </c>
      <c r="B45" s="13" t="s">
        <v>743</v>
      </c>
      <c r="C45" s="1"/>
      <c r="D45" s="13" t="str">
        <f t="array" aca="1" ref="D45" ca="1">CONCATENATE(A45,"-",MID(CELL("filename",A44),FIND("]",CELL("filename",A44))+1,255))</f>
        <v>笨小孩-陈小春</v>
      </c>
      <c r="E45" s="13" t="s">
        <v>84</v>
      </c>
      <c r="F45" s="13"/>
      <c r="G45" s="13"/>
      <c r="I45">
        <v>0</v>
      </c>
    </row>
    <row r="46" spans="1:9" x14ac:dyDescent="0.25">
      <c r="A46" s="13" t="s">
        <v>744</v>
      </c>
      <c r="B46" s="13" t="s">
        <v>745</v>
      </c>
      <c r="C46" s="1"/>
      <c r="D46" s="13" t="str">
        <f t="array" aca="1" ref="D46" ca="1">CONCATENATE(A46,"-",MID(CELL("filename",A45),FIND("]",CELL("filename",A45))+1,255))</f>
        <v>你好毒-陈小春</v>
      </c>
      <c r="E46" s="13" t="s">
        <v>84</v>
      </c>
      <c r="F46" s="13"/>
      <c r="G46" s="13"/>
      <c r="I46">
        <v>0</v>
      </c>
    </row>
    <row r="47" spans="1:9" x14ac:dyDescent="0.25">
      <c r="A47" s="13" t="s">
        <v>746</v>
      </c>
      <c r="B47" s="13" t="s">
        <v>747</v>
      </c>
      <c r="C47" s="1"/>
      <c r="D47" s="13" t="str">
        <f t="array" aca="1" ref="D47" ca="1">CONCATENATE(A47,"-",MID(CELL("filename",A46),FIND("]",CELL("filename",A46))+1,255))</f>
        <v>冷雨夜-陈小春</v>
      </c>
      <c r="E47" s="13" t="s">
        <v>84</v>
      </c>
      <c r="F47" s="13"/>
      <c r="G47" s="13"/>
      <c r="I47">
        <v>0</v>
      </c>
    </row>
    <row r="48" spans="1:9" x14ac:dyDescent="0.25">
      <c r="A48" s="13" t="s">
        <v>748</v>
      </c>
      <c r="B48" s="13" t="s">
        <v>749</v>
      </c>
      <c r="C48" s="1"/>
      <c r="D48" s="13" t="str">
        <f t="array" aca="1" ref="D48" ca="1">CONCATENATE(A48,"-",MID(CELL("filename",A47),FIND("]",CELL("filename",A47))+1,255))</f>
        <v>咱们屯里的人-陈小春</v>
      </c>
      <c r="E48" s="13" t="s">
        <v>84</v>
      </c>
      <c r="F48" s="13"/>
      <c r="G48" s="13"/>
      <c r="I48">
        <v>0</v>
      </c>
    </row>
    <row r="49" spans="1:9" s="8" customFormat="1" x14ac:dyDescent="0.25">
      <c r="A49" s="13" t="s">
        <v>750</v>
      </c>
      <c r="B49" s="13" t="s">
        <v>751</v>
      </c>
      <c r="C49" s="1"/>
      <c r="D49" s="13" t="str">
        <f t="array" aca="1" ref="D49" ca="1">CONCATENATE(A49,"-",MID(CELL("filename",A37),FIND("]",CELL("filename",A37))+1,255))</f>
        <v>分分钟需要你-陈小春</v>
      </c>
      <c r="E49" s="13" t="s">
        <v>84</v>
      </c>
      <c r="F49" s="13"/>
      <c r="G49" s="13"/>
      <c r="I49">
        <v>0</v>
      </c>
    </row>
    <row r="50" spans="1:9" s="8" customFormat="1" x14ac:dyDescent="0.25">
      <c r="A50" s="13" t="s">
        <v>752</v>
      </c>
      <c r="B50" s="13" t="s">
        <v>753</v>
      </c>
      <c r="C50" s="1" t="s">
        <v>754</v>
      </c>
      <c r="D50" s="13" t="str">
        <f t="array" aca="1" ref="D50" ca="1">CONCATENATE(A50,"-",MID(CELL("filename",A39),FIND("]",CELL("filename",A39))+1,255))</f>
        <v>一生中最爱-陈小春</v>
      </c>
      <c r="E50" s="13" t="s">
        <v>84</v>
      </c>
      <c r="F50" s="11">
        <v>6.0416666666666667E-2</v>
      </c>
      <c r="G50" s="11">
        <v>8.3333333333333329E-2</v>
      </c>
      <c r="I50">
        <v>1</v>
      </c>
    </row>
    <row r="51" spans="1:9" s="8" customFormat="1" x14ac:dyDescent="0.25">
      <c r="A51" s="13" t="s">
        <v>755</v>
      </c>
      <c r="B51" s="13" t="s">
        <v>756</v>
      </c>
      <c r="C51" s="1"/>
      <c r="D51" s="13" t="str">
        <f t="array" aca="1" ref="D51" ca="1">CONCATENATE(A51,"-",MID(CELL("filename",A41),FIND("]",CELL("filename",A41))+1,255))</f>
        <v>爸爸去哪儿-陈小春</v>
      </c>
      <c r="E51" s="13" t="s">
        <v>84</v>
      </c>
      <c r="F51" s="13"/>
      <c r="G51" s="13"/>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 ref="C50" r:id="rId10" xr:uid="{00000000-0004-0000-0800-000009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0"/>
  <sheetViews>
    <sheetView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757</v>
      </c>
      <c r="B2" t="s">
        <v>758</v>
      </c>
      <c r="C2" s="1" t="s">
        <v>759</v>
      </c>
      <c r="D2" t="str">
        <f t="array" aca="1" ref="D2" ca="1">CONCATENATE(A2,"-",MID(CELL("filename",A1),FIND("]",CELL("filename",A1))+1,255))</f>
        <v>很需要-颜人中</v>
      </c>
      <c r="E2" t="s">
        <v>11</v>
      </c>
      <c r="F2" s="17">
        <v>4.7222222222222221E-2</v>
      </c>
      <c r="G2" s="17">
        <v>6.25E-2</v>
      </c>
      <c r="I2">
        <v>1</v>
      </c>
    </row>
    <row r="3" spans="1:9" x14ac:dyDescent="0.25">
      <c r="A3" t="s">
        <v>760</v>
      </c>
      <c r="B3" t="s">
        <v>761</v>
      </c>
      <c r="C3" s="1" t="s">
        <v>762</v>
      </c>
      <c r="D3" t="str">
        <f t="array" aca="1" ref="D3" ca="1">CONCATENATE(A3,"-",MID(CELL("filename",A2),FIND("]",CELL("filename",A2))+1,255))</f>
        <v>晚安-颜人中</v>
      </c>
      <c r="E3" t="s">
        <v>11</v>
      </c>
      <c r="F3" s="17">
        <v>5.1388888888888887E-2</v>
      </c>
      <c r="G3" s="17">
        <v>7.4999999999999997E-2</v>
      </c>
      <c r="I3">
        <v>1</v>
      </c>
    </row>
    <row r="4" spans="1:9" x14ac:dyDescent="0.25">
      <c r="A4" t="s">
        <v>763</v>
      </c>
      <c r="B4" t="s">
        <v>764</v>
      </c>
      <c r="C4" s="1" t="s">
        <v>765</v>
      </c>
      <c r="D4" t="str">
        <f t="array" aca="1" ref="D4" ca="1">CONCATENATE(A4,"-",MID(CELL("filename",A3),FIND("]",CELL("filename",A3))+1,255))</f>
        <v>有些-颜人中</v>
      </c>
      <c r="E4" t="s">
        <v>11</v>
      </c>
      <c r="F4" s="17">
        <v>3.2638888888888891E-2</v>
      </c>
      <c r="G4" s="17">
        <v>5.5555555555555552E-2</v>
      </c>
      <c r="I4">
        <v>1</v>
      </c>
    </row>
    <row r="5" spans="1:9" x14ac:dyDescent="0.25">
      <c r="A5" t="s">
        <v>766</v>
      </c>
      <c r="B5" t="s">
        <v>767</v>
      </c>
      <c r="C5" s="1" t="s">
        <v>768</v>
      </c>
      <c r="D5" t="str">
        <f t="array" aca="1" ref="D5" ca="1">CONCATENATE(A5,"-",MID(CELL("filename",A4),FIND("]",CELL("filename",A4))+1,255))</f>
        <v>夏夜最后的烟火-颜人中</v>
      </c>
      <c r="E5" t="s">
        <v>11</v>
      </c>
      <c r="F5" s="17">
        <v>4.1666666666666657E-2</v>
      </c>
      <c r="G5" s="17">
        <v>7.1527777777777773E-2</v>
      </c>
      <c r="I5">
        <v>1</v>
      </c>
    </row>
    <row r="6" spans="1:9" x14ac:dyDescent="0.25">
      <c r="A6" t="s">
        <v>769</v>
      </c>
      <c r="B6" t="s">
        <v>770</v>
      </c>
      <c r="C6" s="1" t="s">
        <v>771</v>
      </c>
      <c r="D6" t="str">
        <f t="array" aca="1" ref="D6" ca="1">CONCATENATE(A6,"-",MID(CELL("filename",A5),FIND("]",CELL("filename",A5))+1,255))</f>
        <v>想说-颜人中</v>
      </c>
      <c r="E6" t="s">
        <v>11</v>
      </c>
      <c r="F6" s="17">
        <v>4.0972222222222222E-2</v>
      </c>
      <c r="G6" s="17">
        <v>5.2777777777777778E-2</v>
      </c>
      <c r="I6">
        <v>1</v>
      </c>
    </row>
    <row r="7" spans="1:9" x14ac:dyDescent="0.25">
      <c r="A7" t="s">
        <v>772</v>
      </c>
      <c r="B7" t="s">
        <v>773</v>
      </c>
      <c r="C7" s="1" t="s">
        <v>774</v>
      </c>
      <c r="D7" t="str">
        <f t="array" aca="1" ref="D7" ca="1">CONCATENATE(A7,"-",MID(CELL("filename",A6),FIND("]",CELL("filename",A6))+1,255))</f>
        <v>我只能离开-颜人中</v>
      </c>
      <c r="E7" t="s">
        <v>11</v>
      </c>
      <c r="F7" s="17">
        <v>4.3749999999999997E-2</v>
      </c>
      <c r="G7" s="17">
        <v>8.2638888888888887E-2</v>
      </c>
      <c r="I7">
        <v>1</v>
      </c>
    </row>
    <row r="8" spans="1:9" x14ac:dyDescent="0.25">
      <c r="A8" t="s">
        <v>775</v>
      </c>
      <c r="B8" t="s">
        <v>776</v>
      </c>
      <c r="C8" s="1" t="s">
        <v>777</v>
      </c>
      <c r="D8" t="str">
        <f t="array" aca="1" ref="D8" ca="1">CONCATENATE(A8,"-",MID(CELL("filename",A7),FIND("]",CELL("filename",A7))+1,255))</f>
        <v>嗜好-颜人中</v>
      </c>
      <c r="E8" t="s">
        <v>11</v>
      </c>
      <c r="F8" s="17">
        <v>6.1111111111111109E-2</v>
      </c>
      <c r="G8" s="17">
        <v>8.2638888888888887E-2</v>
      </c>
      <c r="I8">
        <v>1</v>
      </c>
    </row>
    <row r="9" spans="1:9" x14ac:dyDescent="0.25">
      <c r="A9" t="s">
        <v>778</v>
      </c>
      <c r="B9" t="s">
        <v>779</v>
      </c>
      <c r="C9" s="1" t="s">
        <v>780</v>
      </c>
      <c r="D9" t="str">
        <f t="array" aca="1" ref="D9" ca="1">CONCATENATE(A9,"-",MID(CELL("filename",A8),FIND("]",CELL("filename",A8))+1,255))</f>
        <v>不在-颜人中</v>
      </c>
      <c r="E9" t="s">
        <v>11</v>
      </c>
      <c r="F9" s="17">
        <v>3.5416666666666673E-2</v>
      </c>
      <c r="G9" s="17">
        <v>5.7638888888888892E-2</v>
      </c>
      <c r="I9">
        <v>1</v>
      </c>
    </row>
    <row r="10" spans="1:9" x14ac:dyDescent="0.25">
      <c r="A10" t="s">
        <v>781</v>
      </c>
      <c r="B10" t="s">
        <v>782</v>
      </c>
      <c r="C10" s="1" t="s">
        <v>783</v>
      </c>
      <c r="D10" t="str">
        <f t="array" aca="1" ref="D10" ca="1">CONCATENATE(A10,"-",MID(CELL("filename",A9),FIND("]",CELL("filename",A9))+1,255))</f>
        <v>假装没变过-颜人中</v>
      </c>
      <c r="E10" t="s">
        <v>11</v>
      </c>
      <c r="F10" s="17">
        <v>6.0416666666666667E-2</v>
      </c>
      <c r="G10" s="17">
        <v>8.1944444444444445E-2</v>
      </c>
      <c r="I10">
        <v>1</v>
      </c>
    </row>
    <row r="11" spans="1:9" x14ac:dyDescent="0.25">
      <c r="A11" t="s">
        <v>784</v>
      </c>
      <c r="B11" t="s">
        <v>785</v>
      </c>
      <c r="C11" s="1" t="s">
        <v>786</v>
      </c>
      <c r="D11" t="str">
        <f t="array" aca="1" ref="D11" ca="1">CONCATENATE(A11,"-",MID(CELL("filename",A10),FIND("]",CELL("filename",A10))+1,255))</f>
        <v>一种原谅-颜人中</v>
      </c>
      <c r="E11" t="s">
        <v>11</v>
      </c>
      <c r="F11" s="17">
        <v>2.9166666666666671E-2</v>
      </c>
      <c r="G11" s="17">
        <v>4.5138888888888888E-2</v>
      </c>
      <c r="I11">
        <v>1</v>
      </c>
    </row>
    <row r="12" spans="1:9" x14ac:dyDescent="0.25">
      <c r="A12" t="s">
        <v>787</v>
      </c>
      <c r="B12" t="s">
        <v>788</v>
      </c>
      <c r="C12" s="1" t="s">
        <v>789</v>
      </c>
      <c r="D12" t="str">
        <f t="array" aca="1" ref="D12" ca="1">CONCATENATE(A12,"-",MID(CELL("filename",A11),FIND("]",CELL("filename",A11))+1,255))</f>
        <v>祝你爱我到天荒地老-颜人中</v>
      </c>
      <c r="E12" t="s">
        <v>11</v>
      </c>
      <c r="F12" s="17">
        <v>3.6111111111111108E-2</v>
      </c>
      <c r="G12" s="17">
        <v>5.2777777777777778E-2</v>
      </c>
      <c r="I12">
        <v>1</v>
      </c>
    </row>
    <row r="13" spans="1:9" x14ac:dyDescent="0.25">
      <c r="A13" t="s">
        <v>790</v>
      </c>
      <c r="B13" t="s">
        <v>791</v>
      </c>
      <c r="C13" s="1" t="s">
        <v>792</v>
      </c>
      <c r="D13" t="str">
        <f t="array" aca="1" ref="D13" ca="1">CONCATENATE(A13,"-",MID(CELL("filename",A12),FIND("]",CELL("filename",A12))+1,255))</f>
        <v>不舍-颜人中</v>
      </c>
      <c r="E13" t="s">
        <v>11</v>
      </c>
      <c r="F13" s="17">
        <v>4.3055555555555562E-2</v>
      </c>
      <c r="G13" s="17">
        <v>6.458333333333334E-2</v>
      </c>
      <c r="I13">
        <v>1</v>
      </c>
    </row>
    <row r="14" spans="1:9" x14ac:dyDescent="0.25">
      <c r="A14" t="s">
        <v>793</v>
      </c>
      <c r="B14" t="s">
        <v>794</v>
      </c>
      <c r="C14" s="1" t="s">
        <v>795</v>
      </c>
      <c r="D14" t="str">
        <f t="array" aca="1" ref="D14" ca="1">CONCATENATE(A14,"-",MID(CELL("filename",A13),FIND("]",CELL("filename",A13))+1,255))</f>
        <v>总一天你会知道-颜人中</v>
      </c>
      <c r="E14" t="s">
        <v>11</v>
      </c>
      <c r="F14" s="17">
        <v>5.5555555555555552E-2</v>
      </c>
      <c r="G14" s="17">
        <v>6.458333333333334E-2</v>
      </c>
      <c r="I14">
        <v>1</v>
      </c>
    </row>
    <row r="15" spans="1:9" x14ac:dyDescent="0.25">
      <c r="A15" t="s">
        <v>796</v>
      </c>
      <c r="B15" t="s">
        <v>797</v>
      </c>
      <c r="C15" s="1" t="s">
        <v>798</v>
      </c>
      <c r="D15" t="str">
        <f t="array" aca="1" ref="D15" ca="1">CONCATENATE(A15,"-",MID(CELL("filename",A14),FIND("]",CELL("filename",A14))+1,255))</f>
        <v>某年某月某天-颜人中</v>
      </c>
      <c r="E15" t="s">
        <v>11</v>
      </c>
      <c r="F15" s="17">
        <v>5.0694444444444438E-2</v>
      </c>
      <c r="G15" s="17">
        <v>6.5972222222222224E-2</v>
      </c>
      <c r="I15">
        <v>1</v>
      </c>
    </row>
    <row r="16" spans="1:9" x14ac:dyDescent="0.25">
      <c r="A16" t="s">
        <v>799</v>
      </c>
      <c r="B16" t="s">
        <v>800</v>
      </c>
      <c r="C16" s="1" t="s">
        <v>801</v>
      </c>
      <c r="D16" t="str">
        <f t="array" aca="1" ref="D16" ca="1">CONCATENATE(A16,"-",MID(CELL("filename",A15),FIND("]",CELL("filename",A15))+1,255))</f>
        <v>只你-颜人中</v>
      </c>
      <c r="E16" t="s">
        <v>11</v>
      </c>
      <c r="F16" s="17">
        <v>5.486111111111111E-2</v>
      </c>
      <c r="G16" s="17">
        <v>6.805555555555555E-2</v>
      </c>
      <c r="I16">
        <v>1</v>
      </c>
    </row>
    <row r="17" spans="1:9" x14ac:dyDescent="0.25">
      <c r="A17" t="s">
        <v>802</v>
      </c>
      <c r="B17" t="s">
        <v>803</v>
      </c>
      <c r="C17" s="1" t="s">
        <v>804</v>
      </c>
      <c r="D17" t="str">
        <f t="array" aca="1" ref="D17" ca="1">CONCATENATE(A17,"-",MID(CELL("filename",A16),FIND("]",CELL("filename",A16))+1,255))</f>
        <v>你想要的-颜人中</v>
      </c>
      <c r="E17" t="s">
        <v>11</v>
      </c>
      <c r="F17" s="17">
        <v>3.4027777777777768E-2</v>
      </c>
      <c r="G17" s="17">
        <v>5.6250000000000001E-2</v>
      </c>
      <c r="I17">
        <v>1</v>
      </c>
    </row>
    <row r="18" spans="1:9" s="8" customFormat="1" x14ac:dyDescent="0.25">
      <c r="A18" s="13" t="s">
        <v>805</v>
      </c>
      <c r="B18" s="13" t="s">
        <v>806</v>
      </c>
      <c r="C18" s="13"/>
      <c r="D18" s="13" t="str">
        <f t="array" aca="1" ref="D18" ca="1">CONCATENATE(A18,"-",MID(CELL("filename",A17),FIND("]",CELL("filename",A17))+1,255))</f>
        <v>处处遗憾-颜人中</v>
      </c>
      <c r="E18" s="13" t="s">
        <v>11</v>
      </c>
      <c r="F18" s="13"/>
      <c r="I18">
        <v>0</v>
      </c>
    </row>
    <row r="19" spans="1:9" s="8" customFormat="1" x14ac:dyDescent="0.25">
      <c r="A19" s="13" t="s">
        <v>807</v>
      </c>
      <c r="B19" s="13" t="s">
        <v>808</v>
      </c>
      <c r="C19" s="13"/>
      <c r="D19" s="13" t="str">
        <f t="array" aca="1" ref="D19" ca="1">CONCATENATE(A19,"-",MID(CELL("filename",A18),FIND("]",CELL("filename",A18))+1,255))</f>
        <v>烂醉-颜人中</v>
      </c>
      <c r="E19" s="13" t="s">
        <v>11</v>
      </c>
      <c r="F19" s="13"/>
      <c r="I19">
        <v>0</v>
      </c>
    </row>
    <row r="20" spans="1:9" s="8" customFormat="1" x14ac:dyDescent="0.25">
      <c r="A20" s="13" t="s">
        <v>809</v>
      </c>
      <c r="B20" s="13" t="s">
        <v>810</v>
      </c>
      <c r="C20" s="13"/>
      <c r="D20" s="13" t="str">
        <f t="array" aca="1" ref="D20" ca="1">CONCATENATE(A20,"-",MID(CELL("filename",A19),FIND("]",CELL("filename",A19))+1,255))</f>
        <v>颜料-颜人中</v>
      </c>
      <c r="E20" s="13" t="s">
        <v>11</v>
      </c>
      <c r="F20" s="13"/>
      <c r="I20">
        <v>0</v>
      </c>
    </row>
    <row r="21" spans="1:9" x14ac:dyDescent="0.25">
      <c r="A21" s="13"/>
      <c r="B21" s="13"/>
      <c r="C21" s="13"/>
      <c r="D21" s="13"/>
      <c r="E21" s="13"/>
      <c r="F21" s="13"/>
      <c r="I21">
        <v>0</v>
      </c>
    </row>
    <row r="22" spans="1:9" x14ac:dyDescent="0.25">
      <c r="A22" s="13"/>
      <c r="B22" s="13"/>
      <c r="C22" s="13"/>
      <c r="D22" s="13"/>
      <c r="E22" s="13"/>
      <c r="F22" s="13"/>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811</v>
      </c>
      <c r="B36" t="s">
        <v>812</v>
      </c>
      <c r="D36" t="str">
        <f t="array" aca="1" ref="D36" ca="1">CONCATENATE(A36,"-",MID(CELL("filename",A35),FIND("]",CELL("filename",A35))+1,255))</f>
        <v>My Love-颜人中</v>
      </c>
      <c r="E36" t="s">
        <v>201</v>
      </c>
      <c r="I36">
        <v>0</v>
      </c>
    </row>
    <row r="37" spans="1:9" x14ac:dyDescent="0.25">
      <c r="A37" t="s">
        <v>395</v>
      </c>
      <c r="B37" t="s">
        <v>813</v>
      </c>
      <c r="D37" t="str">
        <f t="array" aca="1" ref="D37" ca="1">CONCATENATE(A37,"-",MID(CELL("filename",A36),FIND("]",CELL("filename",A36))+1,255))</f>
        <v>一个人-颜人中</v>
      </c>
      <c r="E37" t="s">
        <v>201</v>
      </c>
      <c r="I37">
        <v>0</v>
      </c>
    </row>
    <row r="38" spans="1:9" x14ac:dyDescent="0.25">
      <c r="A38" t="s">
        <v>814</v>
      </c>
      <c r="B38" t="s">
        <v>815</v>
      </c>
      <c r="D38" t="str">
        <f t="array" aca="1" ref="D38" ca="1">CONCATENATE(A38,"-",MID(CELL("filename",A37),FIND("]",CELL("filename",A37))+1,255))</f>
        <v>慢慢-颜人中</v>
      </c>
      <c r="E38" t="s">
        <v>201</v>
      </c>
      <c r="I38">
        <v>0</v>
      </c>
    </row>
    <row r="39" spans="1:9" x14ac:dyDescent="0.25">
      <c r="A39" t="s">
        <v>816</v>
      </c>
      <c r="B39" t="s">
        <v>817</v>
      </c>
      <c r="D39" t="str">
        <f t="array" aca="1" ref="D39" ca="1">CONCATENATE(A39,"-",MID(CELL("filename",A38),FIND("]",CELL("filename",A38))+1,255))</f>
        <v>今天-颜人中</v>
      </c>
      <c r="E39" t="s">
        <v>201</v>
      </c>
      <c r="I39">
        <v>0</v>
      </c>
    </row>
    <row r="40" spans="1:9" x14ac:dyDescent="0.25">
      <c r="A40" t="s">
        <v>818</v>
      </c>
      <c r="B40" t="s">
        <v>819</v>
      </c>
      <c r="D40" t="str">
        <f t="array" aca="1" ref="D40" ca="1">CONCATENATE(A40,"-",MID(CELL("filename",A39),FIND("]",CELL("filename",A39))+1,255))</f>
        <v>孤单心事-颜人中</v>
      </c>
      <c r="E40" t="s">
        <v>84</v>
      </c>
      <c r="F40" s="17"/>
      <c r="I40">
        <v>0</v>
      </c>
    </row>
    <row r="41" spans="1:9" x14ac:dyDescent="0.25">
      <c r="A41" t="s">
        <v>820</v>
      </c>
      <c r="B41" t="s">
        <v>821</v>
      </c>
      <c r="C41" s="1" t="s">
        <v>822</v>
      </c>
      <c r="D41" t="str">
        <f t="array" aca="1" ref="D41" ca="1">CONCATENATE(A41,"-",MID(CELL("filename",A40),FIND("]",CELL("filename",A40))+1,255))</f>
        <v>胆小鬼-颜人中</v>
      </c>
      <c r="E41" t="s">
        <v>84</v>
      </c>
      <c r="F41" s="17">
        <v>4.027777777777778E-2</v>
      </c>
      <c r="G41" s="17">
        <v>5.2083333333333343E-2</v>
      </c>
      <c r="I41">
        <v>1</v>
      </c>
    </row>
    <row r="42" spans="1:9" x14ac:dyDescent="0.25">
      <c r="A42" t="s">
        <v>823</v>
      </c>
      <c r="B42" t="s">
        <v>824</v>
      </c>
      <c r="D42" t="str">
        <f t="array" aca="1" ref="D42" ca="1">CONCATENATE(A42,"-",MID(CELL("filename",A41),FIND("]",CELL("filename",A41))+1,255))</f>
        <v>当你-颜人中</v>
      </c>
      <c r="E42" t="s">
        <v>84</v>
      </c>
      <c r="I42">
        <v>0</v>
      </c>
    </row>
    <row r="43" spans="1:9" x14ac:dyDescent="0.25">
      <c r="A43" t="s">
        <v>825</v>
      </c>
      <c r="B43" t="s">
        <v>826</v>
      </c>
      <c r="C43" s="1" t="s">
        <v>827</v>
      </c>
      <c r="D43" t="str">
        <f t="array" aca="1" ref="D43" ca="1">CONCATENATE(A43,"-",MID(CELL("filename",A42),FIND("]",CELL("filename",A42))+1,255))</f>
        <v>遇到-颜人中</v>
      </c>
      <c r="E43" t="s">
        <v>84</v>
      </c>
      <c r="F43" s="17">
        <v>3.125E-2</v>
      </c>
      <c r="G43" s="17">
        <v>4.1666666666666657E-2</v>
      </c>
      <c r="I43">
        <v>1</v>
      </c>
    </row>
    <row r="44" spans="1:9" x14ac:dyDescent="0.25">
      <c r="A44" t="s">
        <v>358</v>
      </c>
      <c r="B44" t="s">
        <v>359</v>
      </c>
      <c r="C44" s="1" t="s">
        <v>360</v>
      </c>
      <c r="D44" t="str">
        <f t="array" aca="1" ref="D44" ca="1">CONCATENATE(A44,"-",MID(CELL("filename",A43),FIND("]",CELL("filename",A43))+1,255))</f>
        <v>女孩-颜人中</v>
      </c>
      <c r="E44" t="s">
        <v>84</v>
      </c>
      <c r="F44" s="17">
        <v>3.6805555555555557E-2</v>
      </c>
      <c r="G44" s="17">
        <v>7.9166666666666663E-2</v>
      </c>
      <c r="I44">
        <v>1</v>
      </c>
    </row>
    <row r="45" spans="1:9" x14ac:dyDescent="0.25">
      <c r="A45" t="s">
        <v>828</v>
      </c>
      <c r="B45" t="s">
        <v>829</v>
      </c>
      <c r="D45" t="str">
        <f t="array" aca="1" ref="D45" ca="1">CONCATENATE(A45,"-",MID(CELL("filename",A44),FIND("]",CELL("filename",A44))+1,255))</f>
        <v>下一个天亮-颜人中</v>
      </c>
      <c r="E45" t="s">
        <v>84</v>
      </c>
      <c r="I45">
        <v>0</v>
      </c>
    </row>
    <row r="46" spans="1:9" x14ac:dyDescent="0.25">
      <c r="A46" t="s">
        <v>830</v>
      </c>
      <c r="B46" t="s">
        <v>831</v>
      </c>
      <c r="D46" t="str">
        <f t="array" aca="1" ref="D46" ca="1">CONCATENATE(A46,"-",MID(CELL("filename",A45),FIND("]",CELL("filename",A45))+1,255))</f>
        <v>有可能的夜晚-颜人中</v>
      </c>
      <c r="E46" t="s">
        <v>84</v>
      </c>
      <c r="I46">
        <v>0</v>
      </c>
    </row>
    <row r="47" spans="1:9" x14ac:dyDescent="0.25">
      <c r="A47" t="s">
        <v>832</v>
      </c>
      <c r="B47" t="s">
        <v>833</v>
      </c>
      <c r="D47" t="str">
        <f t="array" aca="1" ref="D47" ca="1">CONCATENATE(A47,"-",MID(CELL("filename",A46),FIND("]",CELL("filename",A46))+1,255))</f>
        <v>我难过-颜人中</v>
      </c>
      <c r="E47" t="s">
        <v>84</v>
      </c>
      <c r="I47">
        <v>0</v>
      </c>
    </row>
    <row r="48" spans="1:9" x14ac:dyDescent="0.25">
      <c r="A48" t="s">
        <v>834</v>
      </c>
      <c r="B48" t="s">
        <v>835</v>
      </c>
      <c r="C48" s="1" t="s">
        <v>836</v>
      </c>
      <c r="D48" t="str">
        <f t="array" aca="1" ref="D48" ca="1">CONCATENATE(A48,"-",MID(CELL("filename",A47),FIND("]",CELL("filename",A47))+1,255))</f>
        <v>爱相随-颜人中</v>
      </c>
      <c r="E48" t="s">
        <v>84</v>
      </c>
      <c r="F48" s="17">
        <v>5.2777777777777778E-2</v>
      </c>
      <c r="G48" s="17">
        <v>7.2916666666666671E-2</v>
      </c>
      <c r="I48">
        <v>1</v>
      </c>
    </row>
    <row r="49" spans="1:9" x14ac:dyDescent="0.25">
      <c r="A49" t="s">
        <v>837</v>
      </c>
      <c r="B49" t="s">
        <v>838</v>
      </c>
      <c r="D49" t="str">
        <f t="array" aca="1" ref="D49" ca="1">CONCATENATE(A49,"-",MID(CELL("filename",A48),FIND("]",CELL("filename",A48))+1,255))</f>
        <v>小小虫-颜人中</v>
      </c>
      <c r="E49" t="s">
        <v>84</v>
      </c>
      <c r="I49">
        <v>0</v>
      </c>
    </row>
    <row r="50" spans="1:9" x14ac:dyDescent="0.25">
      <c r="A50" t="s">
        <v>839</v>
      </c>
      <c r="B50" t="s">
        <v>840</v>
      </c>
      <c r="C50" s="1" t="s">
        <v>841</v>
      </c>
      <c r="D50" t="str">
        <f t="array" aca="1" ref="D50" ca="1">CONCATENATE(A50,"-",MID(CELL("filename",A49),FIND("]",CELL("filename",A49))+1,255))</f>
        <v>不难-颜人中</v>
      </c>
      <c r="E50" t="s">
        <v>84</v>
      </c>
      <c r="F50" s="17">
        <v>7.4305555555555555E-2</v>
      </c>
      <c r="G50" s="17">
        <v>8.5416666666666669E-2</v>
      </c>
      <c r="I50">
        <v>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41" r:id="rId17" xr:uid="{00000000-0004-0000-0900-000010000000}"/>
    <hyperlink ref="C43" r:id="rId18" xr:uid="{00000000-0004-0000-0900-000011000000}"/>
    <hyperlink ref="C48" r:id="rId19" xr:uid="{00000000-0004-0000-0900-000012000000}"/>
    <hyperlink ref="C50" r:id="rId20" xr:uid="{00000000-0004-0000-0900-000013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5"/>
  <sheetViews>
    <sheetView workbookViewId="0">
      <selection activeCell="F28" sqref="F28"/>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7" width="9.140625" style="16" customWidth="1"/>
    <col min="18" max="16384" width="9.140625" style="16"/>
  </cols>
  <sheetData>
    <row r="1" spans="1:9" x14ac:dyDescent="0.25">
      <c r="A1" t="s">
        <v>0</v>
      </c>
      <c r="B1" s="18" t="s">
        <v>1</v>
      </c>
      <c r="C1" t="s">
        <v>2</v>
      </c>
      <c r="D1" t="s">
        <v>3</v>
      </c>
      <c r="E1" t="s">
        <v>4</v>
      </c>
      <c r="F1" t="s">
        <v>5</v>
      </c>
      <c r="G1" t="s">
        <v>6</v>
      </c>
      <c r="H1" t="s">
        <v>7</v>
      </c>
      <c r="I1" t="s">
        <v>8</v>
      </c>
    </row>
    <row r="2" spans="1:9" x14ac:dyDescent="0.25">
      <c r="A2" t="s">
        <v>842</v>
      </c>
      <c r="B2" s="18" t="s">
        <v>843</v>
      </c>
      <c r="C2" s="1"/>
      <c r="D2" t="str">
        <f t="array" aca="1" ref="D2" ca="1">CONCATENATE(A2,"-",MID(CELL("filename",A1),FIND("]",CELL("filename",A1))+1,255))</f>
        <v>走马-陈粒</v>
      </c>
      <c r="E2" t="s">
        <v>11</v>
      </c>
      <c r="F2" s="17"/>
      <c r="G2" s="17"/>
      <c r="I2">
        <v>0</v>
      </c>
    </row>
    <row r="3" spans="1:9" x14ac:dyDescent="0.25">
      <c r="A3" t="s">
        <v>844</v>
      </c>
      <c r="B3" s="18" t="s">
        <v>845</v>
      </c>
      <c r="C3" s="1"/>
      <c r="D3" t="str">
        <f t="array" aca="1" ref="D3" ca="1">CONCATENATE(A3,"-",MID(CELL("filename",A2),FIND("]",CELL("filename",A2))+1,255))</f>
        <v>光-陈粒</v>
      </c>
      <c r="E3" t="s">
        <v>11</v>
      </c>
      <c r="F3" s="17"/>
      <c r="G3" s="17"/>
      <c r="I3">
        <v>0</v>
      </c>
    </row>
    <row r="4" spans="1:9" x14ac:dyDescent="0.25">
      <c r="A4" t="s">
        <v>846</v>
      </c>
      <c r="B4" s="18" t="s">
        <v>847</v>
      </c>
      <c r="C4" s="1"/>
      <c r="D4" t="str">
        <f t="array" aca="1" ref="D4" ca="1">CONCATENATE(A4,"-",MID(CELL("filename",A3),FIND("]",CELL("filename",A3))+1,255))</f>
        <v>易燃易爆炸-陈粒</v>
      </c>
      <c r="E4" t="s">
        <v>11</v>
      </c>
      <c r="F4" s="17"/>
      <c r="G4" s="17"/>
      <c r="I4">
        <v>0</v>
      </c>
    </row>
    <row r="5" spans="1:9" x14ac:dyDescent="0.25">
      <c r="A5" t="s">
        <v>848</v>
      </c>
      <c r="B5" s="18" t="s">
        <v>849</v>
      </c>
      <c r="C5" s="1"/>
      <c r="D5" t="str">
        <f t="array" aca="1" ref="D5" ca="1">CONCATENATE(A5,"-",MID(CELL("filename",A4),FIND("]",CELL("filename",A4))+1,255))</f>
        <v>小半-陈粒</v>
      </c>
      <c r="E5" t="s">
        <v>11</v>
      </c>
      <c r="F5" s="17"/>
      <c r="G5" s="17"/>
      <c r="I5">
        <v>0</v>
      </c>
    </row>
    <row r="6" spans="1:9" x14ac:dyDescent="0.25">
      <c r="A6" t="s">
        <v>850</v>
      </c>
      <c r="B6" s="18" t="s">
        <v>851</v>
      </c>
      <c r="C6" s="1"/>
      <c r="D6" t="str">
        <f t="array" aca="1" ref="D6" ca="1">CONCATENATE(A6,"-",MID(CELL("filename",A5),FIND("]",CELL("filename",A5))+1,255))</f>
        <v>虚拟-陈粒</v>
      </c>
      <c r="E6" t="s">
        <v>11</v>
      </c>
      <c r="F6" s="17"/>
      <c r="G6" s="17"/>
      <c r="I6">
        <v>0</v>
      </c>
    </row>
    <row r="7" spans="1:9" x14ac:dyDescent="0.25">
      <c r="A7" t="s">
        <v>852</v>
      </c>
      <c r="B7" s="18" t="s">
        <v>853</v>
      </c>
      <c r="C7" s="1" t="s">
        <v>854</v>
      </c>
      <c r="D7" t="str">
        <f t="array" aca="1" ref="D7" ca="1">CONCATENATE(A7,"-",MID(CELL("filename",A6),FIND("]",CELL("filename",A6))+1,255))</f>
        <v>空空-陈粒</v>
      </c>
      <c r="E7" t="s">
        <v>11</v>
      </c>
      <c r="F7" s="17">
        <v>3.0555555555555551E-2</v>
      </c>
      <c r="G7" s="17">
        <v>4.027777777777778E-2</v>
      </c>
      <c r="I7">
        <v>1</v>
      </c>
    </row>
    <row r="8" spans="1:9" x14ac:dyDescent="0.25">
      <c r="A8" t="s">
        <v>855</v>
      </c>
      <c r="B8" s="18" t="s">
        <v>856</v>
      </c>
      <c r="C8" s="1" t="s">
        <v>857</v>
      </c>
      <c r="D8" t="str">
        <f t="array" aca="1" ref="D8" ca="1">CONCATENATE(A8,"-",MID(CELL("filename",A7),FIND("]",CELL("filename",A7))+1,255))</f>
        <v>桥豆麻袋-陈粒</v>
      </c>
      <c r="E8" t="s">
        <v>11</v>
      </c>
      <c r="F8" s="17">
        <v>1.180555555555556E-2</v>
      </c>
      <c r="G8" s="17">
        <v>2.4305555555555559E-2</v>
      </c>
      <c r="I8">
        <v>1</v>
      </c>
    </row>
    <row r="9" spans="1:9" x14ac:dyDescent="0.25">
      <c r="A9" t="s">
        <v>858</v>
      </c>
      <c r="B9" s="18" t="s">
        <v>859</v>
      </c>
      <c r="C9" s="1"/>
      <c r="D9" t="str">
        <f t="array" aca="1" ref="D9" ca="1">CONCATENATE(A9,"-",MID(CELL("filename",A8),FIND("]",CELL("filename",A8))+1,255))</f>
        <v>历历万乡-陈粒</v>
      </c>
      <c r="E9" t="s">
        <v>11</v>
      </c>
      <c r="F9" s="17"/>
      <c r="G9" s="17"/>
      <c r="I9">
        <v>0</v>
      </c>
    </row>
    <row r="10" spans="1:9" x14ac:dyDescent="0.25">
      <c r="A10" t="s">
        <v>860</v>
      </c>
      <c r="B10" s="18" t="s">
        <v>861</v>
      </c>
      <c r="C10" s="1"/>
      <c r="D10" t="str">
        <f t="array" aca="1" ref="D10" ca="1">CONCATENATE(A10,"-",MID(CELL("filename",A9),FIND("]",CELL("filename",A9))+1,255))</f>
        <v>奇妙能力歌-陈粒</v>
      </c>
      <c r="E10" t="s">
        <v>11</v>
      </c>
      <c r="F10" s="17"/>
      <c r="G10" s="17"/>
      <c r="I10">
        <v>0</v>
      </c>
    </row>
    <row r="11" spans="1:9" x14ac:dyDescent="0.25">
      <c r="A11" t="s">
        <v>862</v>
      </c>
      <c r="B11" s="18" t="s">
        <v>863</v>
      </c>
      <c r="C11" s="1" t="s">
        <v>864</v>
      </c>
      <c r="D11" t="str">
        <f t="array" aca="1" ref="D11" ca="1">CONCATENATE(A11,"-",MID(CELL("filename",A10),FIND("]",CELL("filename",A10))+1,255))</f>
        <v>性空山-陈粒</v>
      </c>
      <c r="E11" t="s">
        <v>11</v>
      </c>
      <c r="F11" s="17">
        <v>3.125E-2</v>
      </c>
      <c r="G11" s="17">
        <v>0.05</v>
      </c>
      <c r="I11">
        <v>1</v>
      </c>
    </row>
    <row r="12" spans="1:9" x14ac:dyDescent="0.25">
      <c r="A12" t="s">
        <v>865</v>
      </c>
      <c r="B12" s="18" t="s">
        <v>866</v>
      </c>
      <c r="C12" s="1" t="s">
        <v>867</v>
      </c>
      <c r="D12" t="str">
        <f t="array" aca="1" ref="D12" ca="1">CONCATENATE(A12,"-",MID(CELL("filename",A11),FIND("]",CELL("filename",A11))+1,255))</f>
        <v>如也-陈粒</v>
      </c>
      <c r="E12" t="s">
        <v>11</v>
      </c>
      <c r="F12" s="17">
        <v>3.6111111111111108E-2</v>
      </c>
      <c r="G12" s="17">
        <v>5.347222222222222E-2</v>
      </c>
      <c r="I12">
        <v>1</v>
      </c>
    </row>
    <row r="13" spans="1:9" x14ac:dyDescent="0.25">
      <c r="A13" t="s">
        <v>868</v>
      </c>
      <c r="B13" s="18" t="s">
        <v>869</v>
      </c>
      <c r="C13" s="1" t="s">
        <v>870</v>
      </c>
      <c r="D13" t="str">
        <f t="array" aca="1" ref="D13" ca="1">CONCATENATE(A13,"-",MID(CELL("filename",A12),FIND("]",CELL("filename",A12))+1,255))</f>
        <v>绝对占有相对自由-陈粒</v>
      </c>
      <c r="E13" t="s">
        <v>11</v>
      </c>
      <c r="F13" s="17">
        <v>8.1250000000000003E-2</v>
      </c>
      <c r="G13" s="17">
        <v>9.0972222222222218E-2</v>
      </c>
      <c r="I13">
        <v>1</v>
      </c>
    </row>
    <row r="14" spans="1:9" x14ac:dyDescent="0.25">
      <c r="A14" t="s">
        <v>871</v>
      </c>
      <c r="B14" s="18" t="s">
        <v>872</v>
      </c>
      <c r="C14" s="1" t="s">
        <v>873</v>
      </c>
      <c r="D14" t="str">
        <f t="array" aca="1" ref="D14" ca="1">CONCATENATE(A14,"-",MID(CELL("filename",A13),FIND("]",CELL("filename",A13))+1,255))</f>
        <v>正趣果上果-陈粒</v>
      </c>
      <c r="E14" t="s">
        <v>11</v>
      </c>
      <c r="F14" s="17">
        <v>4.3749999999999997E-2</v>
      </c>
      <c r="G14" s="17">
        <v>5.6944444444444443E-2</v>
      </c>
      <c r="I14">
        <v>1</v>
      </c>
    </row>
    <row r="15" spans="1:9" x14ac:dyDescent="0.25">
      <c r="A15" t="s">
        <v>874</v>
      </c>
      <c r="B15" s="18" t="s">
        <v>875</v>
      </c>
      <c r="C15" s="1" t="s">
        <v>876</v>
      </c>
      <c r="D15" t="str">
        <f t="array" aca="1" ref="D15" ca="1">CONCATENATE(A15,"-",MID(CELL("filename",A14),FIND("]",CELL("filename",A14))+1,255))</f>
        <v>祝星-陈粒</v>
      </c>
      <c r="E15" t="s">
        <v>11</v>
      </c>
      <c r="F15" s="17">
        <v>1.5972222222222221E-2</v>
      </c>
      <c r="G15" s="17">
        <v>3.4027777777777768E-2</v>
      </c>
      <c r="I15">
        <v>1</v>
      </c>
    </row>
    <row r="16" spans="1:9" x14ac:dyDescent="0.25">
      <c r="A16" t="s">
        <v>877</v>
      </c>
      <c r="B16" s="18" t="s">
        <v>878</v>
      </c>
      <c r="C16" s="1" t="s">
        <v>879</v>
      </c>
      <c r="D16" t="str">
        <f t="array" aca="1" ref="D16" ca="1">CONCATENATE(A16,"-",MID(CELL("filename",A22),FIND("]",CELL("filename",A22))+1,255))</f>
        <v>UU-陈粒</v>
      </c>
      <c r="E16" t="s">
        <v>11</v>
      </c>
      <c r="F16" s="17">
        <v>3.888888888888889E-2</v>
      </c>
      <c r="G16" s="17">
        <v>5.1388888888888887E-2</v>
      </c>
      <c r="I16">
        <v>1</v>
      </c>
    </row>
    <row r="17" spans="1:9" x14ac:dyDescent="0.25">
      <c r="A17" t="s">
        <v>880</v>
      </c>
      <c r="B17" s="18" t="s">
        <v>881</v>
      </c>
      <c r="C17" s="1" t="s">
        <v>882</v>
      </c>
      <c r="D17" t="str">
        <f t="array" aca="1" ref="D17" ca="1">CONCATENATE(A17,"-",MID(CELL("filename",A30),FIND("]",CELL("filename",A30))+1,255))</f>
        <v>七楼-陈粒</v>
      </c>
      <c r="E17" t="s">
        <v>11</v>
      </c>
      <c r="F17" s="17">
        <v>3.7499999999999999E-2</v>
      </c>
      <c r="G17" s="17">
        <v>5.1388888888888887E-2</v>
      </c>
      <c r="I17">
        <v>1</v>
      </c>
    </row>
    <row r="18" spans="1:9" x14ac:dyDescent="0.25">
      <c r="A18" t="s">
        <v>883</v>
      </c>
      <c r="B18" s="18" t="s">
        <v>884</v>
      </c>
      <c r="C18" s="1" t="s">
        <v>885</v>
      </c>
      <c r="D18" t="str">
        <f t="array" aca="1" ref="D18" ca="1">CONCATENATE(A18,"-",MID(CELL("filename",A17),FIND("]",CELL("filename",A17))+1,255))</f>
        <v>无所求必满载而归-陈粒</v>
      </c>
      <c r="E18" t="s">
        <v>11</v>
      </c>
      <c r="F18" s="17">
        <v>3.4027777777777768E-2</v>
      </c>
      <c r="G18" s="17">
        <v>5.1388888888888887E-2</v>
      </c>
      <c r="I18">
        <v>1</v>
      </c>
    </row>
    <row r="19" spans="1:9" x14ac:dyDescent="0.25">
      <c r="A19" t="s">
        <v>886</v>
      </c>
      <c r="B19" s="18" t="s">
        <v>887</v>
      </c>
      <c r="C19" s="1" t="s">
        <v>888</v>
      </c>
      <c r="D19" t="str">
        <f t="array" aca="1" ref="D19" ca="1">CONCATENATE(A19,"-",MID(CELL("filename",A33),FIND("]",CELL("filename",A33))+1,255))</f>
        <v>日日-陈粒</v>
      </c>
      <c r="E19" t="s">
        <v>11</v>
      </c>
      <c r="F19" s="17">
        <v>4.027777777777778E-2</v>
      </c>
      <c r="G19" s="17">
        <v>5.4166666666666669E-2</v>
      </c>
      <c r="I19">
        <v>1</v>
      </c>
    </row>
    <row r="20" spans="1:9" s="8" customFormat="1" x14ac:dyDescent="0.25">
      <c r="A20" s="13" t="s">
        <v>889</v>
      </c>
      <c r="B20" s="19" t="s">
        <v>890</v>
      </c>
      <c r="C20" s="1" t="s">
        <v>891</v>
      </c>
      <c r="D20" s="13" t="str">
        <f t="array" aca="1" ref="D20" ca="1">CONCATENATE(A20,"-",MID(CELL("filename",A34),FIND("]",CELL("filename",A34))+1,255))</f>
        <v>爱若-陈粒</v>
      </c>
      <c r="E20" s="13" t="s">
        <v>11</v>
      </c>
      <c r="F20" s="17">
        <v>1.3194444444444439E-2</v>
      </c>
      <c r="G20" s="17">
        <v>3.6111111111111108E-2</v>
      </c>
      <c r="I20">
        <v>1</v>
      </c>
    </row>
    <row r="21" spans="1:9" s="8" customFormat="1" x14ac:dyDescent="0.25">
      <c r="A21" s="13" t="s">
        <v>7017</v>
      </c>
      <c r="B21" s="19" t="s">
        <v>7019</v>
      </c>
      <c r="C21" s="1" t="s">
        <v>7018</v>
      </c>
      <c r="D21" s="13" t="str">
        <f t="array" aca="1" ref="D21" ca="1">CONCATENATE(A21,"-",MID(CELL("filename",A35),FIND("]",CELL("filename",A35))+1,255))</f>
        <v>妙龄童-陈粒</v>
      </c>
      <c r="E21" s="13" t="s">
        <v>11</v>
      </c>
      <c r="F21" s="17">
        <v>3.888888888888889E-2</v>
      </c>
      <c r="G21" s="17">
        <v>4.9305555555555554E-2</v>
      </c>
      <c r="I21" s="16">
        <v>1</v>
      </c>
    </row>
    <row r="22" spans="1:9" s="8" customFormat="1" x14ac:dyDescent="0.25">
      <c r="A22" s="13" t="s">
        <v>892</v>
      </c>
      <c r="B22" s="19" t="s">
        <v>893</v>
      </c>
      <c r="C22" s="13"/>
      <c r="D22" s="13" t="str">
        <f t="array" aca="1" ref="D22" ca="1">CONCATENATE(A22,"-",MID(CELL("filename",A35),FIND("]",CELL("filename",A35))+1,255))</f>
        <v>情景剧-陈粒</v>
      </c>
      <c r="E22" s="13" t="s">
        <v>11</v>
      </c>
      <c r="I22">
        <v>0</v>
      </c>
    </row>
    <row r="23" spans="1:9" s="8" customFormat="1" x14ac:dyDescent="0.25">
      <c r="A23" s="13" t="s">
        <v>894</v>
      </c>
      <c r="B23" s="19" t="s">
        <v>895</v>
      </c>
      <c r="C23" s="13"/>
      <c r="D23" s="13" t="str">
        <f t="array" aca="1" ref="D23" ca="1">CONCATENATE(A23,"-",MID(CELL("filename",A36),FIND("]",CELL("filename",A36))+1,255))</f>
        <v>悠长假期-陈粒</v>
      </c>
      <c r="E23" s="13" t="s">
        <v>11</v>
      </c>
      <c r="I23">
        <v>0</v>
      </c>
    </row>
    <row r="24" spans="1:9" s="8" customFormat="1" x14ac:dyDescent="0.25">
      <c r="A24" s="13" t="s">
        <v>896</v>
      </c>
      <c r="B24" s="19" t="s">
        <v>897</v>
      </c>
      <c r="C24" s="13"/>
      <c r="D24" s="13" t="str">
        <f t="array" aca="1" ref="D24" ca="1">CONCATENATE(A24,"-",MID(CELL("filename",A37),FIND("]",CELL("filename",A37))+1,255))</f>
        <v>走失-陈粒</v>
      </c>
      <c r="E24" s="13" t="s">
        <v>11</v>
      </c>
      <c r="I24">
        <v>0</v>
      </c>
    </row>
    <row r="25" spans="1:9" s="8" customFormat="1" x14ac:dyDescent="0.25">
      <c r="A25" s="13" t="s">
        <v>898</v>
      </c>
      <c r="B25" s="19" t="s">
        <v>899</v>
      </c>
      <c r="C25" s="13"/>
      <c r="D25" s="13" t="str">
        <f t="array" aca="1" ref="D25" ca="1">CONCATENATE(A25,"-",MID(CELL("filename",A38),FIND("]",CELL("filename",A38))+1,255))</f>
        <v>脱缰-陈粒</v>
      </c>
      <c r="E25" s="13" t="s">
        <v>11</v>
      </c>
      <c r="I25">
        <v>0</v>
      </c>
    </row>
    <row r="26" spans="1:9" s="8" customFormat="1" x14ac:dyDescent="0.25">
      <c r="A26" s="13" t="s">
        <v>900</v>
      </c>
      <c r="B26" s="19" t="s">
        <v>901</v>
      </c>
      <c r="C26" s="13"/>
      <c r="D26" s="13" t="str">
        <f t="array" aca="1" ref="D26" ca="1">CONCATENATE(A26,"-",MID(CELL("filename",A39),FIND("]",CELL("filename",A39))+1,255))</f>
        <v>抱歉抱歉-陈粒</v>
      </c>
      <c r="E26" s="13" t="s">
        <v>11</v>
      </c>
      <c r="I26">
        <v>0</v>
      </c>
    </row>
    <row r="27" spans="1:9" s="8" customFormat="1" x14ac:dyDescent="0.25">
      <c r="A27" s="13" t="s">
        <v>902</v>
      </c>
      <c r="B27" s="19" t="s">
        <v>903</v>
      </c>
      <c r="C27" s="13"/>
      <c r="D27" s="13" t="str">
        <f t="array" aca="1" ref="D27" ca="1">CONCATENATE(A27,"-",MID(CELL("filename",A40),FIND("]",CELL("filename",A40))+1,255))</f>
        <v>贪得-陈粒</v>
      </c>
      <c r="E27" s="13" t="s">
        <v>11</v>
      </c>
      <c r="I27">
        <v>0</v>
      </c>
    </row>
    <row r="28" spans="1:9" s="8" customFormat="1" x14ac:dyDescent="0.25">
      <c r="A28" s="13" t="s">
        <v>904</v>
      </c>
      <c r="B28" s="19" t="s">
        <v>905</v>
      </c>
      <c r="C28" s="13"/>
      <c r="D28" s="13" t="str">
        <f t="array" aca="1" ref="D28" ca="1">CONCATENATE(A28,"-",MID(CELL("filename",A41),FIND("]",CELL("filename",A41))+1,255))</f>
        <v>戏台-陈粒</v>
      </c>
      <c r="E28" s="13" t="s">
        <v>11</v>
      </c>
      <c r="I28">
        <v>0</v>
      </c>
    </row>
    <row r="29" spans="1:9" s="8" customFormat="1" x14ac:dyDescent="0.25">
      <c r="A29" s="13" t="s">
        <v>906</v>
      </c>
      <c r="B29" s="19" t="s">
        <v>907</v>
      </c>
      <c r="C29" s="13"/>
      <c r="D29" s="13" t="str">
        <f t="array" aca="1" ref="D29" ca="1">CONCATENATE(A29,"-",MID(CELL("filename",A42),FIND("]",CELL("filename",A42))+1,255))</f>
        <v>好在-陈粒</v>
      </c>
      <c r="E29" s="13" t="s">
        <v>11</v>
      </c>
      <c r="I29">
        <v>0</v>
      </c>
    </row>
    <row r="30" spans="1:9" s="8" customFormat="1" x14ac:dyDescent="0.25">
      <c r="A30" s="13" t="s">
        <v>908</v>
      </c>
      <c r="B30" s="19" t="s">
        <v>909</v>
      </c>
      <c r="C30" s="13"/>
      <c r="D30" s="13" t="str">
        <f t="array" aca="1" ref="D30" ca="1">CONCATENATE(A30,"-",MID(CELL("filename",A43),FIND("]",CELL("filename",A43))+1,255))</f>
        <v>从头-陈粒</v>
      </c>
      <c r="E30" s="13" t="s">
        <v>11</v>
      </c>
      <c r="I30">
        <v>0</v>
      </c>
    </row>
    <row r="31" spans="1:9" s="8" customFormat="1" x14ac:dyDescent="0.25">
      <c r="A31" s="13" t="s">
        <v>910</v>
      </c>
      <c r="B31" s="19" t="s">
        <v>911</v>
      </c>
      <c r="C31" s="13"/>
      <c r="D31" s="13" t="str">
        <f t="array" aca="1" ref="D31" ca="1">CONCATENATE(A31,"-",MID(CELL("filename",A44),FIND("]",CELL("filename",A44))+1,255))</f>
        <v>浪味仙地-陈粒</v>
      </c>
      <c r="E31" s="13" t="s">
        <v>11</v>
      </c>
      <c r="I31">
        <v>0</v>
      </c>
    </row>
    <row r="32" spans="1:9" s="8" customFormat="1" x14ac:dyDescent="0.25">
      <c r="A32" s="13" t="s">
        <v>912</v>
      </c>
      <c r="B32" s="19" t="s">
        <v>913</v>
      </c>
      <c r="C32" s="13"/>
      <c r="D32" s="13" t="str">
        <f t="array" aca="1" ref="D32" ca="1">CONCATENATE(A32,"-",MID(CELL("filename",A45),FIND("]",CELL("filename",A45))+1,255))</f>
        <v>白亦初-陈粒</v>
      </c>
      <c r="E32" s="13" t="s">
        <v>11</v>
      </c>
      <c r="I32">
        <v>0</v>
      </c>
    </row>
    <row r="33" spans="1:9" s="8" customFormat="1" x14ac:dyDescent="0.25">
      <c r="A33" s="13" t="s">
        <v>914</v>
      </c>
      <c r="B33" s="19" t="s">
        <v>915</v>
      </c>
      <c r="C33" s="13"/>
      <c r="D33" s="13" t="str">
        <f t="array" aca="1" ref="D33" ca="1">CONCATENATE(A33,"-",MID(CELL("filename",A46),FIND("]",CELL("filename",A46))+1,255))</f>
        <v>怪不得-陈粒</v>
      </c>
      <c r="E33" s="13" t="s">
        <v>11</v>
      </c>
      <c r="I33">
        <v>0</v>
      </c>
    </row>
    <row r="34" spans="1:9" s="8" customFormat="1" x14ac:dyDescent="0.25">
      <c r="A34" s="13" t="s">
        <v>916</v>
      </c>
      <c r="B34" s="19" t="s">
        <v>917</v>
      </c>
      <c r="C34" s="13"/>
      <c r="D34" s="13" t="str">
        <f t="array" aca="1" ref="D34" ca="1">CONCATENATE(A34,"-",MID(CELL("filename",A47),FIND("]",CELL("filename",A47))+1,255))</f>
        <v>啊-陈粒</v>
      </c>
      <c r="E34" s="13" t="s">
        <v>11</v>
      </c>
      <c r="I34">
        <v>0</v>
      </c>
    </row>
    <row r="35" spans="1:9" s="8" customFormat="1" x14ac:dyDescent="0.25">
      <c r="A35" s="13" t="s">
        <v>918</v>
      </c>
      <c r="B35" s="19" t="s">
        <v>919</v>
      </c>
      <c r="C35" s="13"/>
      <c r="D35" s="13" t="str">
        <f t="array" aca="1" ref="D35" ca="1">CONCATENATE(A35,"-",MID(CELL("filename",A48),FIND("]",CELL("filename",A48))+1,255))</f>
        <v>五言-陈粒</v>
      </c>
      <c r="E35" s="13" t="s">
        <v>11</v>
      </c>
      <c r="I35">
        <v>0</v>
      </c>
    </row>
    <row r="36" spans="1:9" s="8" customFormat="1" x14ac:dyDescent="0.25">
      <c r="A36" s="13" t="s">
        <v>920</v>
      </c>
      <c r="B36" s="19" t="s">
        <v>921</v>
      </c>
      <c r="C36" s="13"/>
      <c r="D36" s="13" t="str">
        <f t="array" aca="1" ref="D36" ca="1">CONCATENATE(A36,"-",MID(CELL("filename",A49),FIND("]",CELL("filename",A49))+1,255))</f>
        <v>飞松-陈粒</v>
      </c>
      <c r="E36" s="13" t="s">
        <v>11</v>
      </c>
      <c r="I36">
        <v>0</v>
      </c>
    </row>
    <row r="37" spans="1:9" x14ac:dyDescent="0.25">
      <c r="A37" s="13"/>
      <c r="B37" s="19"/>
      <c r="C37" s="13"/>
      <c r="D37" s="13"/>
      <c r="E37" s="13"/>
      <c r="I37">
        <v>0</v>
      </c>
    </row>
    <row r="38" spans="1:9" x14ac:dyDescent="0.25">
      <c r="D38" s="8"/>
      <c r="E38" s="8"/>
      <c r="I38">
        <v>0</v>
      </c>
    </row>
    <row r="39" spans="1:9" x14ac:dyDescent="0.25">
      <c r="D39" s="8"/>
      <c r="E39" s="8"/>
      <c r="I39">
        <v>0</v>
      </c>
    </row>
    <row r="40" spans="1:9" x14ac:dyDescent="0.25">
      <c r="D40" s="8"/>
      <c r="E40" s="8"/>
      <c r="I40">
        <v>0</v>
      </c>
    </row>
    <row r="41" spans="1:9" x14ac:dyDescent="0.25">
      <c r="D41" s="8"/>
      <c r="E41" s="8"/>
      <c r="I41">
        <v>0</v>
      </c>
    </row>
    <row r="42" spans="1:9" x14ac:dyDescent="0.25">
      <c r="D42" s="8"/>
      <c r="E42" s="8"/>
      <c r="I42">
        <v>0</v>
      </c>
    </row>
    <row r="43" spans="1:9" x14ac:dyDescent="0.25">
      <c r="D43" s="8"/>
      <c r="E43" s="8"/>
      <c r="I43">
        <v>0</v>
      </c>
    </row>
    <row r="44" spans="1:9" x14ac:dyDescent="0.25">
      <c r="D44" s="8"/>
      <c r="E44" s="8"/>
      <c r="I44">
        <v>0</v>
      </c>
    </row>
    <row r="45" spans="1:9" x14ac:dyDescent="0.25">
      <c r="D45" s="8"/>
      <c r="E45" s="8"/>
      <c r="I45">
        <v>0</v>
      </c>
    </row>
    <row r="46" spans="1:9" x14ac:dyDescent="0.25">
      <c r="D46" s="8"/>
      <c r="E46" s="8"/>
      <c r="I46">
        <v>0</v>
      </c>
    </row>
    <row r="47" spans="1:9" x14ac:dyDescent="0.25">
      <c r="D47" s="8"/>
      <c r="E47" s="8"/>
      <c r="I47">
        <v>0</v>
      </c>
    </row>
    <row r="48" spans="1:9" x14ac:dyDescent="0.25">
      <c r="D48" s="8"/>
      <c r="E48" s="8"/>
      <c r="I48">
        <v>0</v>
      </c>
    </row>
    <row r="49" spans="1:9" x14ac:dyDescent="0.25">
      <c r="D49" s="8"/>
      <c r="E49" s="8"/>
      <c r="I49">
        <v>0</v>
      </c>
    </row>
    <row r="50" spans="1:9" x14ac:dyDescent="0.25">
      <c r="D50" s="8"/>
      <c r="E50" s="8"/>
      <c r="I50">
        <v>0</v>
      </c>
    </row>
    <row r="51" spans="1:9" x14ac:dyDescent="0.25">
      <c r="D51" s="8"/>
      <c r="E51" s="8"/>
      <c r="I51">
        <v>0</v>
      </c>
    </row>
    <row r="52" spans="1:9" x14ac:dyDescent="0.25">
      <c r="D52" s="8"/>
      <c r="E52" s="8"/>
      <c r="I52">
        <v>0</v>
      </c>
    </row>
    <row r="53" spans="1:9" x14ac:dyDescent="0.25">
      <c r="D53" s="8"/>
      <c r="E53" s="8"/>
      <c r="I53">
        <v>0</v>
      </c>
    </row>
    <row r="54" spans="1:9" x14ac:dyDescent="0.25">
      <c r="D54" s="8"/>
      <c r="E54" s="8"/>
      <c r="I54">
        <v>0</v>
      </c>
    </row>
    <row r="55" spans="1:9" x14ac:dyDescent="0.25">
      <c r="A55" t="s">
        <v>922</v>
      </c>
      <c r="B55" s="18" t="s">
        <v>923</v>
      </c>
      <c r="D55" s="13" t="str">
        <f t="array" aca="1" ref="D55" ca="1">CONCATENATE(A55,"-",MID(CELL("filename",A68),FIND("]",CELL("filename",A68))+1,255))</f>
        <v>让我们荡起双桨-陈粒</v>
      </c>
      <c r="E55" s="13" t="s">
        <v>84</v>
      </c>
      <c r="I55">
        <v>0</v>
      </c>
    </row>
  </sheetData>
  <hyperlinks>
    <hyperlink ref="C7" r:id="rId1" xr:uid="{00000000-0004-0000-0A00-000000000000}"/>
    <hyperlink ref="C8" r:id="rId2" xr:uid="{00000000-0004-0000-0A00-000001000000}"/>
    <hyperlink ref="C11" r:id="rId3" xr:uid="{00000000-0004-0000-0A00-000002000000}"/>
    <hyperlink ref="C12" r:id="rId4" xr:uid="{00000000-0004-0000-0A00-000003000000}"/>
    <hyperlink ref="C13" r:id="rId5" xr:uid="{00000000-0004-0000-0A00-000004000000}"/>
    <hyperlink ref="C14" r:id="rId6" xr:uid="{00000000-0004-0000-0A00-000005000000}"/>
    <hyperlink ref="C15" r:id="rId7" xr:uid="{00000000-0004-0000-0A00-000006000000}"/>
    <hyperlink ref="C16" r:id="rId8" xr:uid="{00000000-0004-0000-0A00-000007000000}"/>
    <hyperlink ref="C17" r:id="rId9" xr:uid="{00000000-0004-0000-0A00-000008000000}"/>
    <hyperlink ref="C18" r:id="rId10" xr:uid="{00000000-0004-0000-0A00-000009000000}"/>
    <hyperlink ref="C19" r:id="rId11" xr:uid="{00000000-0004-0000-0A00-00000A000000}"/>
    <hyperlink ref="C20" r:id="rId12" xr:uid="{00000000-0004-0000-0A00-00000B000000}"/>
    <hyperlink ref="C21" r:id="rId13" xr:uid="{6F4E3890-8063-43B2-983E-06032EB4A8D7}"/>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6"/>
  <sheetViews>
    <sheetView workbookViewId="0">
      <selection activeCell="B41" sqref="B4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299</v>
      </c>
      <c r="B2" t="s">
        <v>924</v>
      </c>
      <c r="C2" s="1" t="s">
        <v>925</v>
      </c>
      <c r="D2" t="str">
        <f t="array" aca="1" ref="D2" ca="1">CONCATENATE(A2,"-",MID(CELL("filename",A1),FIND("]",CELL("filename",A1))+1,255))</f>
        <v>我很快乐-刘惜君</v>
      </c>
      <c r="E2" t="s">
        <v>11</v>
      </c>
      <c r="F2" s="17">
        <v>3.2638888888888891E-2</v>
      </c>
      <c r="G2" s="17">
        <v>4.3055555555555562E-2</v>
      </c>
      <c r="I2">
        <v>1</v>
      </c>
    </row>
    <row r="3" spans="1:9" x14ac:dyDescent="0.25">
      <c r="A3" t="s">
        <v>926</v>
      </c>
      <c r="B3" t="s">
        <v>927</v>
      </c>
      <c r="C3" s="1" t="s">
        <v>928</v>
      </c>
      <c r="D3" t="str">
        <f t="array" aca="1" ref="D3" ca="1">CONCATENATE(A3,"-",MID(CELL("filename",A2),FIND("]",CELL("filename",A2))+1,255))</f>
        <v>怎么唱情歌-刘惜君</v>
      </c>
      <c r="E3" t="s">
        <v>11</v>
      </c>
      <c r="F3" s="17">
        <v>6.1805555555555558E-2</v>
      </c>
      <c r="G3" s="17">
        <v>8.1944444444444445E-2</v>
      </c>
      <c r="I3">
        <v>1</v>
      </c>
    </row>
    <row r="4" spans="1:9" x14ac:dyDescent="0.25">
      <c r="A4" t="s">
        <v>929</v>
      </c>
      <c r="B4" t="s">
        <v>930</v>
      </c>
      <c r="C4" s="1" t="s">
        <v>931</v>
      </c>
      <c r="D4" t="str">
        <f t="array" aca="1" ref="D4" ca="1">CONCATENATE(A4,"-",MID(CELL("filename",A3),FIND("]",CELL("filename",A3))+1,255))</f>
        <v>聊表心意X-刘惜君</v>
      </c>
      <c r="E4" t="s">
        <v>11</v>
      </c>
      <c r="F4" s="17">
        <v>0.1104166666666667</v>
      </c>
      <c r="G4" s="17">
        <v>0.13541666666666671</v>
      </c>
      <c r="I4">
        <v>1</v>
      </c>
    </row>
    <row r="5" spans="1:9" x14ac:dyDescent="0.25">
      <c r="A5" t="s">
        <v>932</v>
      </c>
      <c r="B5" t="s">
        <v>933</v>
      </c>
      <c r="C5" s="1"/>
      <c r="D5" t="str">
        <f t="array" aca="1" ref="D5" ca="1">CONCATENATE(A5,"-",MID(CELL("filename",A4),FIND("]",CELL("filename",A4))+1,255))</f>
        <v>贝壳风铃-刘惜君</v>
      </c>
      <c r="E5" t="s">
        <v>11</v>
      </c>
      <c r="F5" s="17"/>
      <c r="G5" s="17"/>
      <c r="I5">
        <v>0</v>
      </c>
    </row>
    <row r="6" spans="1:9" x14ac:dyDescent="0.25">
      <c r="C6" s="1"/>
      <c r="F6" s="17"/>
      <c r="G6" s="17"/>
      <c r="I6">
        <v>0</v>
      </c>
    </row>
    <row r="7" spans="1:9" x14ac:dyDescent="0.25">
      <c r="A7" t="s">
        <v>934</v>
      </c>
      <c r="B7" t="s">
        <v>935</v>
      </c>
      <c r="C7" s="1"/>
      <c r="D7" t="str">
        <f t="array" aca="1" ref="D7" ca="1">CONCATENATE(A7,"-",MID(CELL("filename",A6),FIND("]",CELL("filename",A6))+1,255))</f>
        <v>大气-刘惜君</v>
      </c>
      <c r="E7" t="s">
        <v>11</v>
      </c>
      <c r="F7" s="17"/>
      <c r="G7" s="17"/>
      <c r="I7">
        <v>0</v>
      </c>
    </row>
    <row r="8" spans="1:9" x14ac:dyDescent="0.25">
      <c r="C8" s="1"/>
      <c r="F8" s="17"/>
      <c r="G8" s="17"/>
      <c r="I8">
        <v>0</v>
      </c>
    </row>
    <row r="9" spans="1:9" x14ac:dyDescent="0.25">
      <c r="C9" s="1"/>
      <c r="F9" s="17"/>
      <c r="G9" s="17"/>
      <c r="I9">
        <v>0</v>
      </c>
    </row>
    <row r="10" spans="1:9" x14ac:dyDescent="0.25">
      <c r="C10" s="1"/>
      <c r="F10" s="17"/>
      <c r="G10" s="17"/>
      <c r="I10">
        <v>0</v>
      </c>
    </row>
    <row r="11" spans="1:9" x14ac:dyDescent="0.25">
      <c r="F11" s="17"/>
      <c r="I11">
        <v>0</v>
      </c>
    </row>
    <row r="12" spans="1:9" x14ac:dyDescent="0.25">
      <c r="C12" s="1"/>
      <c r="F12" s="17"/>
      <c r="G12" s="17"/>
      <c r="I12">
        <v>0</v>
      </c>
    </row>
    <row r="13" spans="1:9" x14ac:dyDescent="0.25">
      <c r="C13" s="1"/>
      <c r="F13" s="17"/>
      <c r="G13" s="17"/>
      <c r="I13">
        <v>0</v>
      </c>
    </row>
    <row r="14" spans="1:9" x14ac:dyDescent="0.25">
      <c r="A14" t="s">
        <v>936</v>
      </c>
      <c r="B14" t="s">
        <v>937</v>
      </c>
      <c r="C14" s="1" t="s">
        <v>938</v>
      </c>
      <c r="D14" t="str">
        <f t="array" aca="1" ref="D14" ca="1">CONCATENATE(A14,"-",MID(CELL("filename",A13),FIND("]",CELL("filename",A13))+1,255))</f>
        <v>大风吹-刘惜君</v>
      </c>
      <c r="E14" t="s">
        <v>84</v>
      </c>
      <c r="F14" s="17">
        <v>3.6111111111111108E-2</v>
      </c>
      <c r="G14" s="17">
        <v>4.7222222222222221E-2</v>
      </c>
      <c r="I14">
        <v>1</v>
      </c>
    </row>
    <row r="15" spans="1:9" x14ac:dyDescent="0.25">
      <c r="A15" t="s">
        <v>499</v>
      </c>
      <c r="B15" t="s">
        <v>939</v>
      </c>
      <c r="C15" s="1"/>
      <c r="D15" t="str">
        <f t="array" aca="1" ref="D15" ca="1">CONCATENATE(A15,"-",MID(CELL("filename",A14),FIND("]",CELL("filename",A14))+1,255))</f>
        <v>我只在乎你-刘惜君</v>
      </c>
      <c r="E15" t="s">
        <v>84</v>
      </c>
      <c r="F15" s="17"/>
      <c r="G15" s="17"/>
      <c r="I15">
        <v>0</v>
      </c>
    </row>
    <row r="16" spans="1:9" x14ac:dyDescent="0.25">
      <c r="A16" t="s">
        <v>940</v>
      </c>
      <c r="B16" t="s">
        <v>941</v>
      </c>
      <c r="D16" t="str">
        <f t="array" aca="1" ref="D16" ca="1">CONCATENATE(A16,"-",MID(CELL("filename",A15),FIND("]",CELL("filename",A15))+1,255))</f>
        <v>青青河边草-刘惜君</v>
      </c>
      <c r="E16" t="s">
        <v>84</v>
      </c>
      <c r="I16">
        <v>0</v>
      </c>
    </row>
    <row r="17" spans="1:9" x14ac:dyDescent="0.25">
      <c r="A17" t="s">
        <v>942</v>
      </c>
      <c r="B17" t="s">
        <v>943</v>
      </c>
      <c r="C17" s="1" t="s">
        <v>944</v>
      </c>
      <c r="D17" t="str">
        <f t="array" aca="1" ref="D17" ca="1">CONCATENATE(A17,"-",MID(CELL("filename",A16),FIND("]",CELL("filename",A16))+1,255))</f>
        <v>漫步人生路-刘惜君</v>
      </c>
      <c r="E17" t="s">
        <v>84</v>
      </c>
      <c r="F17" s="17">
        <v>1.7361111111111108E-2</v>
      </c>
      <c r="G17" s="17">
        <v>3.1944444444444442E-2</v>
      </c>
      <c r="I17">
        <v>1</v>
      </c>
    </row>
    <row r="18" spans="1:9" x14ac:dyDescent="0.25">
      <c r="A18" t="s">
        <v>287</v>
      </c>
      <c r="B18" t="s">
        <v>288</v>
      </c>
      <c r="D18" t="str">
        <f t="array" aca="1" ref="D18" ca="1">CONCATENATE(A18,"-",MID(CELL("filename",A17),FIND("]",CELL("filename",A17))+1,255))</f>
        <v>如愿-刘惜君</v>
      </c>
      <c r="E18" t="s">
        <v>84</v>
      </c>
      <c r="I18">
        <v>0</v>
      </c>
    </row>
    <row r="19" spans="1:9" x14ac:dyDescent="0.25">
      <c r="A19" t="s">
        <v>730</v>
      </c>
      <c r="B19" t="s">
        <v>731</v>
      </c>
      <c r="D19" t="str">
        <f t="array" aca="1" ref="D19" ca="1">CONCATENATE(A19,"-",MID(CELL("filename",A18),FIND("]",CELL("filename",A18))+1,255))</f>
        <v>爱-刘惜君</v>
      </c>
      <c r="E19" t="s">
        <v>84</v>
      </c>
      <c r="I19">
        <v>0</v>
      </c>
    </row>
    <row r="20" spans="1:9" x14ac:dyDescent="0.25">
      <c r="A20" t="s">
        <v>945</v>
      </c>
      <c r="B20" t="s">
        <v>946</v>
      </c>
      <c r="D20" t="str">
        <f t="array" aca="1" ref="D20" ca="1">CONCATENATE(A20,"-",MID(CELL("filename",A19),FIND("]",CELL("filename",A19))+1,255))</f>
        <v>爱情-刘惜君</v>
      </c>
      <c r="E20" t="s">
        <v>84</v>
      </c>
      <c r="I20">
        <v>0</v>
      </c>
    </row>
    <row r="21" spans="1:9" x14ac:dyDescent="0.25">
      <c r="A21" t="s">
        <v>947</v>
      </c>
      <c r="B21" t="s">
        <v>948</v>
      </c>
      <c r="D21" t="str">
        <f t="array" aca="1" ref="D21" ca="1">CONCATENATE(A21,"-",MID(CELL("filename",A20),FIND("]",CELL("filename",A20))+1,255))</f>
        <v>人间-刘惜君</v>
      </c>
      <c r="E21" t="s">
        <v>84</v>
      </c>
      <c r="I21">
        <v>0</v>
      </c>
    </row>
    <row r="22" spans="1:9" x14ac:dyDescent="0.25">
      <c r="A22" t="s">
        <v>949</v>
      </c>
      <c r="B22" t="s">
        <v>950</v>
      </c>
      <c r="D22" t="str">
        <f t="array" aca="1" ref="D22" ca="1">CONCATENATE(A22,"-",MID(CELL("filename",A21),FIND("]",CELL("filename",A21))+1,255))</f>
        <v>不该-刘惜君</v>
      </c>
      <c r="E22" t="s">
        <v>84</v>
      </c>
      <c r="I22">
        <v>0</v>
      </c>
    </row>
    <row r="23" spans="1:9" x14ac:dyDescent="0.25">
      <c r="A23" t="s">
        <v>951</v>
      </c>
      <c r="B23" t="s">
        <v>952</v>
      </c>
      <c r="D23" t="str">
        <f t="array" aca="1" ref="D23" ca="1">CONCATENATE(A23,"-",MID(CELL("filename",A22),FIND("]",CELL("filename",A22))+1,255))</f>
        <v>让一切随风-刘惜君</v>
      </c>
      <c r="E23" t="s">
        <v>84</v>
      </c>
      <c r="I23">
        <v>0</v>
      </c>
    </row>
    <row r="24" spans="1:9" x14ac:dyDescent="0.25">
      <c r="A24" t="s">
        <v>953</v>
      </c>
      <c r="B24" t="s">
        <v>954</v>
      </c>
      <c r="C24" s="1" t="s">
        <v>955</v>
      </c>
      <c r="D24" t="str">
        <f t="array" aca="1" ref="D24" ca="1">CONCATENATE(A24,"-",MID(CELL("filename",A23),FIND("]",CELL("filename",A23))+1,255))</f>
        <v>我是不是你最疼爱的人-刘惜君</v>
      </c>
      <c r="E24" t="s">
        <v>84</v>
      </c>
      <c r="F24" s="17">
        <v>3.7499999999999999E-2</v>
      </c>
      <c r="G24" s="17">
        <v>0.05</v>
      </c>
      <c r="I24">
        <v>1</v>
      </c>
    </row>
    <row r="25" spans="1:9" x14ac:dyDescent="0.25">
      <c r="A25" t="s">
        <v>956</v>
      </c>
      <c r="B25" t="s">
        <v>957</v>
      </c>
      <c r="C25" s="1" t="s">
        <v>958</v>
      </c>
      <c r="D25" t="str">
        <f t="array" aca="1" ref="D25" ca="1">CONCATENATE(A25,"-",MID(CELL("filename",A24),FIND("]",CELL("filename",A24))+1,255))</f>
        <v>现代爱情故事-刘惜君</v>
      </c>
      <c r="E25" t="s">
        <v>84</v>
      </c>
      <c r="F25" s="17">
        <v>4.3749999999999997E-2</v>
      </c>
      <c r="G25" s="17">
        <v>5.8333333333333327E-2</v>
      </c>
      <c r="I25">
        <v>1</v>
      </c>
    </row>
    <row r="26" spans="1:9" x14ac:dyDescent="0.25">
      <c r="A26" t="s">
        <v>959</v>
      </c>
      <c r="B26" t="s">
        <v>960</v>
      </c>
      <c r="C26" s="1" t="s">
        <v>961</v>
      </c>
      <c r="D26" t="str">
        <f t="array" aca="1" ref="D26" ca="1">CONCATENATE(A26,"-",MID(CELL("filename",A25),FIND("]",CELL("filename",A25))+1,255))</f>
        <v>晚风心里吹-刘惜君</v>
      </c>
      <c r="E26" t="s">
        <v>84</v>
      </c>
      <c r="F26" s="17">
        <v>3.5416666666666673E-2</v>
      </c>
      <c r="G26" s="17">
        <v>4.583333333333333E-2</v>
      </c>
      <c r="I26">
        <v>1</v>
      </c>
    </row>
    <row r="27" spans="1:9" x14ac:dyDescent="0.25">
      <c r="A27" t="s">
        <v>844</v>
      </c>
      <c r="B27" t="s">
        <v>845</v>
      </c>
      <c r="D27" t="str">
        <f t="array" aca="1" ref="D27" ca="1">CONCATENATE(A27,"-",MID(CELL("filename",A26),FIND("]",CELL("filename",A26))+1,255))</f>
        <v>光-刘惜君</v>
      </c>
      <c r="E27" t="s">
        <v>84</v>
      </c>
      <c r="I27">
        <v>0</v>
      </c>
    </row>
    <row r="28" spans="1:9" x14ac:dyDescent="0.25">
      <c r="A28" t="s">
        <v>962</v>
      </c>
      <c r="B28" t="s">
        <v>963</v>
      </c>
      <c r="C28" s="1" t="s">
        <v>964</v>
      </c>
      <c r="D28" t="str">
        <f t="array" aca="1" ref="D28" ca="1">CONCATENATE(A28,"-",MID(CELL("filename",A27),FIND("]",CELL("filename",A27))+1,255))</f>
        <v>倩女幽魂-刘惜君</v>
      </c>
      <c r="E28" t="s">
        <v>84</v>
      </c>
      <c r="F28" s="17">
        <v>4.8611111111111112E-3</v>
      </c>
      <c r="G28" s="17">
        <v>2.777777777777778E-2</v>
      </c>
      <c r="I28">
        <v>1</v>
      </c>
    </row>
    <row r="29" spans="1:9" x14ac:dyDescent="0.25">
      <c r="A29" t="s">
        <v>965</v>
      </c>
      <c r="B29" t="s">
        <v>966</v>
      </c>
      <c r="C29" s="1" t="s">
        <v>967</v>
      </c>
      <c r="D29" t="str">
        <f t="array" aca="1" ref="D29" ca="1">CONCATENATE(A29,"-",MID(CELL("filename",A28),FIND("]",CELL("filename",A28))+1,255))</f>
        <v>葡萄成熟时-刘惜君</v>
      </c>
      <c r="E29" t="s">
        <v>84</v>
      </c>
      <c r="F29" s="17">
        <v>4.3749999999999997E-2</v>
      </c>
      <c r="G29" s="17">
        <v>6.5972222222222224E-2</v>
      </c>
      <c r="I29">
        <v>1</v>
      </c>
    </row>
    <row r="30" spans="1:9" x14ac:dyDescent="0.25">
      <c r="A30" t="s">
        <v>968</v>
      </c>
      <c r="B30" t="s">
        <v>969</v>
      </c>
      <c r="C30" s="1" t="s">
        <v>970</v>
      </c>
      <c r="D30" t="str">
        <f t="array" aca="1" ref="D30" ca="1">CONCATENATE(A30,"-",MID(CELL("filename",A29),FIND("]",CELL("filename",A29))+1,255))</f>
        <v>初恋-刘惜君</v>
      </c>
      <c r="E30" t="s">
        <v>84</v>
      </c>
      <c r="F30" s="17">
        <v>0</v>
      </c>
      <c r="G30" s="17">
        <v>1.041666666666667E-2</v>
      </c>
      <c r="I30">
        <v>1</v>
      </c>
    </row>
    <row r="31" spans="1:9" x14ac:dyDescent="0.25">
      <c r="A31" t="s">
        <v>971</v>
      </c>
      <c r="B31" t="s">
        <v>972</v>
      </c>
      <c r="C31" s="1" t="s">
        <v>973</v>
      </c>
      <c r="D31" t="str">
        <f t="array" aca="1" ref="D31" ca="1">CONCATENATE(A31,"-",MID(CELL("filename",A30),FIND("]",CELL("filename",A30))+1,255))</f>
        <v>爱上你-刘惜君</v>
      </c>
      <c r="E31" t="s">
        <v>201</v>
      </c>
      <c r="F31" s="17">
        <v>4.3749999999999997E-2</v>
      </c>
      <c r="G31" s="17">
        <v>6.25E-2</v>
      </c>
      <c r="I31">
        <v>1</v>
      </c>
    </row>
    <row r="32" spans="1:9" x14ac:dyDescent="0.25">
      <c r="A32" s="13" t="s">
        <v>974</v>
      </c>
      <c r="B32" s="13" t="s">
        <v>975</v>
      </c>
      <c r="C32" s="13"/>
      <c r="D32" s="13" t="str">
        <f t="array" aca="1" ref="D32" ca="1">CONCATENATE(A32,"-",MID(CELL("filename",A31),FIND("]",CELL("filename",A31))+1,255))</f>
        <v>夜来香-刘惜君</v>
      </c>
      <c r="E32" s="13" t="s">
        <v>84</v>
      </c>
      <c r="F32" s="13"/>
      <c r="G32" s="13"/>
      <c r="I32">
        <v>0</v>
      </c>
    </row>
    <row r="33" spans="1:9" x14ac:dyDescent="0.25">
      <c r="A33" t="s">
        <v>976</v>
      </c>
      <c r="B33" t="s">
        <v>977</v>
      </c>
      <c r="C33" s="1" t="s">
        <v>978</v>
      </c>
      <c r="D33" t="str">
        <f t="array" aca="1" ref="D33" ca="1">CONCATENATE(A33,"-",MID(CELL("filename",A32),FIND("]",CELL("filename",A32))+1,255))</f>
        <v>喜欢-刘惜君</v>
      </c>
      <c r="E33" s="13" t="s">
        <v>84</v>
      </c>
      <c r="F33" s="17">
        <v>5.5555555555555552E-2</v>
      </c>
      <c r="G33" s="17">
        <v>7.0833333333333331E-2</v>
      </c>
      <c r="I33">
        <v>1</v>
      </c>
    </row>
    <row r="34" spans="1:9" s="8" customFormat="1" x14ac:dyDescent="0.25">
      <c r="A34" s="13" t="s">
        <v>979</v>
      </c>
      <c r="B34" s="13" t="s">
        <v>980</v>
      </c>
      <c r="C34" s="13"/>
      <c r="D34" s="13" t="str">
        <f t="array" aca="1" ref="D34" ca="1">CONCATENATE(A34,"-",MID(CELL("filename",A33),FIND("]",CELL("filename",A33))+1,255))</f>
        <v>一帘幽梦-刘惜君</v>
      </c>
      <c r="E34" s="13" t="s">
        <v>84</v>
      </c>
      <c r="F34" s="13"/>
      <c r="G34" s="13"/>
      <c r="I34">
        <v>0</v>
      </c>
    </row>
    <row r="35" spans="1:9" s="8" customFormat="1" x14ac:dyDescent="0.25">
      <c r="A35" s="13" t="s">
        <v>981</v>
      </c>
      <c r="B35" s="13" t="s">
        <v>982</v>
      </c>
      <c r="C35" s="13"/>
      <c r="D35" s="13" t="str">
        <f t="array" aca="1" ref="D35" ca="1">CONCATENATE(A35,"-",MID(CELL("filename",A34),FIND("]",CELL("filename",A34))+1,255))</f>
        <v>亲爱的小孩-刘惜君</v>
      </c>
      <c r="E35" s="13" t="s">
        <v>84</v>
      </c>
      <c r="F35" s="13"/>
      <c r="G35" s="13"/>
      <c r="I35">
        <v>0</v>
      </c>
    </row>
    <row r="36" spans="1:9" x14ac:dyDescent="0.25">
      <c r="A36" s="13"/>
      <c r="B36" s="13"/>
      <c r="C36" s="13"/>
      <c r="D36" s="13"/>
      <c r="E36" s="13"/>
      <c r="F36" s="13"/>
      <c r="G36" s="13"/>
    </row>
  </sheetData>
  <hyperlinks>
    <hyperlink ref="C2" r:id="rId1" xr:uid="{00000000-0004-0000-0B00-000000000000}"/>
    <hyperlink ref="C3" r:id="rId2" xr:uid="{00000000-0004-0000-0B00-000001000000}"/>
    <hyperlink ref="C4" r:id="rId3" xr:uid="{00000000-0004-0000-0B00-000002000000}"/>
    <hyperlink ref="C14" r:id="rId4" xr:uid="{00000000-0004-0000-0B00-000003000000}"/>
    <hyperlink ref="C17" r:id="rId5" xr:uid="{00000000-0004-0000-0B00-000004000000}"/>
    <hyperlink ref="C24" r:id="rId6" xr:uid="{00000000-0004-0000-0B00-000005000000}"/>
    <hyperlink ref="C25" r:id="rId7" xr:uid="{00000000-0004-0000-0B00-000006000000}"/>
    <hyperlink ref="C26" r:id="rId8" xr:uid="{00000000-0004-0000-0B00-000007000000}"/>
    <hyperlink ref="C28" r:id="rId9" xr:uid="{00000000-0004-0000-0B00-000008000000}"/>
    <hyperlink ref="C29" r:id="rId10" xr:uid="{00000000-0004-0000-0B00-000009000000}"/>
    <hyperlink ref="C30" r:id="rId11" xr:uid="{00000000-0004-0000-0B00-00000A000000}"/>
    <hyperlink ref="C31" r:id="rId12" xr:uid="{00000000-0004-0000-0B00-00000B000000}"/>
    <hyperlink ref="C33" r:id="rId13" xr:uid="{00000000-0004-0000-0B00-00000C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4"/>
  <sheetViews>
    <sheetView workbookViewId="0">
      <selection activeCell="K30" sqref="K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983</v>
      </c>
      <c r="B2" t="s">
        <v>984</v>
      </c>
      <c r="C2" s="1"/>
      <c r="D2" t="str">
        <f t="shared" ref="D2:D29" si="0">CONCATENATE(A2,"-By2")</f>
        <v>爱丫爱丫-By2</v>
      </c>
      <c r="E2" t="s">
        <v>11</v>
      </c>
      <c r="F2" s="17"/>
      <c r="G2" s="17"/>
      <c r="I2">
        <v>0</v>
      </c>
    </row>
    <row r="3" spans="1:9" x14ac:dyDescent="0.25">
      <c r="A3" t="s">
        <v>985</v>
      </c>
      <c r="B3" t="s">
        <v>986</v>
      </c>
      <c r="C3" s="1"/>
      <c r="D3" t="str">
        <f t="shared" si="0"/>
        <v>有点甜-By2</v>
      </c>
      <c r="E3" t="s">
        <v>11</v>
      </c>
      <c r="F3" s="17"/>
      <c r="G3" s="17"/>
      <c r="I3">
        <v>0</v>
      </c>
    </row>
    <row r="4" spans="1:9" x14ac:dyDescent="0.25">
      <c r="A4" t="s">
        <v>987</v>
      </c>
      <c r="B4" t="s">
        <v>988</v>
      </c>
      <c r="C4" s="1" t="s">
        <v>989</v>
      </c>
      <c r="D4" t="str">
        <f t="shared" si="0"/>
        <v>我知道-By2</v>
      </c>
      <c r="E4" t="s">
        <v>11</v>
      </c>
      <c r="F4" s="17">
        <v>3.6111111111111108E-2</v>
      </c>
      <c r="G4" s="17">
        <v>4.791666666666667E-2</v>
      </c>
      <c r="I4">
        <v>1</v>
      </c>
    </row>
    <row r="5" spans="1:9" x14ac:dyDescent="0.25">
      <c r="A5" t="s">
        <v>990</v>
      </c>
      <c r="B5" t="s">
        <v>991</v>
      </c>
      <c r="C5" s="1"/>
      <c r="D5" t="str">
        <f t="shared" si="0"/>
        <v>爱的双重魔力-By2</v>
      </c>
      <c r="E5" t="s">
        <v>11</v>
      </c>
      <c r="F5" s="17"/>
      <c r="G5" s="17"/>
      <c r="H5" s="4"/>
      <c r="I5">
        <v>0</v>
      </c>
    </row>
    <row r="6" spans="1:9" x14ac:dyDescent="0.25">
      <c r="A6" t="s">
        <v>992</v>
      </c>
      <c r="B6" t="s">
        <v>993</v>
      </c>
      <c r="C6" s="1" t="s">
        <v>994</v>
      </c>
      <c r="D6" t="str">
        <f t="shared" si="0"/>
        <v>不是故意-By2</v>
      </c>
      <c r="E6" t="s">
        <v>11</v>
      </c>
      <c r="F6" s="17">
        <v>1.7361111111111108E-2</v>
      </c>
      <c r="G6" s="17">
        <v>3.3333333333333333E-2</v>
      </c>
      <c r="I6">
        <v>1</v>
      </c>
    </row>
    <row r="7" spans="1:9" x14ac:dyDescent="0.25">
      <c r="A7" t="s">
        <v>995</v>
      </c>
      <c r="B7" t="s">
        <v>996</v>
      </c>
      <c r="C7" s="1" t="s">
        <v>997</v>
      </c>
      <c r="D7" t="str">
        <f t="shared" si="0"/>
        <v>凑热闹-By2</v>
      </c>
      <c r="E7" t="s">
        <v>11</v>
      </c>
      <c r="F7" s="17">
        <v>1.458333333333333E-2</v>
      </c>
      <c r="G7" s="17">
        <v>2.6388888888888889E-2</v>
      </c>
      <c r="I7">
        <v>1</v>
      </c>
    </row>
    <row r="8" spans="1:9" x14ac:dyDescent="0.25">
      <c r="A8" t="s">
        <v>998</v>
      </c>
      <c r="B8" t="s">
        <v>999</v>
      </c>
      <c r="C8" s="1" t="s">
        <v>1000</v>
      </c>
      <c r="D8" t="str">
        <f t="shared" si="0"/>
        <v>你并不懂我-By2</v>
      </c>
      <c r="E8" t="s">
        <v>11</v>
      </c>
      <c r="F8" s="17">
        <v>0.05</v>
      </c>
      <c r="G8" s="17">
        <v>6.7361111111111108E-2</v>
      </c>
      <c r="I8">
        <v>1</v>
      </c>
    </row>
    <row r="9" spans="1:9" x14ac:dyDescent="0.25">
      <c r="A9" t="s">
        <v>1001</v>
      </c>
      <c r="B9" t="s">
        <v>1002</v>
      </c>
      <c r="C9" s="1" t="s">
        <v>1003</v>
      </c>
      <c r="D9" t="str">
        <f t="shared" si="0"/>
        <v>不哭了-By2</v>
      </c>
      <c r="E9" t="s">
        <v>11</v>
      </c>
      <c r="F9" s="17">
        <v>4.0972222222222222E-2</v>
      </c>
      <c r="G9" s="17">
        <v>6.1805555555555558E-2</v>
      </c>
      <c r="I9">
        <v>1</v>
      </c>
    </row>
    <row r="10" spans="1:9" x14ac:dyDescent="0.25">
      <c r="A10" t="s">
        <v>1004</v>
      </c>
      <c r="B10" t="s">
        <v>1005</v>
      </c>
      <c r="C10" s="1" t="s">
        <v>1006</v>
      </c>
      <c r="D10" t="str">
        <f t="shared" si="0"/>
        <v>这叫爱-By2</v>
      </c>
      <c r="E10" t="s">
        <v>11</v>
      </c>
      <c r="F10" s="17">
        <v>2.777777777777778E-2</v>
      </c>
      <c r="G10" s="17">
        <v>4.6527777777777779E-2</v>
      </c>
      <c r="I10">
        <v>1</v>
      </c>
    </row>
    <row r="11" spans="1:9" x14ac:dyDescent="0.25">
      <c r="A11" t="s">
        <v>1007</v>
      </c>
      <c r="B11" t="s">
        <v>1008</v>
      </c>
      <c r="C11" s="1" t="s">
        <v>1009</v>
      </c>
      <c r="D11" t="str">
        <f t="shared" si="0"/>
        <v>一样爱着你-By2</v>
      </c>
      <c r="E11" t="s">
        <v>11</v>
      </c>
      <c r="F11" s="17">
        <v>4.7222222222222221E-2</v>
      </c>
      <c r="G11" s="17">
        <v>5.8333333333333327E-2</v>
      </c>
      <c r="I11">
        <v>1</v>
      </c>
    </row>
    <row r="12" spans="1:9" x14ac:dyDescent="0.25">
      <c r="A12" t="s">
        <v>1013</v>
      </c>
      <c r="B12" t="s">
        <v>1014</v>
      </c>
      <c r="C12" s="1" t="s">
        <v>1015</v>
      </c>
      <c r="D12" t="str">
        <f t="shared" si="0"/>
        <v>该怎么忘掉-By2</v>
      </c>
      <c r="E12" t="s">
        <v>11</v>
      </c>
      <c r="F12" s="17">
        <v>1.3888888888888889E-3</v>
      </c>
      <c r="G12" s="17">
        <v>1.180555555555556E-2</v>
      </c>
      <c r="I12">
        <v>1</v>
      </c>
    </row>
    <row r="13" spans="1:9" x14ac:dyDescent="0.25">
      <c r="A13" t="s">
        <v>1016</v>
      </c>
      <c r="B13" t="s">
        <v>1017</v>
      </c>
      <c r="C13" s="1" t="s">
        <v>1018</v>
      </c>
      <c r="D13" t="str">
        <f t="shared" si="0"/>
        <v>当时的我们-By2</v>
      </c>
      <c r="E13" t="s">
        <v>11</v>
      </c>
      <c r="F13" s="17">
        <v>7.1527777777777773E-2</v>
      </c>
      <c r="G13" s="17">
        <v>9.4444444444444442E-2</v>
      </c>
      <c r="I13">
        <v>1</v>
      </c>
    </row>
    <row r="14" spans="1:9" x14ac:dyDescent="0.25">
      <c r="A14" t="s">
        <v>1019</v>
      </c>
      <c r="B14" t="s">
        <v>1020</v>
      </c>
      <c r="C14" s="1" t="s">
        <v>1021</v>
      </c>
      <c r="D14" t="str">
        <f t="shared" si="0"/>
        <v>你没爱过我-By2</v>
      </c>
      <c r="E14" t="s">
        <v>11</v>
      </c>
      <c r="F14" s="17">
        <v>3.6805555555555557E-2</v>
      </c>
      <c r="G14" s="17">
        <v>5.7638888888888892E-2</v>
      </c>
      <c r="I14">
        <v>1</v>
      </c>
    </row>
    <row r="15" spans="1:9" x14ac:dyDescent="0.25">
      <c r="A15" t="s">
        <v>1022</v>
      </c>
      <c r="B15" t="s">
        <v>1023</v>
      </c>
      <c r="C15" s="1" t="s">
        <v>1024</v>
      </c>
      <c r="D15" t="str">
        <f t="shared" si="0"/>
        <v>无敌帅-By2</v>
      </c>
      <c r="E15" t="s">
        <v>11</v>
      </c>
      <c r="F15" s="17">
        <v>2.222222222222222E-2</v>
      </c>
      <c r="G15" s="17">
        <v>3.6805555555555557E-2</v>
      </c>
      <c r="I15">
        <v>1</v>
      </c>
    </row>
    <row r="16" spans="1:9" x14ac:dyDescent="0.25">
      <c r="A16" t="s">
        <v>1025</v>
      </c>
      <c r="B16" t="s">
        <v>1026</v>
      </c>
      <c r="C16" s="1" t="s">
        <v>1027</v>
      </c>
      <c r="D16" t="str">
        <f t="shared" si="0"/>
        <v>就这样吗-By2</v>
      </c>
      <c r="E16" t="s">
        <v>11</v>
      </c>
      <c r="F16" s="17">
        <v>4.7222222222222221E-2</v>
      </c>
      <c r="G16" s="17">
        <v>5.9027777777777783E-2</v>
      </c>
      <c r="I16">
        <v>1</v>
      </c>
    </row>
    <row r="17" spans="1:9" x14ac:dyDescent="0.25">
      <c r="A17" t="s">
        <v>1028</v>
      </c>
      <c r="B17" t="s">
        <v>1029</v>
      </c>
      <c r="C17" s="1" t="s">
        <v>1030</v>
      </c>
      <c r="D17" t="str">
        <f t="shared" si="0"/>
        <v>那年下雪的时候-By2</v>
      </c>
      <c r="E17" t="s">
        <v>11</v>
      </c>
      <c r="F17" s="17">
        <v>3.5416666666666673E-2</v>
      </c>
      <c r="G17" s="17">
        <v>4.7222222222222221E-2</v>
      </c>
      <c r="I17">
        <v>1</v>
      </c>
    </row>
    <row r="18" spans="1:9" x14ac:dyDescent="0.25">
      <c r="A18" t="s">
        <v>1031</v>
      </c>
      <c r="B18" t="s">
        <v>1032</v>
      </c>
      <c r="C18" s="1" t="s">
        <v>1033</v>
      </c>
      <c r="D18" t="str">
        <f t="shared" si="0"/>
        <v>大冒险-By2</v>
      </c>
      <c r="E18" t="s">
        <v>11</v>
      </c>
      <c r="F18" s="17">
        <v>3.4722222222222217E-2</v>
      </c>
      <c r="G18" s="17">
        <v>4.2361111111111113E-2</v>
      </c>
      <c r="I18">
        <v>1</v>
      </c>
    </row>
    <row r="19" spans="1:9" x14ac:dyDescent="0.25">
      <c r="A19" t="s">
        <v>1034</v>
      </c>
      <c r="B19" t="s">
        <v>1035</v>
      </c>
      <c r="C19" s="1" t="s">
        <v>1036</v>
      </c>
      <c r="D19" t="str">
        <f t="shared" si="0"/>
        <v>好好爱-By2</v>
      </c>
      <c r="E19" t="s">
        <v>11</v>
      </c>
      <c r="F19" s="17">
        <v>6.1805555555555558E-2</v>
      </c>
      <c r="G19" s="17">
        <v>7.6388888888888895E-2</v>
      </c>
      <c r="I19">
        <v>1</v>
      </c>
    </row>
    <row r="20" spans="1:9" x14ac:dyDescent="0.25">
      <c r="A20" t="s">
        <v>1037</v>
      </c>
      <c r="B20" t="s">
        <v>1038</v>
      </c>
      <c r="C20" s="1" t="s">
        <v>1039</v>
      </c>
      <c r="D20" t="str">
        <f t="shared" si="0"/>
        <v>念念-By2</v>
      </c>
      <c r="E20" t="s">
        <v>11</v>
      </c>
      <c r="F20" s="17">
        <v>3.2638888888888891E-2</v>
      </c>
      <c r="G20" s="17">
        <v>4.3749999999999997E-2</v>
      </c>
      <c r="I20">
        <v>1</v>
      </c>
    </row>
    <row r="21" spans="1:9" x14ac:dyDescent="0.25">
      <c r="A21" t="s">
        <v>1040</v>
      </c>
      <c r="B21" t="s">
        <v>1041</v>
      </c>
      <c r="C21" s="1" t="s">
        <v>1042</v>
      </c>
      <c r="D21" t="str">
        <f t="shared" si="0"/>
        <v>快闪-By2</v>
      </c>
      <c r="E21" t="s">
        <v>11</v>
      </c>
      <c r="F21" s="17">
        <v>3.6111111111111108E-2</v>
      </c>
      <c r="G21" s="17">
        <v>4.791666666666667E-2</v>
      </c>
      <c r="I21">
        <v>1</v>
      </c>
    </row>
    <row r="22" spans="1:9" x14ac:dyDescent="0.25">
      <c r="A22" t="s">
        <v>1043</v>
      </c>
      <c r="B22" t="s">
        <v>1044</v>
      </c>
      <c r="C22" s="1" t="s">
        <v>1045</v>
      </c>
      <c r="D22" t="str">
        <f t="shared" si="0"/>
        <v>大人的世界-By2</v>
      </c>
      <c r="E22" t="s">
        <v>11</v>
      </c>
      <c r="F22" s="17">
        <v>5.2083333333333343E-2</v>
      </c>
      <c r="G22" s="17">
        <v>6.25E-2</v>
      </c>
      <c r="I22">
        <v>1</v>
      </c>
    </row>
    <row r="23" spans="1:9" x14ac:dyDescent="0.25">
      <c r="A23" t="s">
        <v>1046</v>
      </c>
      <c r="B23" t="s">
        <v>1047</v>
      </c>
      <c r="C23" s="1" t="s">
        <v>1048</v>
      </c>
      <c r="D23" t="str">
        <f t="shared" si="0"/>
        <v>爱又爱-By2</v>
      </c>
      <c r="E23" t="s">
        <v>11</v>
      </c>
      <c r="F23" s="17">
        <v>4.3749999999999997E-2</v>
      </c>
      <c r="G23" s="17">
        <v>6.6666666666666666E-2</v>
      </c>
      <c r="I23">
        <v>1</v>
      </c>
    </row>
    <row r="24" spans="1:9" x14ac:dyDescent="0.25">
      <c r="A24" t="s">
        <v>1049</v>
      </c>
      <c r="B24" t="s">
        <v>1050</v>
      </c>
      <c r="C24" s="1" t="s">
        <v>1051</v>
      </c>
      <c r="D24" t="str">
        <f t="shared" si="0"/>
        <v>黑白配-By2</v>
      </c>
      <c r="E24" t="s">
        <v>11</v>
      </c>
      <c r="F24" s="17">
        <v>3.8194444444444448E-2</v>
      </c>
      <c r="G24" s="17">
        <v>5.4166666666666669E-2</v>
      </c>
      <c r="I24">
        <v>1</v>
      </c>
    </row>
    <row r="25" spans="1:9" x14ac:dyDescent="0.25">
      <c r="A25" t="s">
        <v>1052</v>
      </c>
      <c r="B25" t="s">
        <v>1053</v>
      </c>
      <c r="C25" s="1" t="s">
        <v>1054</v>
      </c>
      <c r="D25" t="str">
        <f t="shared" si="0"/>
        <v>pp别黏在椅上-By2</v>
      </c>
      <c r="E25" t="s">
        <v>11</v>
      </c>
      <c r="F25" s="17">
        <v>5.2083333333333343E-2</v>
      </c>
      <c r="G25" s="17">
        <v>6.1111111111111109E-2</v>
      </c>
      <c r="I25">
        <v>1</v>
      </c>
    </row>
    <row r="26" spans="1:9" x14ac:dyDescent="0.25">
      <c r="A26" t="s">
        <v>1055</v>
      </c>
      <c r="B26" t="s">
        <v>1056</v>
      </c>
      <c r="C26" s="1" t="s">
        <v>1057</v>
      </c>
      <c r="D26" t="str">
        <f t="shared" si="0"/>
        <v>没理由-By2</v>
      </c>
      <c r="E26" t="s">
        <v>11</v>
      </c>
      <c r="F26" s="17">
        <v>3.9583333333333331E-2</v>
      </c>
      <c r="G26" s="17">
        <v>0.05</v>
      </c>
      <c r="I26">
        <v>1</v>
      </c>
    </row>
    <row r="27" spans="1:9" x14ac:dyDescent="0.25">
      <c r="A27" t="s">
        <v>1058</v>
      </c>
      <c r="B27" t="s">
        <v>1059</v>
      </c>
      <c r="C27" s="1" t="s">
        <v>1060</v>
      </c>
      <c r="D27" t="str">
        <f t="shared" si="0"/>
        <v>爱我就大声说-By2</v>
      </c>
      <c r="E27" t="s">
        <v>11</v>
      </c>
      <c r="F27" s="17">
        <v>4.8611111111111112E-2</v>
      </c>
      <c r="G27" s="17">
        <v>6.9444444444444448E-2</v>
      </c>
      <c r="I27">
        <v>1</v>
      </c>
    </row>
    <row r="28" spans="1:9" x14ac:dyDescent="0.25">
      <c r="A28" t="s">
        <v>1061</v>
      </c>
      <c r="B28" t="s">
        <v>1062</v>
      </c>
      <c r="C28" s="1" t="s">
        <v>1063</v>
      </c>
      <c r="D28" t="str">
        <f t="shared" si="0"/>
        <v>双面妲己-By2</v>
      </c>
      <c r="E28" t="s">
        <v>11</v>
      </c>
      <c r="F28" s="17">
        <v>5.1388888888888887E-2</v>
      </c>
      <c r="G28" s="17">
        <v>6.5277777777777782E-2</v>
      </c>
      <c r="I28">
        <v>1</v>
      </c>
    </row>
    <row r="29" spans="1:9" x14ac:dyDescent="0.25">
      <c r="A29" t="s">
        <v>1064</v>
      </c>
      <c r="B29" t="s">
        <v>1065</v>
      </c>
      <c r="C29" s="1" t="s">
        <v>1066</v>
      </c>
      <c r="D29" t="str">
        <f t="shared" si="0"/>
        <v>带我离开-By2</v>
      </c>
      <c r="E29" t="s">
        <v>11</v>
      </c>
      <c r="F29" s="17">
        <v>3.6111111111111108E-2</v>
      </c>
      <c r="G29" s="17">
        <v>5.6250000000000001E-2</v>
      </c>
      <c r="I29">
        <v>1</v>
      </c>
    </row>
    <row r="30" spans="1:9" x14ac:dyDescent="0.25">
      <c r="A30" t="s">
        <v>1010</v>
      </c>
      <c r="B30" t="s">
        <v>1011</v>
      </c>
      <c r="C30" s="1" t="s">
        <v>1012</v>
      </c>
      <c r="D30" t="str">
        <f>CONCATENATE(A30,"-By2")</f>
        <v>曾经的约定-By2</v>
      </c>
      <c r="E30" t="s">
        <v>11</v>
      </c>
      <c r="F30" s="17">
        <v>6.5277777777777782E-2</v>
      </c>
      <c r="G30" s="17">
        <v>8.4722222222222227E-2</v>
      </c>
      <c r="H30" s="16" t="s">
        <v>6981</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C36" s="1"/>
      <c r="F36" s="17"/>
      <c r="G36" s="17"/>
      <c r="I36">
        <v>0</v>
      </c>
    </row>
    <row r="37" spans="1:9" x14ac:dyDescent="0.25">
      <c r="I37">
        <v>0</v>
      </c>
    </row>
    <row r="38" spans="1:9" x14ac:dyDescent="0.25">
      <c r="A38" t="s">
        <v>98</v>
      </c>
      <c r="B38" t="s">
        <v>1067</v>
      </c>
      <c r="D38" t="str">
        <f t="shared" ref="D38:D44" si="1">CONCATENATE(A38,"-By2")</f>
        <v>至少还有你-By2</v>
      </c>
      <c r="E38" t="s">
        <v>84</v>
      </c>
      <c r="I38">
        <v>0</v>
      </c>
    </row>
    <row r="39" spans="1:9" x14ac:dyDescent="0.25">
      <c r="A39" t="s">
        <v>1068</v>
      </c>
      <c r="B39" t="s">
        <v>1069</v>
      </c>
      <c r="C39" s="1" t="s">
        <v>1070</v>
      </c>
      <c r="D39" t="str">
        <f t="shared" si="1"/>
        <v>红蜻蜓-By2</v>
      </c>
      <c r="E39" t="s">
        <v>201</v>
      </c>
      <c r="F39" s="17">
        <v>5.7638888888888892E-2</v>
      </c>
      <c r="G39" s="17">
        <v>8.0555555555555561E-2</v>
      </c>
      <c r="I39">
        <v>1</v>
      </c>
    </row>
    <row r="40" spans="1:9" x14ac:dyDescent="0.25">
      <c r="A40" t="s">
        <v>971</v>
      </c>
      <c r="B40" t="s">
        <v>972</v>
      </c>
      <c r="C40" s="1" t="s">
        <v>973</v>
      </c>
      <c r="D40" t="str">
        <f t="shared" si="1"/>
        <v>爱上你-By2</v>
      </c>
      <c r="E40" t="s">
        <v>201</v>
      </c>
      <c r="F40" s="17">
        <v>4.3749999999999997E-2</v>
      </c>
      <c r="G40" s="17">
        <v>6.25E-2</v>
      </c>
      <c r="I40">
        <v>1</v>
      </c>
    </row>
    <row r="41" spans="1:9" x14ac:dyDescent="0.25">
      <c r="A41" t="s">
        <v>1071</v>
      </c>
      <c r="B41" t="s">
        <v>1072</v>
      </c>
      <c r="C41" s="1" t="s">
        <v>1073</v>
      </c>
      <c r="D41" t="str">
        <f t="shared" si="1"/>
        <v>勇敢-By2</v>
      </c>
      <c r="E41" t="s">
        <v>201</v>
      </c>
      <c r="F41" s="17">
        <v>4.2361111111111113E-2</v>
      </c>
      <c r="G41" s="17">
        <v>6.458333333333334E-2</v>
      </c>
      <c r="I41">
        <v>1</v>
      </c>
    </row>
    <row r="42" spans="1:9" x14ac:dyDescent="0.25">
      <c r="A42" t="s">
        <v>366</v>
      </c>
      <c r="B42" t="s">
        <v>367</v>
      </c>
      <c r="C42" s="1" t="s">
        <v>368</v>
      </c>
      <c r="D42" t="str">
        <f t="shared" si="1"/>
        <v>有没有-By2</v>
      </c>
      <c r="E42" t="s">
        <v>201</v>
      </c>
      <c r="F42" s="17">
        <v>4.027777777777778E-2</v>
      </c>
      <c r="G42" s="17">
        <v>6.3888888888888884E-2</v>
      </c>
      <c r="I42">
        <v>1</v>
      </c>
    </row>
    <row r="43" spans="1:9" x14ac:dyDescent="0.25">
      <c r="A43" t="s">
        <v>1074</v>
      </c>
      <c r="B43" t="s">
        <v>1075</v>
      </c>
      <c r="D43" t="str">
        <f t="shared" si="1"/>
        <v>Because of you-By2</v>
      </c>
      <c r="E43" t="s">
        <v>201</v>
      </c>
      <c r="I43">
        <v>0</v>
      </c>
    </row>
    <row r="44" spans="1:9" x14ac:dyDescent="0.25">
      <c r="A44" t="s">
        <v>1076</v>
      </c>
      <c r="B44" t="s">
        <v>1077</v>
      </c>
      <c r="C44" s="1" t="s">
        <v>1078</v>
      </c>
      <c r="D44" t="str">
        <f t="shared" si="1"/>
        <v>笑纳-By2</v>
      </c>
      <c r="E44" t="s">
        <v>84</v>
      </c>
      <c r="F44" s="17">
        <v>2.9166666666666671E-2</v>
      </c>
      <c r="G44" s="17">
        <v>4.6527777777777779E-2</v>
      </c>
      <c r="I44">
        <v>1</v>
      </c>
    </row>
  </sheetData>
  <hyperlinks>
    <hyperlink ref="C4" r:id="rId1" xr:uid="{00000000-0004-0000-0C00-000000000000}"/>
    <hyperlink ref="C6" r:id="rId2" xr:uid="{00000000-0004-0000-0C00-000001000000}"/>
    <hyperlink ref="C7" r:id="rId3" xr:uid="{00000000-0004-0000-0C00-000002000000}"/>
    <hyperlink ref="C8" r:id="rId4" xr:uid="{00000000-0004-0000-0C00-000003000000}"/>
    <hyperlink ref="C9" r:id="rId5" xr:uid="{00000000-0004-0000-0C00-000004000000}"/>
    <hyperlink ref="C10" r:id="rId6" xr:uid="{00000000-0004-0000-0C00-000005000000}"/>
    <hyperlink ref="C11" r:id="rId7" xr:uid="{00000000-0004-0000-0C00-000006000000}"/>
    <hyperlink ref="C30" r:id="rId8" xr:uid="{00000000-0004-0000-0C00-000007000000}"/>
    <hyperlink ref="C12" r:id="rId9" xr:uid="{00000000-0004-0000-0C00-000008000000}"/>
    <hyperlink ref="C13" r:id="rId10" xr:uid="{00000000-0004-0000-0C00-000009000000}"/>
    <hyperlink ref="C14" r:id="rId11" xr:uid="{00000000-0004-0000-0C00-00000A000000}"/>
    <hyperlink ref="C15" r:id="rId12" xr:uid="{00000000-0004-0000-0C00-00000B000000}"/>
    <hyperlink ref="C16" r:id="rId13" xr:uid="{00000000-0004-0000-0C00-00000C000000}"/>
    <hyperlink ref="C17" r:id="rId14" xr:uid="{00000000-0004-0000-0C00-00000D000000}"/>
    <hyperlink ref="C18" r:id="rId15" xr:uid="{00000000-0004-0000-0C00-00000E000000}"/>
    <hyperlink ref="C19" r:id="rId16" xr:uid="{00000000-0004-0000-0C00-00000F000000}"/>
    <hyperlink ref="C20" r:id="rId17" xr:uid="{00000000-0004-0000-0C00-000010000000}"/>
    <hyperlink ref="C21" r:id="rId18" xr:uid="{00000000-0004-0000-0C00-000011000000}"/>
    <hyperlink ref="C22" r:id="rId19" xr:uid="{00000000-0004-0000-0C00-000012000000}"/>
    <hyperlink ref="C23" r:id="rId20" xr:uid="{00000000-0004-0000-0C00-000013000000}"/>
    <hyperlink ref="C24" r:id="rId21" xr:uid="{00000000-0004-0000-0C00-000014000000}"/>
    <hyperlink ref="C25" r:id="rId22" xr:uid="{00000000-0004-0000-0C00-000015000000}"/>
    <hyperlink ref="C26" r:id="rId23" xr:uid="{00000000-0004-0000-0C00-000016000000}"/>
    <hyperlink ref="C27" r:id="rId24" xr:uid="{00000000-0004-0000-0C00-000017000000}"/>
    <hyperlink ref="C28" r:id="rId25" xr:uid="{00000000-0004-0000-0C00-000018000000}"/>
    <hyperlink ref="C29" r:id="rId26" xr:uid="{00000000-0004-0000-0C00-000019000000}"/>
    <hyperlink ref="C39" r:id="rId27" xr:uid="{00000000-0004-0000-0C00-00001A000000}"/>
    <hyperlink ref="C40" r:id="rId28" xr:uid="{00000000-0004-0000-0C00-00001B000000}"/>
    <hyperlink ref="C41" r:id="rId29" xr:uid="{00000000-0004-0000-0C00-00001C000000}"/>
    <hyperlink ref="C42" r:id="rId30" xr:uid="{00000000-0004-0000-0C00-00001D000000}"/>
    <hyperlink ref="C44" r:id="rId31" xr:uid="{00000000-0004-0000-0C00-00001E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9"/>
  <sheetViews>
    <sheetView topLeftCell="A4" workbookViewId="0">
      <selection activeCell="C41" sqref="C4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1079</v>
      </c>
      <c r="B2" t="s">
        <v>1080</v>
      </c>
      <c r="C2" s="1" t="s">
        <v>1081</v>
      </c>
      <c r="D2" t="str">
        <f t="array" aca="1" ref="D2" ca="1">CONCATENATE(A2,"-",MID(CELL("filename",A1),FIND("]",CELL("filename",A1))+1,255))</f>
        <v>幸福了然后呢-A-Lin</v>
      </c>
      <c r="E2" t="s">
        <v>11</v>
      </c>
      <c r="F2" s="17">
        <v>5.0694444444444438E-2</v>
      </c>
      <c r="G2" s="17">
        <v>6.5972222222222224E-2</v>
      </c>
      <c r="H2" s="4"/>
      <c r="I2">
        <v>1</v>
      </c>
    </row>
    <row r="3" spans="1:9" x14ac:dyDescent="0.25">
      <c r="A3" t="s">
        <v>1082</v>
      </c>
      <c r="B3" t="s">
        <v>1083</v>
      </c>
      <c r="C3" s="1"/>
      <c r="D3" t="str">
        <f t="array" aca="1" ref="D3" ca="1">CONCATENATE(A3,"-",MID(CELL("filename",A2),FIND("]",CELL("filename",A2))+1,255))</f>
        <v>给我一个理由忘记-A-Lin</v>
      </c>
      <c r="E3" t="s">
        <v>11</v>
      </c>
      <c r="F3" s="17"/>
      <c r="G3" s="17"/>
      <c r="I3">
        <v>0</v>
      </c>
    </row>
    <row r="4" spans="1:9" x14ac:dyDescent="0.25">
      <c r="A4" t="s">
        <v>1084</v>
      </c>
      <c r="B4" t="s">
        <v>1085</v>
      </c>
      <c r="C4" s="1" t="s">
        <v>1086</v>
      </c>
      <c r="D4" t="str">
        <f t="array" aca="1" ref="D4" ca="1">CONCATENATE(A4,"-",MID(CELL("filename",A3),FIND("]",CELL("filename",A3))+1,255))</f>
        <v>天若有情-A-Lin</v>
      </c>
      <c r="E4" t="s">
        <v>11</v>
      </c>
      <c r="F4" s="17">
        <v>4.791666666666667E-2</v>
      </c>
      <c r="G4" s="17">
        <v>6.25E-2</v>
      </c>
      <c r="I4">
        <v>1</v>
      </c>
    </row>
    <row r="5" spans="1:9" x14ac:dyDescent="0.25">
      <c r="A5" t="s">
        <v>1087</v>
      </c>
      <c r="B5" t="s">
        <v>1088</v>
      </c>
      <c r="C5" s="1" t="s">
        <v>1089</v>
      </c>
      <c r="D5" t="str">
        <f t="array" aca="1" ref="D5" ca="1">CONCATENATE(A5,"-",MID(CELL("filename",A4),FIND("]",CELL("filename",A4))+1,255))</f>
        <v>有一种悲伤-A-Lin</v>
      </c>
      <c r="E5" t="s">
        <v>11</v>
      </c>
      <c r="F5" s="17">
        <v>4.5138888888888888E-2</v>
      </c>
      <c r="G5" s="17">
        <v>5.9722222222222232E-2</v>
      </c>
      <c r="I5">
        <v>1</v>
      </c>
    </row>
    <row r="6" spans="1:9" x14ac:dyDescent="0.25">
      <c r="A6" t="s">
        <v>341</v>
      </c>
      <c r="B6" t="s">
        <v>342</v>
      </c>
      <c r="C6" s="1" t="s">
        <v>343</v>
      </c>
      <c r="D6" t="str">
        <f t="array" aca="1" ref="D6" ca="1">CONCATENATE(A6,"-",MID(CELL("filename",A5),FIND("]",CELL("filename",A5))+1,255))</f>
        <v>挚友-A-Lin</v>
      </c>
      <c r="E6" t="s">
        <v>11</v>
      </c>
      <c r="F6" s="17">
        <v>5.6250000000000001E-2</v>
      </c>
      <c r="G6" s="17">
        <v>7.5694444444444439E-2</v>
      </c>
      <c r="I6">
        <v>1</v>
      </c>
    </row>
    <row r="7" spans="1:9" x14ac:dyDescent="0.25">
      <c r="A7" t="s">
        <v>1090</v>
      </c>
      <c r="B7" t="s">
        <v>1091</v>
      </c>
      <c r="C7" s="1" t="s">
        <v>1092</v>
      </c>
      <c r="D7" t="str">
        <f t="array" aca="1" ref="D7" ca="1">CONCATENATE(A7,"-",MID(CELL("filename",A6),FIND("]",CELL("filename",A6))+1,255))</f>
        <v>无人知晓的我-A-Lin</v>
      </c>
      <c r="E7" t="s">
        <v>11</v>
      </c>
      <c r="F7" s="17">
        <v>8.3333333333333332E-3</v>
      </c>
      <c r="G7" s="17">
        <v>3.2638888888888891E-2</v>
      </c>
      <c r="I7">
        <v>1</v>
      </c>
    </row>
    <row r="8" spans="1:9" x14ac:dyDescent="0.25">
      <c r="A8" t="s">
        <v>1093</v>
      </c>
      <c r="B8" t="s">
        <v>1094</v>
      </c>
      <c r="C8" s="1" t="s">
        <v>1095</v>
      </c>
      <c r="D8" t="str">
        <f t="array" aca="1" ref="D8" ca="1">CONCATENATE(A8,"-",MID(CELL("filename",A7),FIND("]",CELL("filename",A7))+1,255))</f>
        <v>失恋无罪-A-Lin</v>
      </c>
      <c r="E8" t="s">
        <v>11</v>
      </c>
      <c r="F8" s="17">
        <v>1.111111111111111E-2</v>
      </c>
      <c r="G8" s="17">
        <v>6.0416666666666667E-2</v>
      </c>
      <c r="I8">
        <v>1</v>
      </c>
    </row>
    <row r="9" spans="1:9" x14ac:dyDescent="0.25">
      <c r="A9" t="s">
        <v>1096</v>
      </c>
      <c r="B9" t="s">
        <v>1097</v>
      </c>
      <c r="C9" s="1" t="s">
        <v>1098</v>
      </c>
      <c r="D9" t="str">
        <f t="array" aca="1" ref="D9" ca="1">CONCATENATE(A9,"-",MID(CELL("filename",A8),FIND("]",CELL("filename",A8))+1,255))</f>
        <v>给月亮的三行诗-A-Lin</v>
      </c>
      <c r="E9" t="s">
        <v>11</v>
      </c>
      <c r="F9" s="17">
        <v>4.0972222222222222E-2</v>
      </c>
      <c r="G9" s="17">
        <v>5.0694444444444438E-2</v>
      </c>
      <c r="I9">
        <v>1</v>
      </c>
    </row>
    <row r="10" spans="1:9" x14ac:dyDescent="0.25">
      <c r="A10" t="s">
        <v>1099</v>
      </c>
      <c r="B10" t="s">
        <v>1100</v>
      </c>
      <c r="C10" s="1" t="s">
        <v>1101</v>
      </c>
      <c r="D10" t="str">
        <f t="array" aca="1" ref="D10" ca="1">CONCATENATE(A10,"-",MID(CELL("filename",A9),FIND("]",CELL("filename",A9))+1,255))</f>
        <v>四季-A-Lin</v>
      </c>
      <c r="E10" t="s">
        <v>11</v>
      </c>
      <c r="F10" s="17">
        <v>5.5555555555555552E-2</v>
      </c>
      <c r="G10" s="17">
        <v>7.7777777777777779E-2</v>
      </c>
      <c r="I10">
        <v>1</v>
      </c>
    </row>
    <row r="11" spans="1:9" x14ac:dyDescent="0.25">
      <c r="A11" t="s">
        <v>1102</v>
      </c>
      <c r="B11" t="s">
        <v>1103</v>
      </c>
      <c r="C11" s="1" t="s">
        <v>1104</v>
      </c>
      <c r="D11" t="str">
        <f t="array" aca="1" ref="D11" ca="1">CONCATENATE(A11,"-",MID(CELL("filename",A10),FIND("]",CELL("filename",A10))+1,255))</f>
        <v>好朋友的祝福-A-Lin</v>
      </c>
      <c r="E11" t="s">
        <v>11</v>
      </c>
      <c r="F11" s="17">
        <v>5.9027777777777783E-2</v>
      </c>
      <c r="G11" s="17">
        <v>7.9861111111111105E-2</v>
      </c>
      <c r="I11">
        <v>1</v>
      </c>
    </row>
    <row r="12" spans="1:9" x14ac:dyDescent="0.25">
      <c r="A12" t="s">
        <v>1105</v>
      </c>
      <c r="B12" t="s">
        <v>1106</v>
      </c>
      <c r="C12" s="1"/>
      <c r="D12" t="str">
        <f t="array" aca="1" ref="D12" ca="1">CONCATENATE(A12,"-",MID(CELL("filename",A11),FIND("]",CELL("filename",A11))+1,255))</f>
        <v>围城-A-Lin</v>
      </c>
      <c r="E12" t="s">
        <v>11</v>
      </c>
      <c r="F12" s="17"/>
      <c r="G12" s="17"/>
      <c r="I12">
        <v>0</v>
      </c>
    </row>
    <row r="13" spans="1:9" x14ac:dyDescent="0.25">
      <c r="A13" s="6">
        <v>920</v>
      </c>
      <c r="B13" t="s">
        <v>1107</v>
      </c>
      <c r="C13" s="1"/>
      <c r="D13" t="str">
        <f t="array" aca="1" ref="D13" ca="1">CONCATENATE(A13,"-",MID(CELL("filename",A12),FIND("]",CELL("filename",A12))+1,255))</f>
        <v>920-A-Lin</v>
      </c>
      <c r="E13" t="s">
        <v>11</v>
      </c>
      <c r="F13" s="17"/>
      <c r="G13" s="17"/>
      <c r="I13">
        <v>0</v>
      </c>
    </row>
    <row r="14" spans="1:9" x14ac:dyDescent="0.25">
      <c r="A14" t="s">
        <v>1108</v>
      </c>
      <c r="B14" t="s">
        <v>1109</v>
      </c>
      <c r="D14" t="str">
        <f t="array" aca="1" ref="D14" ca="1">CONCATENATE(A14,"-",MID(CELL("filename",A13),FIND("]",CELL("filename",A13))+1,255))</f>
        <v>位置-A-Lin</v>
      </c>
      <c r="E14" t="s">
        <v>11</v>
      </c>
      <c r="I14">
        <v>0</v>
      </c>
    </row>
    <row r="15" spans="1:9" x14ac:dyDescent="0.25">
      <c r="A15" t="s">
        <v>1110</v>
      </c>
      <c r="B15" t="s">
        <v>1111</v>
      </c>
      <c r="C15" s="1"/>
      <c r="D15" t="str">
        <f t="array" aca="1" ref="D15" ca="1">CONCATENATE(A15,"-",MID(CELL("filename",A14),FIND("]",CELL("filename",A14))+1,255))</f>
        <v>寂寞不痛-A-Lin</v>
      </c>
      <c r="E15" t="s">
        <v>11</v>
      </c>
      <c r="F15" s="17"/>
      <c r="G15" s="17"/>
      <c r="I15">
        <v>0</v>
      </c>
    </row>
    <row r="16" spans="1:9" x14ac:dyDescent="0.25">
      <c r="A16" t="s">
        <v>1112</v>
      </c>
      <c r="B16" t="s">
        <v>1113</v>
      </c>
      <c r="D16" t="str">
        <f t="array" aca="1" ref="D16" ca="1">CONCATENATE(A16,"-",MID(CELL("filename",A15),FIND("]",CELL("filename",A15))+1,255))</f>
        <v>开窍-A-Lin</v>
      </c>
      <c r="E16" t="s">
        <v>11</v>
      </c>
      <c r="I16">
        <v>0</v>
      </c>
    </row>
    <row r="17" spans="1:9" x14ac:dyDescent="0.25">
      <c r="A17" t="s">
        <v>1114</v>
      </c>
      <c r="B17" t="s">
        <v>1115</v>
      </c>
      <c r="D17" t="str">
        <f t="array" aca="1" ref="D17" ca="1">CONCATENATE(A17,"-",MID(CELL("filename",A16),FIND("]",CELL("filename",A16))+1,255))</f>
        <v>梦话-A-Lin</v>
      </c>
      <c r="E17" t="s">
        <v>11</v>
      </c>
      <c r="I17">
        <v>0</v>
      </c>
    </row>
    <row r="18" spans="1:9" x14ac:dyDescent="0.25">
      <c r="A18" t="s">
        <v>1116</v>
      </c>
      <c r="B18" t="s">
        <v>1117</v>
      </c>
      <c r="D18" t="str">
        <f t="array" aca="1" ref="D18" ca="1">CONCATENATE(A18,"-",MID(CELL("filename",A17),FIND("]",CELL("filename",A17))+1,255))</f>
        <v>迷雾-A-Lin</v>
      </c>
      <c r="E18" t="s">
        <v>11</v>
      </c>
      <c r="I18">
        <v>0</v>
      </c>
    </row>
    <row r="19" spans="1:9" x14ac:dyDescent="0.25">
      <c r="A19" t="s">
        <v>1118</v>
      </c>
      <c r="B19" t="s">
        <v>1119</v>
      </c>
      <c r="D19" t="str">
        <f t="array" aca="1" ref="D19" ca="1">CONCATENATE(A19,"-",MID(CELL("filename",A18),FIND("]",CELL("filename",A18))+1,255))</f>
        <v>未单身-A-Lin</v>
      </c>
      <c r="E19" t="s">
        <v>11</v>
      </c>
      <c r="I19">
        <v>0</v>
      </c>
    </row>
    <row r="20" spans="1:9" x14ac:dyDescent="0.25">
      <c r="A20" t="s">
        <v>1120</v>
      </c>
      <c r="B20" t="s">
        <v>1121</v>
      </c>
      <c r="D20" t="str">
        <f t="array" aca="1" ref="D20" ca="1">CONCATENATE(A20,"-",MID(CELL("filename",A19),FIND("]",CELL("filename",A19))+1,255))</f>
        <v>未完的眷恋-A-Lin</v>
      </c>
      <c r="E20" t="s">
        <v>11</v>
      </c>
      <c r="I20">
        <v>0</v>
      </c>
    </row>
    <row r="21" spans="1:9" x14ac:dyDescent="0.25">
      <c r="A21" t="s">
        <v>1122</v>
      </c>
      <c r="B21" t="s">
        <v>1123</v>
      </c>
      <c r="D21" t="str">
        <f t="array" aca="1" ref="D21" ca="1">CONCATENATE(A21,"-",MID(CELL("filename",A20),FIND("]",CELL("filename",A20))+1,255))</f>
        <v>罪恶感-A-Lin</v>
      </c>
      <c r="E21" t="s">
        <v>11</v>
      </c>
      <c r="I21">
        <v>0</v>
      </c>
    </row>
    <row r="22" spans="1:9" x14ac:dyDescent="0.25">
      <c r="A22" t="s">
        <v>1124</v>
      </c>
      <c r="B22" t="s">
        <v>1125</v>
      </c>
      <c r="D22" t="str">
        <f t="array" aca="1" ref="D22" ca="1">CONCATENATE(A22,"-",MID(CELL("filename",A21),FIND("]",CELL("filename",A21))+1,255))</f>
        <v>忘记拥抱-A-Lin</v>
      </c>
      <c r="E22" t="s">
        <v>11</v>
      </c>
      <c r="I22">
        <v>0</v>
      </c>
    </row>
    <row r="23" spans="1:9" x14ac:dyDescent="0.25">
      <c r="A23" t="s">
        <v>1126</v>
      </c>
      <c r="B23" t="s">
        <v>1127</v>
      </c>
      <c r="D23" t="str">
        <f t="array" aca="1" ref="D23" ca="1">CONCATENATE(A23,"-",MID(CELL("filename",A22),FIND("]",CELL("filename",A22))+1,255))</f>
        <v>算了吧-A-Lin</v>
      </c>
      <c r="E23" t="s">
        <v>11</v>
      </c>
      <c r="I23">
        <v>0</v>
      </c>
    </row>
    <row r="24" spans="1:9" x14ac:dyDescent="0.25">
      <c r="A24" t="s">
        <v>1128</v>
      </c>
      <c r="B24" t="s">
        <v>1129</v>
      </c>
      <c r="D24" t="str">
        <f t="array" aca="1" ref="D24" ca="1">CONCATENATE(A24,"-",MID(CELL("filename",A23),FIND("]",CELL("filename",A23))+1,255))</f>
        <v>一瞬之光-A-Lin</v>
      </c>
      <c r="E24" t="s">
        <v>11</v>
      </c>
      <c r="I24">
        <v>0</v>
      </c>
    </row>
    <row r="25" spans="1:9" x14ac:dyDescent="0.25">
      <c r="A25" t="s">
        <v>1130</v>
      </c>
      <c r="B25" t="s">
        <v>1131</v>
      </c>
      <c r="D25" t="str">
        <f t="array" aca="1" ref="D25" ca="1">CONCATENATE(A25,"-",MID(CELL("filename",A24),FIND("]",CELL("filename",A24))+1,255))</f>
        <v>最佳男主角-A-Lin</v>
      </c>
      <c r="E25" t="s">
        <v>11</v>
      </c>
    </row>
    <row r="26" spans="1:9" x14ac:dyDescent="0.25">
      <c r="A26" t="s">
        <v>1132</v>
      </c>
      <c r="B26" t="s">
        <v>1133</v>
      </c>
      <c r="D26" t="str">
        <f t="array" aca="1" ref="D26" ca="1">CONCATENATE(A26,"-",MID(CELL("filename",A25),FIND("]",CELL("filename",A25))+1,255))</f>
        <v>以前以后-A-Lin</v>
      </c>
      <c r="E26" t="s">
        <v>11</v>
      </c>
    </row>
    <row r="27" spans="1:9" x14ac:dyDescent="0.25">
      <c r="A27" t="s">
        <v>1134</v>
      </c>
      <c r="B27" t="s">
        <v>1135</v>
      </c>
      <c r="D27" t="str">
        <f t="array" aca="1" ref="D27" ca="1">CONCATENATE(A27,"-",MID(CELL("filename",A26),FIND("]",CELL("filename",A26))+1,255))</f>
        <v>拿走了什么-A-Lin</v>
      </c>
      <c r="E27" t="s">
        <v>11</v>
      </c>
    </row>
    <row r="28" spans="1:9" x14ac:dyDescent="0.25">
      <c r="A28" t="s">
        <v>1136</v>
      </c>
      <c r="B28" t="s">
        <v>1137</v>
      </c>
      <c r="D28" t="str">
        <f t="array" aca="1" ref="D28" ca="1">CONCATENATE(A28,"-",MID(CELL("filename",A27),FIND("]",CELL("filename",A27))+1,255))</f>
        <v>现在我很幸福-A-Lin</v>
      </c>
      <c r="E28" t="s">
        <v>11</v>
      </c>
    </row>
    <row r="29" spans="1:9" x14ac:dyDescent="0.25">
      <c r="A29" t="s">
        <v>1138</v>
      </c>
      <c r="B29" t="s">
        <v>1139</v>
      </c>
      <c r="D29" t="str">
        <f t="array" aca="1" ref="D29" ca="1">CONCATENATE(A29,"-",MID(CELL("filename",A28),FIND("]",CELL("filename",A28))+1,255))</f>
        <v>P.S.我爱你-A-Lin</v>
      </c>
      <c r="E29" t="s">
        <v>11</v>
      </c>
    </row>
    <row r="30" spans="1:9" x14ac:dyDescent="0.25">
      <c r="A30" t="s">
        <v>1140</v>
      </c>
      <c r="B30" t="s">
        <v>1141</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1142</v>
      </c>
      <c r="B37" t="s">
        <v>1143</v>
      </c>
      <c r="C37" s="1" t="s">
        <v>1144</v>
      </c>
      <c r="D37" t="str">
        <f t="array" aca="1" ref="D37" ca="1">CONCATENATE(A37,"-",MID(CELL("filename",A36),FIND("]",CELL("filename",A36))+1,255))</f>
        <v>一想到你呀-A-Lin</v>
      </c>
      <c r="E37" t="s">
        <v>84</v>
      </c>
      <c r="F37" s="17">
        <v>2.5000000000000001E-2</v>
      </c>
      <c r="G37" s="17">
        <v>3.6805555555555557E-2</v>
      </c>
      <c r="H37" t="s">
        <v>1145</v>
      </c>
      <c r="I37">
        <v>0</v>
      </c>
    </row>
    <row r="38" spans="1:9" x14ac:dyDescent="0.25">
      <c r="A38" t="s">
        <v>1146</v>
      </c>
      <c r="B38" t="s">
        <v>1147</v>
      </c>
      <c r="D38" t="str">
        <f t="array" aca="1" ref="D38" ca="1">CONCATENATE(A38,"-",MID(CELL("filename",A37),FIND("]",CELL("filename",A37))+1,255))</f>
        <v>天后-A-Lin</v>
      </c>
      <c r="E38" t="s">
        <v>84</v>
      </c>
      <c r="I38">
        <v>0</v>
      </c>
    </row>
    <row r="39" spans="1:9" x14ac:dyDescent="0.25">
      <c r="A39" t="s">
        <v>1148</v>
      </c>
      <c r="B39" t="s">
        <v>1149</v>
      </c>
      <c r="D39" t="str">
        <f t="array" aca="1" ref="D39" ca="1">CONCATENATE(A39,"-",MID(CELL("filename",A38),FIND("]",CELL("filename",A38))+1,255))</f>
        <v>画心-A-Lin</v>
      </c>
      <c r="E39" t="s">
        <v>84</v>
      </c>
      <c r="I39">
        <v>0</v>
      </c>
    </row>
    <row r="40" spans="1:9" x14ac:dyDescent="0.25">
      <c r="A40" t="s">
        <v>1150</v>
      </c>
      <c r="B40" t="s">
        <v>1151</v>
      </c>
      <c r="D40" t="str">
        <f t="array" aca="1" ref="D40" ca="1">CONCATENATE(A40,"-",MID(CELL("filename",A39),FIND("]",CELL("filename",A39))+1,255))</f>
        <v>月牙湾-A-Lin</v>
      </c>
      <c r="E40" t="s">
        <v>84</v>
      </c>
      <c r="I40">
        <v>0</v>
      </c>
    </row>
    <row r="41" spans="1:9" x14ac:dyDescent="0.25">
      <c r="A41" t="s">
        <v>1152</v>
      </c>
      <c r="B41" t="s">
        <v>1153</v>
      </c>
      <c r="D41" t="str">
        <f t="array" aca="1" ref="D41" ca="1">CONCATENATE(A41,"-",MID(CELL("filename",A40),FIND("]",CELL("filename",A40))+1,255))</f>
        <v>连名带姓-A-Lin</v>
      </c>
      <c r="E41" t="s">
        <v>84</v>
      </c>
      <c r="I41">
        <v>0</v>
      </c>
    </row>
    <row r="42" spans="1:9" x14ac:dyDescent="0.25">
      <c r="A42" t="s">
        <v>1154</v>
      </c>
      <c r="B42" t="s">
        <v>1155</v>
      </c>
      <c r="D42" t="str">
        <f t="array" aca="1" ref="D42" ca="1">CONCATENATE(A42,"-",MID(CELL("filename",A41),FIND("]",CELL("filename",A41))+1,255))</f>
        <v>她说-A-Lin</v>
      </c>
      <c r="E42" t="s">
        <v>84</v>
      </c>
      <c r="I42">
        <v>0</v>
      </c>
    </row>
    <row r="43" spans="1:9" x14ac:dyDescent="0.25">
      <c r="A43" t="s">
        <v>730</v>
      </c>
      <c r="B43" t="s">
        <v>1156</v>
      </c>
      <c r="D43" t="str">
        <f t="array" aca="1" ref="D43" ca="1">CONCATENATE(A43,"-",MID(CELL("filename",A42),FIND("]",CELL("filename",A42))+1,255))</f>
        <v>爱-A-Lin</v>
      </c>
      <c r="E43" t="s">
        <v>84</v>
      </c>
      <c r="I43">
        <v>0</v>
      </c>
    </row>
    <row r="44" spans="1:9" x14ac:dyDescent="0.25">
      <c r="A44" t="s">
        <v>1157</v>
      </c>
      <c r="B44" t="s">
        <v>1158</v>
      </c>
      <c r="D44" t="str">
        <f t="array" aca="1" ref="D44" ca="1">CONCATENATE(A44,"-",MID(CELL("filename",A43),FIND("]",CELL("filename",A43))+1,255))</f>
        <v>下雨天-A-Lin</v>
      </c>
      <c r="E44" t="s">
        <v>84</v>
      </c>
      <c r="I44">
        <v>0</v>
      </c>
    </row>
    <row r="45" spans="1:9" x14ac:dyDescent="0.25">
      <c r="A45" t="s">
        <v>1159</v>
      </c>
      <c r="B45" t="s">
        <v>1160</v>
      </c>
      <c r="C45" s="1" t="s">
        <v>1161</v>
      </c>
      <c r="D45" t="str">
        <f t="array" aca="1" ref="D45" ca="1">CONCATENATE(A45,"-",MID(CELL("filename",A44),FIND("]",CELL("filename",A44))+1,255))</f>
        <v>对不起我爱你-A-Lin</v>
      </c>
      <c r="E45" t="s">
        <v>84</v>
      </c>
      <c r="F45" s="17">
        <v>4.6527777777777779E-2</v>
      </c>
      <c r="G45" s="17">
        <v>6.0416666666666667E-2</v>
      </c>
      <c r="I45">
        <v>1</v>
      </c>
    </row>
    <row r="46" spans="1:9" s="13" customFormat="1" x14ac:dyDescent="0.25">
      <c r="A46" s="13" t="s">
        <v>1162</v>
      </c>
      <c r="B46" t="s">
        <v>1163</v>
      </c>
      <c r="D46" t="str">
        <f t="array" aca="1" ref="D46" ca="1">CONCATENATE(A46,"-",MID(CELL("filename",A45),FIND("]",CELL("filename",A45))+1,255))</f>
        <v>爱上你等于爱上寂寞-A-Lin</v>
      </c>
      <c r="E46" s="13" t="s">
        <v>84</v>
      </c>
      <c r="I46" s="13">
        <v>0</v>
      </c>
    </row>
    <row r="47" spans="1:9" s="13" customFormat="1" x14ac:dyDescent="0.25">
      <c r="A47" s="13" t="s">
        <v>1164</v>
      </c>
      <c r="B47" s="13" t="s">
        <v>1165</v>
      </c>
      <c r="D47" t="str">
        <f t="array" aca="1" ref="D47" ca="1">CONCATENATE(A47,"-",MID(CELL("filename",A46),FIND("]",CELL("filename",A46))+1,255))</f>
        <v>柠檬草的味道-A-Lin</v>
      </c>
      <c r="E47" s="13" t="s">
        <v>84</v>
      </c>
      <c r="I47" s="13">
        <v>0</v>
      </c>
    </row>
    <row r="48" spans="1:9" s="13" customFormat="1" x14ac:dyDescent="0.25">
      <c r="A48" s="13" t="s">
        <v>1166</v>
      </c>
      <c r="B48" s="13" t="s">
        <v>1167</v>
      </c>
      <c r="D48" t="str">
        <f t="array" aca="1" ref="D48" ca="1">CONCATENATE(A48,"-",MID(CELL("filename",A47),FIND("]",CELL("filename",A47))+1,255))</f>
        <v>云与海-A-Lin</v>
      </c>
      <c r="E48" s="13" t="s">
        <v>84</v>
      </c>
      <c r="I48" s="13">
        <v>0</v>
      </c>
    </row>
    <row r="49" spans="1:9" s="13" customFormat="1" x14ac:dyDescent="0.25">
      <c r="A49" s="13" t="s">
        <v>1168</v>
      </c>
      <c r="B49" t="s">
        <v>1169</v>
      </c>
      <c r="D49" t="str">
        <f t="array" aca="1" ref="D49" ca="1">CONCATENATE(A49,"-",MID(CELL("filename",A48),FIND("]",CELL("filename",A48))+1,255))</f>
        <v>万物不如你-A-Lin</v>
      </c>
      <c r="E49" s="13" t="s">
        <v>84</v>
      </c>
      <c r="I49" s="13">
        <v>0</v>
      </c>
    </row>
    <row r="50" spans="1:9" s="13" customFormat="1" x14ac:dyDescent="0.25">
      <c r="A50" s="13" t="s">
        <v>1170</v>
      </c>
      <c r="B50" s="13" t="s">
        <v>1171</v>
      </c>
      <c r="D50" t="str">
        <f t="array" aca="1" ref="D50" ca="1">CONCATENATE(A50,"-",MID(CELL("filename",A49),FIND("]",CELL("filename",A49))+1,255))</f>
        <v>空窗-A-Lin</v>
      </c>
      <c r="E50" s="13" t="s">
        <v>84</v>
      </c>
      <c r="I50" s="13">
        <v>0</v>
      </c>
    </row>
    <row r="51" spans="1:9" s="13" customFormat="1" x14ac:dyDescent="0.25">
      <c r="A51" s="13" t="s">
        <v>1172</v>
      </c>
      <c r="B51" s="13" t="s">
        <v>1173</v>
      </c>
      <c r="D51" t="str">
        <f t="array" aca="1" ref="D51" ca="1">CONCATENATE(A51,"-",MID(CELL("filename",A50),FIND("]",CELL("filename",A50))+1,255))</f>
        <v>爱的可能-A-Lin</v>
      </c>
      <c r="E51" s="13" t="s">
        <v>84</v>
      </c>
      <c r="I51" s="13">
        <v>0</v>
      </c>
    </row>
    <row r="52" spans="1:9" s="13" customFormat="1" x14ac:dyDescent="0.25">
      <c r="A52" s="13" t="s">
        <v>1174</v>
      </c>
      <c r="B52" t="s">
        <v>1175</v>
      </c>
      <c r="D52" t="str">
        <f t="array" aca="1" ref="D52" ca="1">CONCATENATE(A52,"-",MID(CELL("filename",A51),FIND("]",CELL("filename",A51))+1,255))</f>
        <v>伤痕-A-Lin</v>
      </c>
      <c r="E52" s="13" t="s">
        <v>84</v>
      </c>
      <c r="I52" s="13">
        <v>0</v>
      </c>
    </row>
    <row r="53" spans="1:9" s="13" customFormat="1" x14ac:dyDescent="0.25">
      <c r="A53" s="13" t="s">
        <v>1176</v>
      </c>
      <c r="B53" t="s">
        <v>1177</v>
      </c>
      <c r="D53" t="str">
        <f t="array" aca="1" ref="D53" ca="1">CONCATENATE(A53,"-",MID(CELL("filename",A52),FIND("]",CELL("filename",A52))+1,255))</f>
        <v>找自己-A-Lin</v>
      </c>
      <c r="E53" s="13" t="s">
        <v>84</v>
      </c>
      <c r="I53" s="13">
        <v>0</v>
      </c>
    </row>
    <row r="54" spans="1:9" s="13" customFormat="1" x14ac:dyDescent="0.25">
      <c r="A54" s="13" t="s">
        <v>1178</v>
      </c>
      <c r="B54" s="13" t="s">
        <v>1179</v>
      </c>
      <c r="D54" t="str">
        <f t="array" aca="1" ref="D54" ca="1">CONCATENATE(A54,"-",MID(CELL("filename",A53),FIND("]",CELL("filename",A53))+1,255))</f>
        <v>回家-A-Lin</v>
      </c>
      <c r="E54" s="13" t="s">
        <v>84</v>
      </c>
      <c r="I54" s="13">
        <v>0</v>
      </c>
    </row>
    <row r="55" spans="1:9" s="13" customFormat="1" x14ac:dyDescent="0.25">
      <c r="A55" s="13" t="s">
        <v>1180</v>
      </c>
      <c r="B55" s="13" t="s">
        <v>1181</v>
      </c>
      <c r="D55" t="str">
        <f t="array" aca="1" ref="D55" ca="1">CONCATENATE(A55,"-",MID(CELL("filename",A54),FIND("]",CELL("filename",A54))+1,255))</f>
        <v>伪装-A-Lin</v>
      </c>
      <c r="E55" s="13" t="s">
        <v>84</v>
      </c>
      <c r="I55" s="13">
        <v>0</v>
      </c>
    </row>
    <row r="56" spans="1:9" x14ac:dyDescent="0.25">
      <c r="A56" t="s">
        <v>1182</v>
      </c>
      <c r="B56" t="s">
        <v>1183</v>
      </c>
      <c r="C56" s="1" t="s">
        <v>1184</v>
      </c>
      <c r="D56" t="str">
        <f t="array" aca="1" ref="D56" ca="1">CONCATENATE(A56,"-",MID(CELL("filename",A55),FIND("]",CELL("filename",A55))+1,255))</f>
        <v>输了你赢了世界又如何-A-Lin</v>
      </c>
      <c r="E56" s="13" t="s">
        <v>84</v>
      </c>
      <c r="F56" s="17">
        <v>2.777777777777778E-2</v>
      </c>
      <c r="G56" s="17">
        <v>4.7222222222222221E-2</v>
      </c>
      <c r="I56">
        <v>1</v>
      </c>
    </row>
    <row r="57" spans="1:9" s="13" customFormat="1" x14ac:dyDescent="0.25">
      <c r="A57" s="13" t="s">
        <v>1185</v>
      </c>
      <c r="B57" s="13" t="s">
        <v>1186</v>
      </c>
      <c r="D57" t="str">
        <f t="array" aca="1" ref="D57" ca="1">CONCATENATE(A57,"-",MID(CELL("filename",A56),FIND("]",CELL("filename",A56))+1,255))</f>
        <v>我等到花儿也谢了-A-Lin</v>
      </c>
      <c r="E57" s="13" t="s">
        <v>84</v>
      </c>
      <c r="I57" s="13">
        <v>0</v>
      </c>
    </row>
    <row r="58" spans="1:9" s="13" customFormat="1" x14ac:dyDescent="0.25">
      <c r="A58" s="13" t="s">
        <v>1187</v>
      </c>
      <c r="B58" t="s">
        <v>1188</v>
      </c>
      <c r="D58" t="str">
        <f t="array" aca="1" ref="D58" ca="1">CONCATENATE(A58,"-",MID(CELL("filename",A57),FIND("]",CELL("filename",A57))+1,255))</f>
        <v>听见下雨的声音-A-Lin</v>
      </c>
      <c r="E58" s="13" t="s">
        <v>84</v>
      </c>
      <c r="I58" s="13">
        <v>0</v>
      </c>
    </row>
    <row r="59" spans="1:9" x14ac:dyDescent="0.25">
      <c r="A59" t="s">
        <v>852</v>
      </c>
      <c r="B59" t="s">
        <v>853</v>
      </c>
      <c r="C59" s="1" t="s">
        <v>854</v>
      </c>
      <c r="D59" t="str">
        <f t="array" aca="1" ref="D59" ca="1">CONCATENATE(A59,"-",MID(CELL("filename",A58),FIND("]",CELL("filename",A58))+1,255))</f>
        <v>空空-A-Lin</v>
      </c>
      <c r="E59" s="13" t="s">
        <v>84</v>
      </c>
      <c r="F59" s="17">
        <v>3.0555555555555551E-2</v>
      </c>
      <c r="G59" s="17">
        <v>4.027777777777778E-2</v>
      </c>
      <c r="I59">
        <v>1</v>
      </c>
    </row>
  </sheetData>
  <hyperlinks>
    <hyperlink ref="C2" r:id="rId1" xr:uid="{00000000-0004-0000-0D00-000000000000}"/>
    <hyperlink ref="C4" r:id="rId2" xr:uid="{00000000-0004-0000-0D00-000001000000}"/>
    <hyperlink ref="C5" r:id="rId3" xr:uid="{00000000-0004-0000-0D00-000002000000}"/>
    <hyperlink ref="C6" r:id="rId4" xr:uid="{00000000-0004-0000-0D00-000003000000}"/>
    <hyperlink ref="C7" r:id="rId5" xr:uid="{00000000-0004-0000-0D00-000004000000}"/>
    <hyperlink ref="C8" r:id="rId6" xr:uid="{00000000-0004-0000-0D00-000005000000}"/>
    <hyperlink ref="C9" r:id="rId7" xr:uid="{00000000-0004-0000-0D00-000006000000}"/>
    <hyperlink ref="C10" r:id="rId8" xr:uid="{00000000-0004-0000-0D00-000007000000}"/>
    <hyperlink ref="C11" r:id="rId9" xr:uid="{00000000-0004-0000-0D00-000008000000}"/>
    <hyperlink ref="C37" r:id="rId10" xr:uid="{00000000-0004-0000-0D00-000009000000}"/>
    <hyperlink ref="C45" r:id="rId11" xr:uid="{00000000-0004-0000-0D00-00000A000000}"/>
    <hyperlink ref="C56" r:id="rId12" xr:uid="{00000000-0004-0000-0D00-00000B000000}"/>
    <hyperlink ref="C59" r:id="rId13" xr:uid="{00000000-0004-0000-0D00-00000C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0"/>
  <sheetViews>
    <sheetView topLeftCell="A46" workbookViewId="0">
      <selection activeCell="H14" sqref="H1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1189</v>
      </c>
      <c r="B2" t="s">
        <v>1190</v>
      </c>
      <c r="D2" t="str">
        <f t="array" aca="1" ref="D2" ca="1">CONCATENATE(A2,"-",MID(CELL("filename",A1),FIND("]",CELL("filename",A1))+1,255))</f>
        <v>情不自禁-胡彦斌</v>
      </c>
      <c r="E2" t="s">
        <v>11</v>
      </c>
      <c r="I2">
        <v>0</v>
      </c>
    </row>
    <row r="3" spans="1:9" x14ac:dyDescent="0.25">
      <c r="A3" t="s">
        <v>1191</v>
      </c>
      <c r="B3" t="s">
        <v>1192</v>
      </c>
      <c r="D3" t="str">
        <f t="array" aca="1" ref="D3" ca="1">CONCATENATE(A3,"-",MID(CELL("filename",A2),FIND("]",CELL("filename",A2))+1,255))</f>
        <v>Waiting for You-胡彦斌</v>
      </c>
      <c r="E3" t="s">
        <v>11</v>
      </c>
      <c r="I3">
        <v>0</v>
      </c>
    </row>
    <row r="4" spans="1:9" x14ac:dyDescent="0.25">
      <c r="A4" t="s">
        <v>1193</v>
      </c>
      <c r="B4" t="s">
        <v>1194</v>
      </c>
      <c r="C4" s="1" t="s">
        <v>1195</v>
      </c>
      <c r="D4" t="str">
        <f t="array" aca="1" ref="D4" ca="1">CONCATENATE(A4,"-",MID(CELL("filename",A3),FIND("]",CELL("filename",A3))+1,255))</f>
        <v>干脆点-胡彦斌</v>
      </c>
      <c r="E4" t="s">
        <v>11</v>
      </c>
      <c r="F4" s="17">
        <v>4.1666666666666657E-2</v>
      </c>
      <c r="G4" s="17">
        <v>5.1388888888888887E-2</v>
      </c>
      <c r="I4">
        <v>1</v>
      </c>
    </row>
    <row r="5" spans="1:9" x14ac:dyDescent="0.25">
      <c r="A5" t="s">
        <v>513</v>
      </c>
      <c r="B5" t="s">
        <v>1196</v>
      </c>
      <c r="D5" t="str">
        <f t="array" aca="1" ref="D5" ca="1">CONCATENATE(A5,"-",MID(CELL("filename",A4),FIND("]",CELL("filename",A4))+1,255))</f>
        <v>我的未来不是梦-胡彦斌</v>
      </c>
      <c r="E5" t="s">
        <v>11</v>
      </c>
      <c r="I5">
        <v>0</v>
      </c>
    </row>
    <row r="6" spans="1:9" x14ac:dyDescent="0.25">
      <c r="A6" t="s">
        <v>1197</v>
      </c>
      <c r="B6" t="s">
        <v>1198</v>
      </c>
      <c r="D6" t="str">
        <f t="array" aca="1" ref="D6" ca="1">CONCATENATE(A6,"-",MID(CELL("filename",A5),FIND("]",CELL("filename",A5))+1,255))</f>
        <v>红颜-胡彦斌</v>
      </c>
      <c r="E6" t="s">
        <v>11</v>
      </c>
      <c r="I6">
        <v>0</v>
      </c>
    </row>
    <row r="7" spans="1:9" x14ac:dyDescent="0.25">
      <c r="A7" t="s">
        <v>1199</v>
      </c>
      <c r="B7" t="s">
        <v>1200</v>
      </c>
      <c r="C7" s="1" t="s">
        <v>1201</v>
      </c>
      <c r="D7" t="str">
        <f t="array" aca="1" ref="D7" ca="1">CONCATENATE(A7,"-",MID(CELL("filename",A6),FIND("]",CELL("filename",A6))+1,255))</f>
        <v>尴尬-胡彦斌</v>
      </c>
      <c r="E7" t="s">
        <v>11</v>
      </c>
      <c r="F7" s="17">
        <v>3.125E-2</v>
      </c>
      <c r="G7" s="17">
        <v>3.888888888888889E-2</v>
      </c>
      <c r="I7">
        <v>1</v>
      </c>
    </row>
    <row r="8" spans="1:9" x14ac:dyDescent="0.25">
      <c r="A8" t="s">
        <v>1202</v>
      </c>
      <c r="B8" t="s">
        <v>1203</v>
      </c>
      <c r="C8" s="1" t="s">
        <v>1204</v>
      </c>
      <c r="D8" t="str">
        <f t="array" aca="1" ref="D8" ca="1">CONCATENATE(A8,"-",MID(CELL("filename",A7),FIND("]",CELL("filename",A7))+1,255))</f>
        <v>借口-胡彦斌</v>
      </c>
      <c r="E8" t="s">
        <v>11</v>
      </c>
      <c r="F8" s="17">
        <v>3.6805555555555557E-2</v>
      </c>
      <c r="G8" s="17">
        <v>4.8611111111111112E-2</v>
      </c>
      <c r="I8">
        <v>1</v>
      </c>
    </row>
    <row r="9" spans="1:9" x14ac:dyDescent="0.25">
      <c r="A9" t="s">
        <v>1205</v>
      </c>
      <c r="B9" t="s">
        <v>1206</v>
      </c>
      <c r="C9" s="1" t="s">
        <v>1207</v>
      </c>
      <c r="D9" t="str">
        <f t="array" aca="1" ref="D9" ca="1">CONCATENATE(A9,"-",MID(CELL("filename",A8),FIND("]",CELL("filename",A8))+1,255))</f>
        <v>宣言-胡彦斌</v>
      </c>
      <c r="E9" t="s">
        <v>11</v>
      </c>
      <c r="F9" s="17">
        <v>2.222222222222222E-2</v>
      </c>
      <c r="G9" s="17">
        <v>3.5416666666666673E-2</v>
      </c>
      <c r="I9">
        <v>1</v>
      </c>
    </row>
    <row r="10" spans="1:9" x14ac:dyDescent="0.25">
      <c r="A10" t="s">
        <v>1208</v>
      </c>
      <c r="B10" t="s">
        <v>1209</v>
      </c>
      <c r="C10" s="1" t="s">
        <v>1210</v>
      </c>
      <c r="D10" t="str">
        <f t="array" aca="1" ref="D10" ca="1">CONCATENATE(A10,"-",MID(CELL("filename",A9),FIND("]",CELL("filename",A9))+1,255))</f>
        <v>I Wanna Be-胡彦斌</v>
      </c>
      <c r="E10" t="s">
        <v>11</v>
      </c>
      <c r="F10" s="17">
        <v>2.569444444444444E-2</v>
      </c>
      <c r="G10" s="17">
        <v>3.6805555555555557E-2</v>
      </c>
      <c r="I10">
        <v>1</v>
      </c>
    </row>
    <row r="11" spans="1:9" x14ac:dyDescent="0.25">
      <c r="A11" t="s">
        <v>1211</v>
      </c>
      <c r="B11" t="s">
        <v>1212</v>
      </c>
      <c r="C11" s="1" t="s">
        <v>1213</v>
      </c>
      <c r="D11" t="str">
        <f t="array" aca="1" ref="D11" ca="1">CONCATENATE(A11,"-",MID(CELL("filename",A10),FIND("]",CELL("filename",A10))+1,255))</f>
        <v>一个人 两个人-胡彦斌</v>
      </c>
      <c r="E11" t="s">
        <v>11</v>
      </c>
      <c r="F11" s="17">
        <v>2.222222222222222E-2</v>
      </c>
      <c r="G11" s="17">
        <v>4.3749999999999997E-2</v>
      </c>
      <c r="I11">
        <v>1</v>
      </c>
    </row>
    <row r="12" spans="1:9" x14ac:dyDescent="0.25">
      <c r="A12" t="s">
        <v>1214</v>
      </c>
      <c r="B12" t="s">
        <v>1215</v>
      </c>
      <c r="D12" t="str">
        <f t="array" aca="1" ref="D12" ca="1">CONCATENATE(A12,"-",MID(CELL("filename",A11),FIND("]",CELL("filename",A11))+1,255))</f>
        <v>皇帝-胡彦斌</v>
      </c>
      <c r="E12" t="s">
        <v>11</v>
      </c>
      <c r="I12">
        <v>0</v>
      </c>
    </row>
    <row r="13" spans="1:9" x14ac:dyDescent="0.25">
      <c r="A13" t="s">
        <v>1216</v>
      </c>
      <c r="B13" t="s">
        <v>1217</v>
      </c>
      <c r="C13" s="1" t="s">
        <v>1218</v>
      </c>
      <c r="D13" t="str">
        <f t="array" aca="1" ref="D13" ca="1">CONCATENATE(A13,"-",MID(CELL("filename",A12),FIND("]",CELL("filename",A12))+1,255))</f>
        <v>一年前-胡彦斌</v>
      </c>
      <c r="E13" t="s">
        <v>11</v>
      </c>
      <c r="F13" s="17">
        <v>3.4027777777777768E-2</v>
      </c>
      <c r="G13" s="17">
        <v>4.8611111111111112E-2</v>
      </c>
      <c r="H13" t="s">
        <v>1219</v>
      </c>
      <c r="I13">
        <v>1</v>
      </c>
    </row>
    <row r="14" spans="1:9" x14ac:dyDescent="0.25">
      <c r="A14" t="s">
        <v>1220</v>
      </c>
      <c r="B14" t="s">
        <v>1221</v>
      </c>
      <c r="C14" s="1" t="s">
        <v>1222</v>
      </c>
      <c r="D14" t="str">
        <f t="array" aca="1" ref="D14" ca="1">CONCATENATE(A14,"-",MID(CELL("filename",A13),FIND("]",CELL("filename",A13))+1,255))</f>
        <v>三对三-胡彦斌</v>
      </c>
      <c r="E14" t="s">
        <v>11</v>
      </c>
      <c r="F14" s="17">
        <v>4.027777777777778E-2</v>
      </c>
      <c r="G14" s="17">
        <v>5.347222222222222E-2</v>
      </c>
      <c r="I14">
        <v>1</v>
      </c>
    </row>
    <row r="15" spans="1:9" x14ac:dyDescent="0.25">
      <c r="A15" t="s">
        <v>1223</v>
      </c>
      <c r="B15" t="s">
        <v>1224</v>
      </c>
      <c r="C15" s="1" t="s">
        <v>1225</v>
      </c>
      <c r="D15" t="str">
        <f t="array" aca="1" ref="D15" ca="1">CONCATENATE(A15,"-",MID(CELL("filename",A14),FIND("]",CELL("filename",A14))+1,255))</f>
        <v>你这么晚了还没睡-胡彦斌</v>
      </c>
      <c r="E15" t="s">
        <v>11</v>
      </c>
      <c r="F15" s="17">
        <v>4.3749999999999997E-2</v>
      </c>
      <c r="G15" s="17">
        <v>5.6250000000000001E-2</v>
      </c>
      <c r="I15">
        <v>1</v>
      </c>
    </row>
    <row r="16" spans="1:9" x14ac:dyDescent="0.25">
      <c r="A16" t="s">
        <v>1226</v>
      </c>
      <c r="B16" t="s">
        <v>1227</v>
      </c>
      <c r="C16" s="1" t="s">
        <v>1228</v>
      </c>
      <c r="D16" t="str">
        <f t="array" aca="1" ref="D16" ca="1">CONCATENATE(A16,"-",MID(CELL("filename",A15),FIND("]",CELL("filename",A15))+1,255))</f>
        <v>梦中的婚礼-胡彦斌</v>
      </c>
      <c r="E16" t="s">
        <v>11</v>
      </c>
      <c r="F16" s="17">
        <v>4.6527777777777779E-2</v>
      </c>
      <c r="G16" s="17">
        <v>6.0416666666666667E-2</v>
      </c>
      <c r="I16">
        <v>1</v>
      </c>
    </row>
    <row r="17" spans="1:9" x14ac:dyDescent="0.25">
      <c r="A17" t="s">
        <v>1084</v>
      </c>
      <c r="B17" t="s">
        <v>1229</v>
      </c>
      <c r="C17" s="1" t="s">
        <v>1230</v>
      </c>
      <c r="D17" t="str">
        <f t="array" aca="1" ref="D17" ca="1">CONCATENATE(A17,"-",MID(CELL("filename",A16),FIND("]",CELL("filename",A16))+1,255))</f>
        <v>天若有情-胡彦斌</v>
      </c>
      <c r="E17" t="s">
        <v>11</v>
      </c>
      <c r="F17" s="17">
        <v>1.458333333333333E-2</v>
      </c>
      <c r="G17" s="17">
        <v>5.6250000000000001E-2</v>
      </c>
      <c r="I17">
        <v>1</v>
      </c>
    </row>
    <row r="18" spans="1:9" x14ac:dyDescent="0.25">
      <c r="A18" t="s">
        <v>1231</v>
      </c>
      <c r="B18" t="s">
        <v>1232</v>
      </c>
      <c r="D18" t="str">
        <f t="array" aca="1" ref="D18" ca="1">CONCATENATE(A18,"-",MID(CELL("filename",A17),FIND("]",CELL("filename",A17))+1,255))</f>
        <v>蝴蝶-胡彦斌</v>
      </c>
      <c r="E18" t="s">
        <v>11</v>
      </c>
      <c r="I18">
        <v>0</v>
      </c>
    </row>
    <row r="19" spans="1:9" x14ac:dyDescent="0.25">
      <c r="A19" t="s">
        <v>1233</v>
      </c>
      <c r="B19" t="s">
        <v>1234</v>
      </c>
      <c r="C19" s="1" t="s">
        <v>1235</v>
      </c>
      <c r="D19" t="str">
        <f t="array" aca="1" ref="D19" ca="1">CONCATENATE(A19,"-",MID(CELL("filename",A18),FIND("]",CELL("filename",A18))+1,255))</f>
        <v>愿望-胡彦斌</v>
      </c>
      <c r="E19" t="s">
        <v>11</v>
      </c>
      <c r="F19" s="17">
        <v>3.7499999999999999E-2</v>
      </c>
      <c r="G19" s="17">
        <v>5.8333333333333327E-2</v>
      </c>
      <c r="I19">
        <v>1</v>
      </c>
    </row>
    <row r="20" spans="1:9" x14ac:dyDescent="0.25">
      <c r="A20" t="s">
        <v>1236</v>
      </c>
      <c r="B20" t="s">
        <v>1237</v>
      </c>
      <c r="C20" s="1" t="s">
        <v>1238</v>
      </c>
      <c r="D20" t="str">
        <f t="array" aca="1" ref="D20" ca="1">CONCATENATE(A20,"-",MID(CELL("filename",A19),FIND("]",CELL("filename",A19))+1,255))</f>
        <v>恶作剧男孩-胡彦斌</v>
      </c>
      <c r="E20" t="s">
        <v>11</v>
      </c>
      <c r="F20" s="17">
        <v>3.7499999999999999E-2</v>
      </c>
      <c r="G20" s="17">
        <v>5.486111111111111E-2</v>
      </c>
      <c r="I20">
        <v>1</v>
      </c>
    </row>
    <row r="21" spans="1:9" x14ac:dyDescent="0.25">
      <c r="A21" t="s">
        <v>1239</v>
      </c>
      <c r="B21" t="s">
        <v>1240</v>
      </c>
      <c r="D21" t="str">
        <f t="array" aca="1" ref="D21" ca="1">CONCATENATE(A21,"-",MID(CELL("filename",A20),FIND("]",CELL("filename",A20))+1,255))</f>
        <v>葬英雄-胡彦斌</v>
      </c>
      <c r="E21" t="s">
        <v>11</v>
      </c>
      <c r="I21">
        <v>0</v>
      </c>
    </row>
    <row r="22" spans="1:9" x14ac:dyDescent="0.25">
      <c r="A22" t="s">
        <v>1241</v>
      </c>
      <c r="B22" t="s">
        <v>1242</v>
      </c>
      <c r="C22" s="1" t="s">
        <v>1243</v>
      </c>
      <c r="D22" t="str">
        <f t="array" aca="1" ref="D22" ca="1">CONCATENATE(A22,"-",MID(CELL("filename",A21),FIND("]",CELL("filename",A21))+1,255))</f>
        <v>婚礼进行曲-胡彦斌</v>
      </c>
      <c r="E22" t="s">
        <v>11</v>
      </c>
      <c r="F22" s="17">
        <v>5.9722222222222232E-2</v>
      </c>
      <c r="G22" s="17">
        <v>7.0833333333333331E-2</v>
      </c>
      <c r="I22">
        <v>1</v>
      </c>
    </row>
    <row r="23" spans="1:9" x14ac:dyDescent="0.25">
      <c r="A23" t="s">
        <v>1244</v>
      </c>
      <c r="B23" t="s">
        <v>1245</v>
      </c>
      <c r="C23" s="1" t="s">
        <v>1246</v>
      </c>
      <c r="D23" t="str">
        <f t="array" aca="1" ref="D23" ca="1">CONCATENATE(A23,"-",MID(CELL("filename",A22),FIND("]",CELL("filename",A22))+1,255))</f>
        <v>进行式-胡彦斌</v>
      </c>
      <c r="E23" t="s">
        <v>11</v>
      </c>
      <c r="F23" s="17">
        <v>1.5277777777777781E-2</v>
      </c>
      <c r="G23" s="17">
        <v>2.9861111111111109E-2</v>
      </c>
      <c r="I23">
        <v>1</v>
      </c>
    </row>
    <row r="24" spans="1:9" x14ac:dyDescent="0.25">
      <c r="A24" t="s">
        <v>1247</v>
      </c>
      <c r="B24" t="s">
        <v>1248</v>
      </c>
      <c r="D24" t="str">
        <f t="array" aca="1" ref="D24" ca="1">CONCATENATE(A24,"-",MID(CELL("filename",A23),FIND("]",CELL("filename",A23))+1,255))</f>
        <v>包袱-胡彦斌</v>
      </c>
      <c r="E24" t="s">
        <v>11</v>
      </c>
      <c r="I24">
        <v>0</v>
      </c>
    </row>
    <row r="25" spans="1:9" x14ac:dyDescent="0.25">
      <c r="A25" t="s">
        <v>1249</v>
      </c>
      <c r="B25" t="s">
        <v>1250</v>
      </c>
      <c r="C25" s="1" t="s">
        <v>1251</v>
      </c>
      <c r="D25" t="str">
        <f t="array" aca="1" ref="D25" ca="1">CONCATENATE(A25,"-",MID(CELL("filename",A24),FIND("]",CELL("filename",A24))+1,255))</f>
        <v>男人KTV-胡彦斌</v>
      </c>
      <c r="E25" t="s">
        <v>11</v>
      </c>
      <c r="F25" s="17">
        <v>6.25E-2</v>
      </c>
      <c r="G25" s="17">
        <v>8.0555555555555561E-2</v>
      </c>
      <c r="I25">
        <v>1</v>
      </c>
    </row>
    <row r="26" spans="1:9" x14ac:dyDescent="0.25">
      <c r="A26" t="s">
        <v>1252</v>
      </c>
      <c r="B26" t="s">
        <v>1253</v>
      </c>
      <c r="C26" s="1" t="s">
        <v>1254</v>
      </c>
      <c r="D26" t="str">
        <f t="array" aca="1" ref="D26" ca="1">CONCATENATE(A26,"-",MID(CELL("filename",A25),FIND("]",CELL("filename",A25))+1,255))</f>
        <v>江湖再见-胡彦斌</v>
      </c>
      <c r="E26" t="s">
        <v>11</v>
      </c>
      <c r="F26" s="17">
        <v>3.1944444444444442E-2</v>
      </c>
      <c r="G26" s="17">
        <v>5.2777777777777778E-2</v>
      </c>
      <c r="I26">
        <v>1</v>
      </c>
    </row>
    <row r="27" spans="1:9" x14ac:dyDescent="0.25">
      <c r="A27" t="s">
        <v>1255</v>
      </c>
      <c r="B27" t="s">
        <v>1256</v>
      </c>
      <c r="C27" s="1" t="s">
        <v>1257</v>
      </c>
      <c r="D27" t="str">
        <f t="array" aca="1" ref="D27" ca="1">CONCATENATE(A27,"-",MID(CELL("filename",A26),FIND("]",CELL("filename",A26))+1,255))</f>
        <v>诀别诗-胡彦斌</v>
      </c>
      <c r="E27" t="s">
        <v>11</v>
      </c>
      <c r="F27" s="17">
        <v>5.347222222222222E-2</v>
      </c>
      <c r="G27" s="17">
        <v>6.6666666666666666E-2</v>
      </c>
      <c r="I27">
        <v>1</v>
      </c>
    </row>
    <row r="28" spans="1:9" x14ac:dyDescent="0.25">
      <c r="A28" t="s">
        <v>1258</v>
      </c>
      <c r="B28" t="s">
        <v>1259</v>
      </c>
      <c r="D28" t="str">
        <f t="array" aca="1" ref="D28" ca="1">CONCATENATE(A28,"-",MID(CELL("filename",A27),FIND("]",CELL("filename",A27))+1,255))</f>
        <v>你要的全拿走-胡彦斌</v>
      </c>
      <c r="E28" t="s">
        <v>11</v>
      </c>
      <c r="I28">
        <v>0</v>
      </c>
    </row>
    <row r="29" spans="1:9" x14ac:dyDescent="0.25">
      <c r="A29" t="s">
        <v>1260</v>
      </c>
      <c r="B29" t="s">
        <v>1261</v>
      </c>
      <c r="D29" t="str">
        <f t="array" aca="1" ref="D29" ca="1">CONCATENATE(A29,"-",MID(CELL("filename",A28),FIND("]",CELL("filename",A28))+1,255))</f>
        <v>月光-胡彦斌</v>
      </c>
      <c r="E29" t="s">
        <v>11</v>
      </c>
      <c r="I29">
        <v>0</v>
      </c>
    </row>
    <row r="30" spans="1:9" x14ac:dyDescent="0.25">
      <c r="A30" t="s">
        <v>1262</v>
      </c>
      <c r="B30" t="s">
        <v>1263</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1264</v>
      </c>
      <c r="B50" t="s">
        <v>1265</v>
      </c>
      <c r="D50" t="str">
        <f t="array" aca="1" ref="D50" ca="1">CONCATENATE(A50,"-",MID(CELL("filename",A49),FIND("]",CELL("filename",A49))+1,255))</f>
        <v>你的背包-胡彦斌</v>
      </c>
      <c r="E50" t="s">
        <v>84</v>
      </c>
      <c r="I50">
        <v>0</v>
      </c>
    </row>
    <row r="51" spans="1:9" x14ac:dyDescent="0.25">
      <c r="A51" t="s">
        <v>1266</v>
      </c>
      <c r="B51" t="s">
        <v>1267</v>
      </c>
      <c r="D51" t="str">
        <f t="array" aca="1" ref="D51" ca="1">CONCATENATE(A51,"-",MID(CELL("filename",A50),FIND("]",CELL("filename",A50))+1,255))</f>
        <v>父亲-胡彦斌</v>
      </c>
      <c r="E51" t="s">
        <v>84</v>
      </c>
      <c r="I51">
        <v>0</v>
      </c>
    </row>
    <row r="52" spans="1:9" x14ac:dyDescent="0.25">
      <c r="A52" t="s">
        <v>1268</v>
      </c>
      <c r="B52" t="s">
        <v>1269</v>
      </c>
      <c r="D52" t="str">
        <f t="array" aca="1" ref="D52" ca="1">CONCATENATE(A52,"-",MID(CELL("filename",A51),FIND("]",CELL("filename",A51))+1,255))</f>
        <v>篇章-胡彦斌</v>
      </c>
      <c r="E52" t="s">
        <v>84</v>
      </c>
      <c r="I52">
        <v>0</v>
      </c>
    </row>
    <row r="53" spans="1:9" x14ac:dyDescent="0.25">
      <c r="A53" t="s">
        <v>1270</v>
      </c>
      <c r="B53" t="s">
        <v>1271</v>
      </c>
      <c r="D53" t="str">
        <f t="array" aca="1" ref="D53" ca="1">CONCATENATE(A53,"-",MID(CELL("filename",A52),FIND("]",CELL("filename",A52))+1,255))</f>
        <v>我知道你很难过-胡彦斌</v>
      </c>
      <c r="E53" t="s">
        <v>84</v>
      </c>
      <c r="H53" t="s">
        <v>1272</v>
      </c>
      <c r="I53">
        <v>0</v>
      </c>
    </row>
    <row r="54" spans="1:9" x14ac:dyDescent="0.25">
      <c r="A54" t="s">
        <v>1273</v>
      </c>
      <c r="B54" t="s">
        <v>1274</v>
      </c>
      <c r="D54" t="str">
        <f t="array" aca="1" ref="D54" ca="1">CONCATENATE(A54,"-",MID(CELL("filename",A53),FIND("]",CELL("filename",A53))+1,255))</f>
        <v>黑猫警长-胡彦斌</v>
      </c>
      <c r="E54" t="s">
        <v>84</v>
      </c>
      <c r="I54">
        <v>0</v>
      </c>
    </row>
    <row r="55" spans="1:9" x14ac:dyDescent="0.25">
      <c r="A55" t="s">
        <v>1275</v>
      </c>
      <c r="B55" t="s">
        <v>1276</v>
      </c>
      <c r="D55" t="str">
        <f t="array" aca="1" ref="D55" ca="1">CONCATENATE(A55,"-",MID(CELL("filename",A54),FIND("]",CELL("filename",A54))+1,255))</f>
        <v>如果你也听说-胡彦斌</v>
      </c>
      <c r="E55" t="s">
        <v>84</v>
      </c>
      <c r="I55">
        <v>0</v>
      </c>
    </row>
    <row r="56" spans="1:9" x14ac:dyDescent="0.25">
      <c r="A56" t="s">
        <v>1277</v>
      </c>
      <c r="B56" t="s">
        <v>1278</v>
      </c>
      <c r="D56" t="str">
        <f t="array" aca="1" ref="D56" ca="1">CONCATENATE(A56,"-",MID(CELL("filename",A55),FIND("]",CELL("filename",A55))+1,255))</f>
        <v>明天会更好-胡彦斌</v>
      </c>
      <c r="E56" t="s">
        <v>84</v>
      </c>
      <c r="I56">
        <v>0</v>
      </c>
    </row>
    <row r="57" spans="1:9" x14ac:dyDescent="0.25">
      <c r="A57" t="s">
        <v>1279</v>
      </c>
      <c r="B57" t="s">
        <v>1280</v>
      </c>
      <c r="D57" t="str">
        <f t="array" aca="1" ref="D57" ca="1">CONCATENATE(A57,"-",MID(CELL("filename",A56),FIND("]",CELL("filename",A56))+1,255))</f>
        <v>陪你度过漫长岁月-胡彦斌</v>
      </c>
      <c r="E57" t="s">
        <v>84</v>
      </c>
      <c r="I57">
        <v>0</v>
      </c>
    </row>
    <row r="58" spans="1:9" x14ac:dyDescent="0.25">
      <c r="A58" t="s">
        <v>1281</v>
      </c>
      <c r="B58" t="s">
        <v>1282</v>
      </c>
      <c r="D58" t="str">
        <f t="array" aca="1" ref="D58" ca="1">CONCATENATE(A58,"-",MID(CELL("filename",A57),FIND("]",CELL("filename",A57))+1,255))</f>
        <v>刀马旦-胡彦斌</v>
      </c>
      <c r="E58" t="s">
        <v>84</v>
      </c>
      <c r="I58">
        <v>0</v>
      </c>
    </row>
    <row r="59" spans="1:9" x14ac:dyDescent="0.25">
      <c r="A59" t="s">
        <v>1283</v>
      </c>
      <c r="B59" t="s">
        <v>73</v>
      </c>
      <c r="D59" t="str">
        <f t="array" aca="1" ref="D59" ca="1">CONCATENATE(A59,"-",MID(CELL("filename",A58),FIND("]",CELL("filename",A58))+1,255))</f>
        <v>你不想她-胡彦斌</v>
      </c>
      <c r="E59" t="s">
        <v>84</v>
      </c>
      <c r="I59">
        <v>0</v>
      </c>
    </row>
    <row r="60" spans="1:9" x14ac:dyDescent="0.25">
      <c r="A60" t="s">
        <v>848</v>
      </c>
      <c r="B60" t="s">
        <v>1284</v>
      </c>
      <c r="D60" t="str">
        <f t="array" aca="1" ref="D60" ca="1">CONCATENATE(A60,"-",MID(CELL("filename",A59),FIND("]",CELL("filename",A59))+1,255))</f>
        <v>小半-胡彦斌</v>
      </c>
      <c r="E60" t="s">
        <v>84</v>
      </c>
      <c r="I60">
        <v>0</v>
      </c>
    </row>
    <row r="61" spans="1:9" x14ac:dyDescent="0.25">
      <c r="A61" t="s">
        <v>1285</v>
      </c>
      <c r="B61" t="s">
        <v>1286</v>
      </c>
      <c r="D61" t="str">
        <f t="array" aca="1" ref="D61" ca="1">CONCATENATE(A61,"-",MID(CELL("filename",A60),FIND("]",CELL("filename",A60))+1,255))</f>
        <v>我们的爱-胡彦斌</v>
      </c>
      <c r="E61" t="s">
        <v>84</v>
      </c>
      <c r="I61">
        <v>0</v>
      </c>
    </row>
    <row r="62" spans="1:9" x14ac:dyDescent="0.25">
      <c r="A62" t="s">
        <v>1287</v>
      </c>
      <c r="B62" t="s">
        <v>1288</v>
      </c>
      <c r="D62" t="str">
        <f t="array" aca="1" ref="D62" ca="1">CONCATENATE(A62,"-",MID(CELL("filename",A61),FIND("]",CELL("filename",A61))+1,255))</f>
        <v>北京的金山上-胡彦斌</v>
      </c>
      <c r="E62" t="s">
        <v>84</v>
      </c>
      <c r="I62">
        <v>0</v>
      </c>
    </row>
    <row r="63" spans="1:9" x14ac:dyDescent="0.25">
      <c r="A63" t="s">
        <v>1289</v>
      </c>
      <c r="B63" t="s">
        <v>1290</v>
      </c>
      <c r="D63" t="str">
        <f t="array" aca="1" ref="D63" ca="1">CONCATENATE(A63,"-",MID(CELL("filename",A62),FIND("]",CELL("filename",A62))+1,255))</f>
        <v>没那么简单-胡彦斌</v>
      </c>
      <c r="E63" t="s">
        <v>84</v>
      </c>
      <c r="I63">
        <v>0</v>
      </c>
    </row>
    <row r="64" spans="1:9" x14ac:dyDescent="0.25">
      <c r="A64" t="s">
        <v>1291</v>
      </c>
      <c r="B64" t="s">
        <v>1292</v>
      </c>
      <c r="D64" t="str">
        <f t="array" aca="1" ref="D64" ca="1">CONCATENATE(A64,"-",MID(CELL("filename",A63),FIND("]",CELL("filename",A63))+1,255))</f>
        <v>爱江山更爱美人-胡彦斌</v>
      </c>
      <c r="E64" t="s">
        <v>84</v>
      </c>
      <c r="I64">
        <v>0</v>
      </c>
    </row>
    <row r="65" spans="1:9" x14ac:dyDescent="0.25">
      <c r="A65" t="s">
        <v>1293</v>
      </c>
      <c r="B65" t="s">
        <v>1294</v>
      </c>
      <c r="D65" t="str">
        <f t="array" aca="1" ref="D65" ca="1">CONCATENATE(A65,"-",MID(CELL("filename",A64),FIND("]",CELL("filename",A64))+1,255))</f>
        <v>背叛-胡彦斌</v>
      </c>
      <c r="E65" t="s">
        <v>84</v>
      </c>
      <c r="I65">
        <v>0</v>
      </c>
    </row>
    <row r="66" spans="1:9" x14ac:dyDescent="0.25">
      <c r="A66" t="s">
        <v>1295</v>
      </c>
      <c r="B66" t="s">
        <v>1296</v>
      </c>
      <c r="D66" t="str">
        <f t="array" aca="1" ref="D66" ca="1">CONCATENATE(A66,"-",MID(CELL("filename",A65),FIND("]",CELL("filename",A65))+1,255))</f>
        <v>再回首-胡彦斌</v>
      </c>
      <c r="E66" t="s">
        <v>84</v>
      </c>
      <c r="I66">
        <v>0</v>
      </c>
    </row>
    <row r="67" spans="1:9" x14ac:dyDescent="0.25">
      <c r="A67" t="s">
        <v>1297</v>
      </c>
      <c r="B67" t="s">
        <v>1298</v>
      </c>
      <c r="D67" t="str">
        <f t="array" aca="1" ref="D67" ca="1">CONCATENATE(A67,"-",MID(CELL("filename",A66),FIND("]",CELL("filename",A66))+1,255))</f>
        <v>改变自己-胡彦斌</v>
      </c>
      <c r="E67" t="s">
        <v>84</v>
      </c>
      <c r="I67">
        <v>0</v>
      </c>
    </row>
    <row r="68" spans="1:9" x14ac:dyDescent="0.25">
      <c r="A68" t="s">
        <v>1299</v>
      </c>
      <c r="B68" t="s">
        <v>73</v>
      </c>
      <c r="D68" t="str">
        <f t="array" aca="1" ref="D68" ca="1">CONCATENATE(A68,"-",MID(CELL("filename",A67),FIND("]",CELL("filename",A67))+1,255))</f>
        <v>可惜如果没如果-胡彦斌</v>
      </c>
      <c r="E68" t="s">
        <v>84</v>
      </c>
      <c r="I68">
        <v>0</v>
      </c>
    </row>
    <row r="69" spans="1:9" x14ac:dyDescent="0.25">
      <c r="A69" t="s">
        <v>1300</v>
      </c>
      <c r="B69" t="s">
        <v>1301</v>
      </c>
      <c r="D69" t="str">
        <f t="array" aca="1" ref="D69" ca="1">CONCATENATE(A69,"-",MID(CELL("filename",A68),FIND("]",CELL("filename",A68))+1,255))</f>
        <v>目不转睛-胡彦斌</v>
      </c>
      <c r="E69" t="s">
        <v>84</v>
      </c>
      <c r="I69">
        <v>0</v>
      </c>
    </row>
    <row r="70" spans="1:9" x14ac:dyDescent="0.25">
      <c r="A70" t="s">
        <v>1302</v>
      </c>
      <c r="B70" t="s">
        <v>1303</v>
      </c>
      <c r="D70" t="str">
        <f t="array" aca="1" ref="D70" ca="1">CONCATENATE(A70,"-",MID(CELL("filename",A69),FIND("]",CELL("filename",A69))+1,255))</f>
        <v>日不落-胡彦斌</v>
      </c>
      <c r="E70" t="s">
        <v>84</v>
      </c>
      <c r="I70">
        <v>0</v>
      </c>
    </row>
    <row r="71" spans="1:9" x14ac:dyDescent="0.25">
      <c r="A71" t="s">
        <v>1304</v>
      </c>
      <c r="B71" t="s">
        <v>1305</v>
      </c>
      <c r="D71" t="str">
        <f t="array" aca="1" ref="D71" ca="1">CONCATENATE(A71,"-",MID(CELL("filename",A70),FIND("]",CELL("filename",A70))+1,255))</f>
        <v>野蛮游戏-胡彦斌</v>
      </c>
      <c r="E71" t="s">
        <v>84</v>
      </c>
      <c r="H71" t="s">
        <v>1272</v>
      </c>
      <c r="I71">
        <v>0</v>
      </c>
    </row>
    <row r="72" spans="1:9" x14ac:dyDescent="0.25">
      <c r="A72" t="s">
        <v>1306</v>
      </c>
      <c r="B72" t="s">
        <v>1307</v>
      </c>
      <c r="D72" t="str">
        <f t="array" aca="1" ref="D72" ca="1">CONCATENATE(A72,"-",MID(CELL("filename",A71),FIND("]",CELL("filename",A71))+1,255))</f>
        <v>奔跑-胡彦斌</v>
      </c>
      <c r="E72" t="s">
        <v>84</v>
      </c>
      <c r="I72">
        <v>0</v>
      </c>
    </row>
    <row r="73" spans="1:9" x14ac:dyDescent="0.25">
      <c r="A73" t="s">
        <v>1308</v>
      </c>
      <c r="B73" t="s">
        <v>1309</v>
      </c>
      <c r="D73" t="str">
        <f t="array" aca="1" ref="D73" ca="1">CONCATENATE(A73,"-",MID(CELL("filename",A72),FIND("]",CELL("filename",A72))+1,255))</f>
        <v>眼泪-胡彦斌</v>
      </c>
      <c r="E73" t="s">
        <v>84</v>
      </c>
      <c r="I73">
        <v>0</v>
      </c>
    </row>
    <row r="74" spans="1:9" x14ac:dyDescent="0.25">
      <c r="A74" t="s">
        <v>1310</v>
      </c>
      <c r="B74" t="s">
        <v>1311</v>
      </c>
      <c r="D74" t="str">
        <f t="array" aca="1" ref="D74" ca="1">CONCATENATE(A74,"-",MID(CELL("filename",A73),FIND("]",CELL("filename",A73))+1,255))</f>
        <v>过火-胡彦斌</v>
      </c>
      <c r="E74" t="s">
        <v>84</v>
      </c>
      <c r="I74">
        <v>0</v>
      </c>
    </row>
    <row r="75" spans="1:9" x14ac:dyDescent="0.25">
      <c r="A75" t="s">
        <v>1312</v>
      </c>
      <c r="B75" t="s">
        <v>1313</v>
      </c>
      <c r="D75" t="str">
        <f t="array" aca="1" ref="D75" ca="1">CONCATENATE(A75,"-",MID(CELL("filename",A74),FIND("]",CELL("filename",A74))+1,255))</f>
        <v>纸短情长-胡彦斌</v>
      </c>
      <c r="E75" t="s">
        <v>84</v>
      </c>
      <c r="I75">
        <v>0</v>
      </c>
    </row>
    <row r="76" spans="1:9" x14ac:dyDescent="0.25">
      <c r="A76" t="s">
        <v>1314</v>
      </c>
      <c r="B76" t="s">
        <v>1315</v>
      </c>
      <c r="D76" t="str">
        <f t="array" aca="1" ref="D76" ca="1">CONCATENATE(A76,"-",MID(CELL("filename",A75),FIND("]",CELL("filename",A75))+1,255))</f>
        <v>李白-胡彦斌</v>
      </c>
      <c r="E76" t="s">
        <v>84</v>
      </c>
      <c r="I76">
        <v>0</v>
      </c>
    </row>
    <row r="77" spans="1:9" x14ac:dyDescent="0.25">
      <c r="A77" t="s">
        <v>1316</v>
      </c>
      <c r="B77" t="s">
        <v>1317</v>
      </c>
      <c r="D77" t="str">
        <f t="array" aca="1" ref="D77" ca="1">CONCATENATE(A77,"-",MID(CELL("filename",A76),FIND("]",CELL("filename",A76))+1,255))</f>
        <v>小镇姑娘-胡彦斌</v>
      </c>
      <c r="E77" t="s">
        <v>84</v>
      </c>
      <c r="I77">
        <v>0</v>
      </c>
    </row>
    <row r="78" spans="1:9" x14ac:dyDescent="0.25">
      <c r="A78" t="s">
        <v>1318</v>
      </c>
      <c r="B78" t="s">
        <v>1319</v>
      </c>
      <c r="D78" t="str">
        <f t="array" aca="1" ref="D78" ca="1">CONCATENATE(A78,"-",MID(CELL("filename",A77),FIND("]",CELL("filename",A77))+1,255))</f>
        <v>鸽子-胡彦斌</v>
      </c>
      <c r="E78" t="s">
        <v>84</v>
      </c>
      <c r="I78">
        <v>0</v>
      </c>
    </row>
    <row r="79" spans="1:9" x14ac:dyDescent="0.25">
      <c r="A79" t="s">
        <v>814</v>
      </c>
      <c r="B79" t="s">
        <v>1320</v>
      </c>
      <c r="D79" t="str">
        <f t="array" aca="1" ref="D79" ca="1">CONCATENATE(A79,"-",MID(CELL("filename",A78),FIND("]",CELL("filename",A78))+1,255))</f>
        <v>慢慢-胡彦斌</v>
      </c>
      <c r="E79" t="s">
        <v>84</v>
      </c>
      <c r="I79">
        <v>0</v>
      </c>
    </row>
    <row r="80" spans="1:9" x14ac:dyDescent="0.25">
      <c r="A80" t="s">
        <v>1321</v>
      </c>
      <c r="B80" t="s">
        <v>1322</v>
      </c>
      <c r="D80" t="str">
        <f t="array" aca="1" ref="D80" ca="1">CONCATENATE(A80,"-",MID(CELL("filename",A79),FIND("]",CELL("filename",A79))+1,255))</f>
        <v>小芳-胡彦斌</v>
      </c>
      <c r="E80" t="s">
        <v>84</v>
      </c>
      <c r="I80">
        <v>0</v>
      </c>
    </row>
    <row r="81" spans="1:9" x14ac:dyDescent="0.25">
      <c r="A81" t="s">
        <v>1323</v>
      </c>
      <c r="B81" t="s">
        <v>1324</v>
      </c>
      <c r="D81" t="str">
        <f t="array" aca="1" ref="D81" ca="1">CONCATENATE(A81,"-",MID(CELL("filename",A80),FIND("]",CELL("filename",A80))+1,255))</f>
        <v>那女孩对我说-胡彦斌</v>
      </c>
      <c r="E81" t="s">
        <v>84</v>
      </c>
      <c r="I81">
        <v>0</v>
      </c>
    </row>
    <row r="82" spans="1:9" x14ac:dyDescent="0.25">
      <c r="A82" t="s">
        <v>1325</v>
      </c>
      <c r="B82" t="s">
        <v>1326</v>
      </c>
      <c r="D82" t="str">
        <f t="array" aca="1" ref="D82" ca="1">CONCATENATE(A82,"-",MID(CELL("filename",A81),FIND("]",CELL("filename",A81))+1,255))</f>
        <v>潇洒走一回-胡彦斌</v>
      </c>
      <c r="E82" t="s">
        <v>84</v>
      </c>
      <c r="I82">
        <v>0</v>
      </c>
    </row>
    <row r="83" spans="1:9" x14ac:dyDescent="0.25">
      <c r="A83" t="s">
        <v>1327</v>
      </c>
      <c r="B83" t="s">
        <v>1328</v>
      </c>
      <c r="D83" t="str">
        <f t="array" aca="1" ref="D83" ca="1">CONCATENATE(A83,"-",MID(CELL("filename",A82),FIND("]",CELL("filename",A82))+1,255))</f>
        <v>当爱已成往事-胡彦斌</v>
      </c>
      <c r="E83" t="s">
        <v>84</v>
      </c>
      <c r="I83">
        <v>0</v>
      </c>
    </row>
    <row r="84" spans="1:9" x14ac:dyDescent="0.25">
      <c r="A84" t="s">
        <v>1329</v>
      </c>
      <c r="B84" t="s">
        <v>1330</v>
      </c>
      <c r="D84" t="str">
        <f t="array" aca="1" ref="D84" ca="1">CONCATENATE(A84,"-",MID(CELL("filename",A83),FIND("]",CELL("filename",A83))+1,255))</f>
        <v>一剪梅-胡彦斌</v>
      </c>
      <c r="E84" t="s">
        <v>84</v>
      </c>
      <c r="I84">
        <v>0</v>
      </c>
    </row>
    <row r="85" spans="1:9" x14ac:dyDescent="0.25">
      <c r="A85" t="s">
        <v>1331</v>
      </c>
      <c r="B85" t="s">
        <v>1332</v>
      </c>
      <c r="D85" t="str">
        <f t="array" aca="1" ref="D85" ca="1">CONCATENATE(A85,"-",MID(CELL("filename",A84),FIND("]",CELL("filename",A84))+1,255))</f>
        <v>别问很可怕-胡彦斌</v>
      </c>
      <c r="E85" t="s">
        <v>84</v>
      </c>
      <c r="I85">
        <v>0</v>
      </c>
    </row>
    <row r="86" spans="1:9" x14ac:dyDescent="0.25">
      <c r="A86" t="s">
        <v>1333</v>
      </c>
      <c r="B86" t="s">
        <v>1334</v>
      </c>
      <c r="D86" t="str">
        <f t="array" aca="1" ref="D86" ca="1">CONCATENATE(A86,"-",MID(CELL("filename",A85),FIND("]",CELL("filename",A85))+1,255))</f>
        <v>说散就散-胡彦斌</v>
      </c>
      <c r="E86" t="s">
        <v>84</v>
      </c>
      <c r="I86">
        <v>0</v>
      </c>
    </row>
    <row r="87" spans="1:9" x14ac:dyDescent="0.25">
      <c r="A87" t="s">
        <v>399</v>
      </c>
      <c r="B87" t="s">
        <v>1335</v>
      </c>
      <c r="D87" t="str">
        <f t="array" aca="1" ref="D87" ca="1">CONCATENATE(A87,"-",MID(CELL("filename",A86),FIND("]",CELL("filename",A86))+1,255))</f>
        <v>江南-胡彦斌</v>
      </c>
      <c r="E87" t="s">
        <v>84</v>
      </c>
      <c r="I87">
        <v>0</v>
      </c>
    </row>
    <row r="88" spans="1:9" x14ac:dyDescent="0.25">
      <c r="A88" t="s">
        <v>1336</v>
      </c>
      <c r="B88" t="s">
        <v>1337</v>
      </c>
      <c r="D88" t="str">
        <f t="array" aca="1" ref="D88" ca="1">CONCATENATE(A88,"-",MID(CELL("filename",A87),FIND("]",CELL("filename",A87))+1,255))</f>
        <v>平凡之路-胡彦斌</v>
      </c>
      <c r="E88" t="s">
        <v>84</v>
      </c>
      <c r="I88">
        <v>0</v>
      </c>
    </row>
    <row r="89" spans="1:9" x14ac:dyDescent="0.25">
      <c r="A89" t="s">
        <v>1338</v>
      </c>
      <c r="B89" t="s">
        <v>1339</v>
      </c>
      <c r="D89" t="str">
        <f t="array" aca="1" ref="D89" ca="1">CONCATENATE(A89,"-",MID(CELL("filename",A88),FIND("]",CELL("filename",A88))+1,255))</f>
        <v>太阳最红毛主席最亲-胡彦斌</v>
      </c>
      <c r="E89" t="s">
        <v>84</v>
      </c>
      <c r="I89">
        <v>0</v>
      </c>
    </row>
    <row r="90" spans="1:9" x14ac:dyDescent="0.25">
      <c r="A90" t="s">
        <v>1340</v>
      </c>
      <c r="B90" t="s">
        <v>1341</v>
      </c>
      <c r="D90" t="str">
        <f t="array" aca="1" ref="D90" ca="1">CONCATENATE(A90,"-",MID(CELL("filename",A89),FIND("]",CELL("filename",A89))+1,255))</f>
        <v>毒药-胡彦斌</v>
      </c>
      <c r="E90" t="s">
        <v>84</v>
      </c>
      <c r="I90">
        <v>0</v>
      </c>
    </row>
  </sheetData>
  <hyperlinks>
    <hyperlink ref="C4" r:id="rId1" xr:uid="{00000000-0004-0000-0E00-000000000000}"/>
    <hyperlink ref="C7" r:id="rId2" xr:uid="{00000000-0004-0000-0E00-000001000000}"/>
    <hyperlink ref="C8" r:id="rId3" xr:uid="{00000000-0004-0000-0E00-000002000000}"/>
    <hyperlink ref="C9" r:id="rId4" xr:uid="{00000000-0004-0000-0E00-000003000000}"/>
    <hyperlink ref="C10" r:id="rId5" xr:uid="{00000000-0004-0000-0E00-000004000000}"/>
    <hyperlink ref="C11" r:id="rId6" xr:uid="{00000000-0004-0000-0E00-000005000000}"/>
    <hyperlink ref="C13" r:id="rId7" xr:uid="{00000000-0004-0000-0E00-000006000000}"/>
    <hyperlink ref="C14" r:id="rId8" xr:uid="{00000000-0004-0000-0E00-000007000000}"/>
    <hyperlink ref="C15" r:id="rId9" xr:uid="{00000000-0004-0000-0E00-000008000000}"/>
    <hyperlink ref="C16" r:id="rId10" xr:uid="{00000000-0004-0000-0E00-000009000000}"/>
    <hyperlink ref="C17" r:id="rId11" xr:uid="{00000000-0004-0000-0E00-00000A000000}"/>
    <hyperlink ref="C19" r:id="rId12" xr:uid="{00000000-0004-0000-0E00-00000B000000}"/>
    <hyperlink ref="C20" r:id="rId13" xr:uid="{00000000-0004-0000-0E00-00000C000000}"/>
    <hyperlink ref="C22" r:id="rId14" xr:uid="{00000000-0004-0000-0E00-00000D000000}"/>
    <hyperlink ref="C23" r:id="rId15" xr:uid="{00000000-0004-0000-0E00-00000E000000}"/>
    <hyperlink ref="C25" r:id="rId16" xr:uid="{00000000-0004-0000-0E00-00000F000000}"/>
    <hyperlink ref="C26" r:id="rId17" xr:uid="{00000000-0004-0000-0E00-000010000000}"/>
    <hyperlink ref="C27" r:id="rId18" xr:uid="{00000000-0004-0000-0E00-000011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26"/>
  <sheetViews>
    <sheetView workbookViewId="0">
      <selection activeCell="F29" sqref="F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1342</v>
      </c>
      <c r="B2" t="s">
        <v>1343</v>
      </c>
      <c r="C2" s="1"/>
      <c r="D2" t="str">
        <f t="array" aca="1" ref="D2" ca="1">CONCATENATE(A2,"-",MID(CELL("filename",A1),FIND("]",CELL("filename",A1))+1,255))</f>
        <v>千年泪-TANK</v>
      </c>
      <c r="E2" t="s">
        <v>11</v>
      </c>
      <c r="F2" s="17"/>
      <c r="G2" s="17"/>
      <c r="I2">
        <v>0</v>
      </c>
    </row>
    <row r="3" spans="1:9" x14ac:dyDescent="0.25">
      <c r="A3" t="s">
        <v>1344</v>
      </c>
      <c r="B3" t="s">
        <v>1345</v>
      </c>
      <c r="C3" s="1"/>
      <c r="D3" t="str">
        <f t="array" aca="1" ref="D3" ca="1">CONCATENATE(A3,"-",MID(CELL("filename",A2),FIND("]",CELL("filename",A2))+1,255))</f>
        <v>三国恋-TANK</v>
      </c>
      <c r="E3" t="s">
        <v>11</v>
      </c>
      <c r="F3" s="17"/>
      <c r="G3" s="17"/>
      <c r="I3">
        <v>0</v>
      </c>
    </row>
    <row r="4" spans="1:9" x14ac:dyDescent="0.25">
      <c r="A4" t="s">
        <v>1346</v>
      </c>
      <c r="B4" t="s">
        <v>1347</v>
      </c>
      <c r="C4" s="1" t="s">
        <v>1348</v>
      </c>
      <c r="D4" t="str">
        <f t="array" aca="1" ref="D4" ca="1">CONCATENATE(A4,"-",MID(CELL("filename",A3),FIND("]",CELL("filename",A3))+1,255))</f>
        <v>如果我变成回忆-TANK</v>
      </c>
      <c r="E4" t="s">
        <v>11</v>
      </c>
      <c r="F4" s="17">
        <v>5.2777777777777778E-2</v>
      </c>
      <c r="G4" s="17">
        <v>7.2222222222222215E-2</v>
      </c>
      <c r="I4">
        <v>1</v>
      </c>
    </row>
    <row r="5" spans="1:9" x14ac:dyDescent="0.25">
      <c r="A5" t="s">
        <v>1349</v>
      </c>
      <c r="B5" t="s">
        <v>1350</v>
      </c>
      <c r="C5" s="1" t="s">
        <v>1351</v>
      </c>
      <c r="D5" t="str">
        <f t="array" aca="1" ref="D5" ca="1">CONCATENATE(A5,"-",MID(CELL("filename",A4),FIND("]",CELL("filename",A4))+1,255))</f>
        <v>专属天使-TANK</v>
      </c>
      <c r="E5" t="s">
        <v>11</v>
      </c>
      <c r="F5" s="17">
        <v>5.1388888888888887E-2</v>
      </c>
      <c r="G5" s="17">
        <v>6.1805555555555558E-2</v>
      </c>
      <c r="I5">
        <v>1</v>
      </c>
    </row>
    <row r="6" spans="1:9" x14ac:dyDescent="0.25">
      <c r="A6" t="s">
        <v>1352</v>
      </c>
      <c r="B6" t="s">
        <v>1353</v>
      </c>
      <c r="C6" s="1" t="s">
        <v>1354</v>
      </c>
      <c r="D6" t="str">
        <f t="array" aca="1" ref="D6" ca="1">CONCATENATE(A6,"-",MID(CELL("filename",A5),FIND("]",CELL("filename",A5))+1,255))</f>
        <v>你的情歌-TANK</v>
      </c>
      <c r="E6" t="s">
        <v>11</v>
      </c>
      <c r="F6" s="17">
        <v>4.583333333333333E-2</v>
      </c>
      <c r="G6" s="17">
        <v>6.3888888888888884E-2</v>
      </c>
      <c r="I6">
        <v>1</v>
      </c>
    </row>
    <row r="7" spans="1:9" x14ac:dyDescent="0.25">
      <c r="A7" t="s">
        <v>1355</v>
      </c>
      <c r="B7" t="s">
        <v>1356</v>
      </c>
      <c r="C7" s="1" t="s">
        <v>1357</v>
      </c>
      <c r="D7" t="str">
        <f t="array" aca="1" ref="D7" ca="1">CONCATENATE(A7,"-",MID(CELL("filename",A6),FIND("]",CELL("filename",A6))+1,255))</f>
        <v>全世界都停电-TANK</v>
      </c>
      <c r="E7" t="s">
        <v>11</v>
      </c>
      <c r="F7" s="17">
        <v>5.6250000000000001E-2</v>
      </c>
      <c r="G7" s="17">
        <v>7.2916666666666671E-2</v>
      </c>
      <c r="I7">
        <v>1</v>
      </c>
    </row>
    <row r="8" spans="1:9" x14ac:dyDescent="0.25">
      <c r="A8" t="s">
        <v>1358</v>
      </c>
      <c r="B8" t="s">
        <v>1359</v>
      </c>
      <c r="C8" s="1" t="s">
        <v>1360</v>
      </c>
      <c r="D8" t="str">
        <f t="array" aca="1" ref="D8" ca="1">CONCATENATE(A8,"-",MID(CELL("filename",A7),FIND("]",CELL("filename",A7))+1,255))</f>
        <v>非你莫属-TANK</v>
      </c>
      <c r="E8" t="s">
        <v>11</v>
      </c>
      <c r="F8" s="17">
        <v>4.791666666666667E-2</v>
      </c>
      <c r="G8" s="17">
        <v>6.9444444444444448E-2</v>
      </c>
      <c r="I8">
        <v>1</v>
      </c>
    </row>
    <row r="9" spans="1:9" x14ac:dyDescent="0.25">
      <c r="A9" t="s">
        <v>1361</v>
      </c>
      <c r="B9" t="s">
        <v>1362</v>
      </c>
      <c r="C9" s="1" t="s">
        <v>1363</v>
      </c>
      <c r="D9" t="str">
        <f t="array" aca="1" ref="D9" ca="1">CONCATENATE(A9,"-",MID(CELL("filename",A8),FIND("]",CELL("filename",A8))+1,255))</f>
        <v>给我你的爱-TANK</v>
      </c>
      <c r="E9" t="s">
        <v>11</v>
      </c>
      <c r="F9" s="17">
        <v>0.05</v>
      </c>
      <c r="G9" s="17">
        <v>7.1527777777777773E-2</v>
      </c>
      <c r="I9">
        <v>1</v>
      </c>
    </row>
    <row r="10" spans="1:9" x14ac:dyDescent="0.25">
      <c r="A10" t="s">
        <v>1364</v>
      </c>
      <c r="B10" t="s">
        <v>1365</v>
      </c>
      <c r="C10" s="1" t="s">
        <v>1366</v>
      </c>
      <c r="D10" t="str">
        <f t="array" aca="1" ref="D10" ca="1">CONCATENATE(A10,"-",MID(CELL("filename",A9),FIND("]",CELL("filename",A9))+1,255))</f>
        <v>独唱情歌-TANK</v>
      </c>
      <c r="E10" t="s">
        <v>11</v>
      </c>
      <c r="F10" s="17">
        <v>5.6944444444444443E-2</v>
      </c>
      <c r="G10" s="17">
        <v>6.805555555555555E-2</v>
      </c>
      <c r="I10">
        <v>1</v>
      </c>
    </row>
    <row r="11" spans="1:9" x14ac:dyDescent="0.25">
      <c r="A11" t="s">
        <v>1367</v>
      </c>
      <c r="B11" t="s">
        <v>1368</v>
      </c>
      <c r="C11" s="1" t="s">
        <v>1369</v>
      </c>
      <c r="D11" t="str">
        <f t="array" aca="1" ref="D11" ca="1">CONCATENATE(A11,"-",MID(CELL("filename",A10),FIND("]",CELL("filename",A10))+1,255))</f>
        <v>冯京与马凉-TANK</v>
      </c>
      <c r="E11" t="s">
        <v>11</v>
      </c>
      <c r="F11" s="17">
        <v>3.9583333333333331E-2</v>
      </c>
      <c r="G11" s="17">
        <v>5.5555555555555552E-2</v>
      </c>
      <c r="I11">
        <v>1</v>
      </c>
    </row>
    <row r="12" spans="1:9" x14ac:dyDescent="0.25">
      <c r="A12" t="s">
        <v>1370</v>
      </c>
      <c r="B12" t="s">
        <v>1371</v>
      </c>
      <c r="C12" s="1" t="s">
        <v>1372</v>
      </c>
      <c r="D12" t="str">
        <f t="array" aca="1" ref="D12" ca="1">CONCATENATE(A12,"-",MID(CELL("filename",A11),FIND("]",CELL("filename",A11))+1,255))</f>
        <v>我们小时候-TANK</v>
      </c>
      <c r="E12" t="s">
        <v>11</v>
      </c>
      <c r="F12" s="17">
        <v>5.6944444444444443E-2</v>
      </c>
      <c r="G12" s="17">
        <v>7.8472222222222221E-2</v>
      </c>
      <c r="I12">
        <v>1</v>
      </c>
    </row>
    <row r="13" spans="1:9" x14ac:dyDescent="0.25">
      <c r="A13" t="s">
        <v>1373</v>
      </c>
      <c r="B13" t="s">
        <v>1374</v>
      </c>
      <c r="C13" s="1" t="s">
        <v>1375</v>
      </c>
      <c r="D13" t="str">
        <f t="array" aca="1" ref="D13" ca="1">CONCATENATE(A13,"-",MID(CELL("filename",A12),FIND("]",CELL("filename",A12))+1,255))</f>
        <v>月如歌-TANK</v>
      </c>
      <c r="E13" t="s">
        <v>11</v>
      </c>
      <c r="F13" s="17">
        <v>4.4444444444444453E-2</v>
      </c>
      <c r="G13" s="17">
        <v>5.6250000000000001E-2</v>
      </c>
      <c r="I13">
        <v>1</v>
      </c>
    </row>
    <row r="14" spans="1:9" x14ac:dyDescent="0.25">
      <c r="A14" t="s">
        <v>1376</v>
      </c>
      <c r="B14" t="s">
        <v>1377</v>
      </c>
      <c r="C14" s="1" t="s">
        <v>1378</v>
      </c>
      <c r="D14" t="str">
        <f t="array" aca="1" ref="D14" ca="1">CONCATENATE(A14,"-",MID(CELL("filename",A13),FIND("]",CELL("filename",A13))+1,255))</f>
        <v>生还者-TANK</v>
      </c>
      <c r="E14" t="s">
        <v>11</v>
      </c>
      <c r="F14" s="17">
        <v>3.6805555555555557E-2</v>
      </c>
      <c r="G14" s="17">
        <v>5.1388888888888887E-2</v>
      </c>
      <c r="I14">
        <v>1</v>
      </c>
    </row>
    <row r="15" spans="1:9" x14ac:dyDescent="0.25">
      <c r="A15" t="s">
        <v>1379</v>
      </c>
      <c r="B15" t="s">
        <v>1380</v>
      </c>
      <c r="C15" s="1" t="s">
        <v>1381</v>
      </c>
      <c r="D15" t="str">
        <f t="array" aca="1" ref="D15" ca="1">CONCATENATE(A15,"-",MID(CELL("filename",A14),FIND("]",CELL("filename",A14))+1,255))</f>
        <v>岚-TANK</v>
      </c>
      <c r="E15" t="s">
        <v>11</v>
      </c>
      <c r="F15" s="17">
        <v>5.6250000000000001E-2</v>
      </c>
      <c r="G15" s="17">
        <v>7.7777777777777779E-2</v>
      </c>
      <c r="I15">
        <v>1</v>
      </c>
    </row>
    <row r="16" spans="1:9" x14ac:dyDescent="0.25">
      <c r="A16" t="s">
        <v>1382</v>
      </c>
      <c r="B16" t="s">
        <v>1383</v>
      </c>
      <c r="C16" s="1" t="s">
        <v>1384</v>
      </c>
      <c r="D16" t="str">
        <f t="array" aca="1" ref="D16" ca="1">CONCATENATE(A16,"-",MID(CELL("filename",A15),FIND("]",CELL("filename",A15))+1,255))</f>
        <v>写给明天的情书-TANK</v>
      </c>
      <c r="E16" t="s">
        <v>11</v>
      </c>
      <c r="F16" s="17">
        <v>5.5555555555555552E-2</v>
      </c>
      <c r="G16" s="17">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1385</v>
      </c>
      <c r="B25" t="s">
        <v>1386</v>
      </c>
      <c r="D25" t="str">
        <f t="array" aca="1" ref="D25" ca="1">CONCATENATE(A25,"-",MID(CELL("filename",A24),FIND("]",CELL("filename",A24))+1,255))</f>
        <v>可不可以-TANK</v>
      </c>
      <c r="E25" t="s">
        <v>84</v>
      </c>
      <c r="I25">
        <v>0</v>
      </c>
    </row>
    <row r="26" spans="1:9" x14ac:dyDescent="0.25">
      <c r="A26" t="s">
        <v>1387</v>
      </c>
      <c r="B26" t="s">
        <v>1388</v>
      </c>
      <c r="D26" t="str">
        <f t="array" aca="1" ref="D26" ca="1">CONCATENATE(A26,"-",MID(CELL("filename",A25),FIND("]",CELL("filename",A25))+1,255))</f>
        <v>城里的月光-TANK</v>
      </c>
      <c r="E26" t="s">
        <v>84</v>
      </c>
      <c r="I26">
        <v>0</v>
      </c>
    </row>
  </sheetData>
  <hyperlinks>
    <hyperlink ref="C4" r:id="rId1" xr:uid="{00000000-0004-0000-0F00-000000000000}"/>
    <hyperlink ref="C5" r:id="rId2" xr:uid="{00000000-0004-0000-0F00-000001000000}"/>
    <hyperlink ref="C6" r:id="rId3" xr:uid="{00000000-0004-0000-0F00-000002000000}"/>
    <hyperlink ref="C7" r:id="rId4" xr:uid="{00000000-0004-0000-0F00-000003000000}"/>
    <hyperlink ref="C8" r:id="rId5" xr:uid="{00000000-0004-0000-0F00-000004000000}"/>
    <hyperlink ref="C9" r:id="rId6" xr:uid="{00000000-0004-0000-0F00-000005000000}"/>
    <hyperlink ref="C10" r:id="rId7" xr:uid="{00000000-0004-0000-0F00-000006000000}"/>
    <hyperlink ref="C11" r:id="rId8" xr:uid="{00000000-0004-0000-0F00-000007000000}"/>
    <hyperlink ref="C12" r:id="rId9" xr:uid="{00000000-0004-0000-0F00-000008000000}"/>
    <hyperlink ref="C13" r:id="rId10" xr:uid="{00000000-0004-0000-0F00-000009000000}"/>
    <hyperlink ref="C14" r:id="rId11" xr:uid="{00000000-0004-0000-0F00-00000A000000}"/>
    <hyperlink ref="C15" r:id="rId12" xr:uid="{00000000-0004-0000-0F00-00000B000000}"/>
    <hyperlink ref="C16" r:id="rId13" xr:uid="{00000000-0004-0000-0F00-00000C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80"/>
  <sheetViews>
    <sheetView topLeftCell="A10" workbookViewId="0">
      <selection activeCell="B35" sqref="B3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6" max="7" width="9.140625" style="13" customWidth="1"/>
  </cols>
  <sheetData>
    <row r="1" spans="1:9" x14ac:dyDescent="0.25">
      <c r="A1" t="s">
        <v>0</v>
      </c>
      <c r="B1" t="s">
        <v>1</v>
      </c>
      <c r="C1" t="s">
        <v>2</v>
      </c>
      <c r="D1" t="s">
        <v>3</v>
      </c>
      <c r="E1" t="s">
        <v>4</v>
      </c>
      <c r="F1" s="13" t="s">
        <v>5</v>
      </c>
      <c r="G1" s="13" t="s">
        <v>6</v>
      </c>
      <c r="H1" t="s">
        <v>7</v>
      </c>
      <c r="I1" t="s">
        <v>8</v>
      </c>
    </row>
    <row r="2" spans="1:9" x14ac:dyDescent="0.25">
      <c r="A2" s="3" t="s">
        <v>285</v>
      </c>
      <c r="B2" t="s">
        <v>1389</v>
      </c>
      <c r="C2" s="1"/>
      <c r="D2" t="str">
        <f t="array" aca="1" ref="D2" ca="1">CONCATENATE(A2,"-",MID(CELL("filename",A1),FIND("]",CELL("filename",A1))+1,255))</f>
        <v>传奇-李健</v>
      </c>
      <c r="E2" t="s">
        <v>11</v>
      </c>
      <c r="F2" s="11"/>
      <c r="G2" s="11"/>
      <c r="I2">
        <v>0</v>
      </c>
    </row>
    <row r="3" spans="1:9" x14ac:dyDescent="0.25">
      <c r="A3" s="3" t="s">
        <v>1390</v>
      </c>
      <c r="B3" t="s">
        <v>1391</v>
      </c>
      <c r="C3" s="1"/>
      <c r="D3" t="str">
        <f t="array" aca="1" ref="D3" ca="1">CONCATENATE(A3,"-",MID(CELL("filename",A2),FIND("]",CELL("filename",A2))+1,255))</f>
        <v>风吹麦浪-李健</v>
      </c>
      <c r="E3" t="s">
        <v>11</v>
      </c>
      <c r="F3" s="11"/>
      <c r="G3" s="11"/>
      <c r="I3">
        <v>0</v>
      </c>
    </row>
    <row r="4" spans="1:9" x14ac:dyDescent="0.25">
      <c r="A4" s="3" t="s">
        <v>1392</v>
      </c>
      <c r="B4" t="s">
        <v>1393</v>
      </c>
      <c r="C4" s="1"/>
      <c r="D4" t="str">
        <f t="array" aca="1" ref="D4" ca="1">CONCATENATE(A4,"-",MID(CELL("filename",A3),FIND("]",CELL("filename",A3))+1,255))</f>
        <v>贝加尔湖畔-李健</v>
      </c>
      <c r="E4" t="s">
        <v>11</v>
      </c>
      <c r="F4" s="11"/>
      <c r="G4" s="11"/>
      <c r="I4">
        <v>0</v>
      </c>
    </row>
    <row r="5" spans="1:9" x14ac:dyDescent="0.25">
      <c r="A5" s="3" t="s">
        <v>1394</v>
      </c>
      <c r="B5" t="s">
        <v>1395</v>
      </c>
      <c r="C5" s="1"/>
      <c r="D5" t="str">
        <f t="array" aca="1" ref="D5" ca="1">CONCATENATE(A5,"-",MID(CELL("filename",A4),FIND("]",CELL("filename",A4))+1,255))</f>
        <v>假如爱有天意-李健</v>
      </c>
      <c r="E5" t="s">
        <v>11</v>
      </c>
      <c r="F5" s="11"/>
      <c r="G5" s="11"/>
      <c r="I5">
        <v>0</v>
      </c>
    </row>
    <row r="6" spans="1:9" x14ac:dyDescent="0.25">
      <c r="A6" s="3" t="s">
        <v>1396</v>
      </c>
      <c r="B6" t="s">
        <v>1397</v>
      </c>
      <c r="C6" s="1" t="s">
        <v>1398</v>
      </c>
      <c r="D6" t="str">
        <f t="array" aca="1" ref="D6" ca="1">CONCATENATE(A6,"-",MID(CELL("filename",A5),FIND("]",CELL("filename",A5))+1,255))</f>
        <v>车站-李健</v>
      </c>
      <c r="E6" t="s">
        <v>11</v>
      </c>
      <c r="F6" s="11">
        <v>5.347222222222222E-2</v>
      </c>
      <c r="G6" s="11">
        <v>8.1944444444444445E-2</v>
      </c>
      <c r="I6">
        <v>1</v>
      </c>
    </row>
    <row r="7" spans="1:9" x14ac:dyDescent="0.25">
      <c r="A7" s="3" t="s">
        <v>1399</v>
      </c>
      <c r="B7" t="s">
        <v>1400</v>
      </c>
      <c r="C7" s="1" t="s">
        <v>1401</v>
      </c>
      <c r="D7" t="str">
        <f t="array" aca="1" ref="D7" ca="1">CONCATENATE(A7,"-",MID(CELL("filename",A6),FIND("]",CELL("filename",A6))+1,255))</f>
        <v>故乡山川-李健</v>
      </c>
      <c r="E7" t="s">
        <v>11</v>
      </c>
      <c r="F7" s="11">
        <v>5.8333333333333327E-2</v>
      </c>
      <c r="G7" s="11">
        <v>7.7777777777777779E-2</v>
      </c>
      <c r="I7">
        <v>1</v>
      </c>
    </row>
    <row r="8" spans="1:9" x14ac:dyDescent="0.25">
      <c r="A8" s="3" t="s">
        <v>1402</v>
      </c>
      <c r="B8" t="s">
        <v>1403</v>
      </c>
      <c r="C8" s="1" t="s">
        <v>1404</v>
      </c>
      <c r="D8" t="str">
        <f t="array" aca="1" ref="D8" ca="1">CONCATENATE(A8,"-",MID(CELL("filename",A7),FIND("]",CELL("filename",A7))+1,255))</f>
        <v>抚仙湖-李健</v>
      </c>
      <c r="E8" t="s">
        <v>11</v>
      </c>
      <c r="F8" s="11">
        <v>4.0972222222222222E-2</v>
      </c>
      <c r="G8" s="11">
        <v>6.25E-2</v>
      </c>
      <c r="I8">
        <v>1</v>
      </c>
    </row>
    <row r="9" spans="1:9" x14ac:dyDescent="0.25">
      <c r="A9" s="3" t="s">
        <v>1405</v>
      </c>
      <c r="B9" t="s">
        <v>1406</v>
      </c>
      <c r="C9" s="1" t="s">
        <v>1407</v>
      </c>
      <c r="D9" t="str">
        <f t="array" aca="1" ref="D9" ca="1">CONCATENATE(A9,"-",MID(CELL("filename",A8),FIND("]",CELL("filename",A8))+1,255))</f>
        <v>沧海轻舟-李健</v>
      </c>
      <c r="E9" t="s">
        <v>11</v>
      </c>
      <c r="F9" s="11">
        <v>2.361111111111111E-2</v>
      </c>
      <c r="G9" s="11">
        <v>4.027777777777778E-2</v>
      </c>
      <c r="I9">
        <v>1</v>
      </c>
    </row>
    <row r="10" spans="1:9" x14ac:dyDescent="0.25">
      <c r="A10" t="s">
        <v>1408</v>
      </c>
      <c r="B10" t="s">
        <v>1409</v>
      </c>
      <c r="C10" s="1" t="s">
        <v>1410</v>
      </c>
      <c r="D10" t="str">
        <f t="array" aca="1" ref="D10" ca="1">CONCATENATE(A10,"-",MID(CELL("filename",A9),FIND("]",CELL("filename",A9))+1,255))</f>
        <v>似水流年-李健</v>
      </c>
      <c r="E10" t="s">
        <v>11</v>
      </c>
      <c r="F10" s="11">
        <v>4.8611111111111112E-2</v>
      </c>
      <c r="G10" s="11">
        <v>6.5972222222222224E-2</v>
      </c>
      <c r="I10">
        <v>1</v>
      </c>
    </row>
    <row r="11" spans="1:9" x14ac:dyDescent="0.25">
      <c r="A11" s="3" t="s">
        <v>1411</v>
      </c>
      <c r="B11" t="s">
        <v>1412</v>
      </c>
      <c r="C11" s="1" t="s">
        <v>1413</v>
      </c>
      <c r="D11" t="str">
        <f t="array" aca="1" ref="D11" ca="1">CONCATENATE(A11,"-",MID(CELL("filename",A10),FIND("]",CELL("filename",A10))+1,255))</f>
        <v>松花江-李健</v>
      </c>
      <c r="E11" t="s">
        <v>11</v>
      </c>
      <c r="F11" s="11">
        <v>5.5555555555555558E-3</v>
      </c>
      <c r="G11" s="11">
        <v>2.6388888888888889E-2</v>
      </c>
      <c r="I11">
        <v>1</v>
      </c>
    </row>
    <row r="12" spans="1:9" x14ac:dyDescent="0.25">
      <c r="A12" s="3" t="s">
        <v>1414</v>
      </c>
      <c r="B12" t="s">
        <v>1415</v>
      </c>
      <c r="C12" s="1" t="s">
        <v>1416</v>
      </c>
      <c r="D12" t="str">
        <f t="array" aca="1" ref="D12" ca="1">CONCATENATE(A12,"-",MID(CELL("filename",A11),FIND("]",CELL("filename",A11))+1,255))</f>
        <v>城市之光-李健</v>
      </c>
      <c r="E12" t="s">
        <v>11</v>
      </c>
      <c r="F12" s="11">
        <v>0.12013888888888891</v>
      </c>
      <c r="G12" s="11">
        <v>0.1423611111111111</v>
      </c>
      <c r="I12">
        <v>1</v>
      </c>
    </row>
    <row r="13" spans="1:9" x14ac:dyDescent="0.25">
      <c r="A13" s="3" t="s">
        <v>1417</v>
      </c>
      <c r="B13" t="s">
        <v>1418</v>
      </c>
      <c r="C13" s="1" t="s">
        <v>1419</v>
      </c>
      <c r="D13" t="str">
        <f t="array" aca="1" ref="D13" ca="1">CONCATENATE(A13,"-",MID(CELL("filename",A12),FIND("]",CELL("filename",A12))+1,255))</f>
        <v>小鸟睡在我身旁-李健</v>
      </c>
      <c r="E13" t="s">
        <v>11</v>
      </c>
      <c r="F13" s="11">
        <v>4.583333333333333E-2</v>
      </c>
      <c r="G13" s="11">
        <v>5.9722222222222232E-2</v>
      </c>
      <c r="I13">
        <v>1</v>
      </c>
    </row>
    <row r="14" spans="1:9" x14ac:dyDescent="0.25">
      <c r="A14" t="s">
        <v>1420</v>
      </c>
      <c r="B14" t="s">
        <v>1421</v>
      </c>
      <c r="C14" s="1" t="s">
        <v>1422</v>
      </c>
      <c r="D14" t="str">
        <f t="array" aca="1" ref="D14" ca="1">CONCATENATE(A14,"-",MID(CELL("filename",A13),FIND("]",CELL("filename",A13))+1,255))</f>
        <v>绽放-李健</v>
      </c>
      <c r="E14" t="s">
        <v>11</v>
      </c>
      <c r="F14" s="11">
        <v>9.583333333333334E-2</v>
      </c>
      <c r="G14" s="11">
        <v>0.1173611111111111</v>
      </c>
      <c r="I14">
        <v>1</v>
      </c>
    </row>
    <row r="15" spans="1:9" x14ac:dyDescent="0.25">
      <c r="A15" s="3" t="s">
        <v>1423</v>
      </c>
      <c r="B15" t="s">
        <v>1424</v>
      </c>
      <c r="C15" s="1" t="s">
        <v>1425</v>
      </c>
      <c r="D15" t="str">
        <f t="array" aca="1" ref="D15" ca="1">CONCATENATE(A15,"-",MID(CELL("filename",A14),FIND("]",CELL("filename",A14))+1,255))</f>
        <v>雨后初晴-李健</v>
      </c>
      <c r="E15" t="s">
        <v>11</v>
      </c>
      <c r="F15" s="11">
        <v>1.5972222222222221E-2</v>
      </c>
      <c r="G15" s="11">
        <v>3.0555555555555551E-2</v>
      </c>
      <c r="I15">
        <v>1</v>
      </c>
    </row>
    <row r="16" spans="1:9" s="13" customFormat="1" x14ac:dyDescent="0.25">
      <c r="A16" s="12" t="s">
        <v>1426</v>
      </c>
      <c r="B16" s="13" t="s">
        <v>1427</v>
      </c>
      <c r="C16" s="1" t="s">
        <v>1428</v>
      </c>
      <c r="D16" t="str">
        <f t="array" aca="1" ref="D16" ca="1">CONCATENATE(A16,"-",MID(CELL("filename",A15),FIND("]",CELL("filename",A15))+1,255))</f>
        <v>美若黎明-李健</v>
      </c>
      <c r="E16" s="13" t="s">
        <v>11</v>
      </c>
      <c r="F16" s="11">
        <v>5.0694444444444438E-2</v>
      </c>
      <c r="G16" s="11">
        <v>6.6666666666666666E-2</v>
      </c>
      <c r="I16" s="13">
        <v>1</v>
      </c>
    </row>
    <row r="17" spans="1:9" s="8" customFormat="1" x14ac:dyDescent="0.25">
      <c r="A17" s="13" t="s">
        <v>1429</v>
      </c>
      <c r="B17" s="13" t="s">
        <v>1430</v>
      </c>
      <c r="C17" s="1" t="s">
        <v>1431</v>
      </c>
      <c r="D17" t="str">
        <f t="array" aca="1" ref="D17" ca="1">CONCATENATE(A17,"-",MID(CELL("filename",A16),FIND("]",CELL("filename",A16))+1,255))</f>
        <v>远-李健</v>
      </c>
      <c r="E17" s="13" t="s">
        <v>11</v>
      </c>
      <c r="F17" s="11">
        <v>3.5416666666666673E-2</v>
      </c>
      <c r="G17" s="11">
        <v>5.8333333333333327E-2</v>
      </c>
      <c r="I17">
        <v>1</v>
      </c>
    </row>
    <row r="18" spans="1:9" s="8" customFormat="1" x14ac:dyDescent="0.25">
      <c r="A18" s="12" t="s">
        <v>1432</v>
      </c>
      <c r="B18" s="13" t="s">
        <v>73</v>
      </c>
      <c r="C18" s="10"/>
      <c r="D18" t="str">
        <f t="array" aca="1" ref="D18" ca="1">CONCATENATE(A18,"-",MID(CELL("filename",A17),FIND("]",CELL("filename",A17))+1,255))</f>
        <v>徜徉-李健</v>
      </c>
      <c r="E18" s="13" t="s">
        <v>11</v>
      </c>
      <c r="F18" s="11"/>
      <c r="G18" s="11"/>
      <c r="I18">
        <v>1</v>
      </c>
    </row>
    <row r="19" spans="1:9" s="8" customFormat="1" x14ac:dyDescent="0.25">
      <c r="A19" s="12" t="s">
        <v>1433</v>
      </c>
      <c r="B19" s="13" t="s">
        <v>1434</v>
      </c>
      <c r="C19" s="10"/>
      <c r="D19" t="str">
        <f t="array" aca="1" ref="D19" ca="1">CONCATENATE(A19,"-",MID(CELL("filename",A18),FIND("]",CELL("filename",A18))+1,255))</f>
        <v>好望角-李健</v>
      </c>
      <c r="E19" s="13" t="s">
        <v>11</v>
      </c>
      <c r="F19" s="11"/>
      <c r="G19" s="11"/>
      <c r="I19">
        <v>1</v>
      </c>
    </row>
    <row r="20" spans="1:9" s="8" customFormat="1" x14ac:dyDescent="0.25">
      <c r="A20" s="12" t="s">
        <v>1435</v>
      </c>
      <c r="B20" s="13" t="s">
        <v>1436</v>
      </c>
      <c r="C20" s="10"/>
      <c r="D20" t="str">
        <f t="array" aca="1" ref="D20" ca="1">CONCATENATE(A20,"-",MID(CELL("filename",A19),FIND("]",CELL("filename",A19))+1,255))</f>
        <v>什刹海-李健</v>
      </c>
      <c r="E20" s="13" t="s">
        <v>11</v>
      </c>
      <c r="F20" s="11"/>
      <c r="G20" s="11"/>
      <c r="I20">
        <v>1</v>
      </c>
    </row>
    <row r="21" spans="1:9" s="8" customFormat="1" x14ac:dyDescent="0.25">
      <c r="A21" s="12" t="s">
        <v>1437</v>
      </c>
      <c r="B21" s="13" t="s">
        <v>1438</v>
      </c>
      <c r="C21" s="10"/>
      <c r="D21" t="str">
        <f t="array" aca="1" ref="D21" ca="1">CONCATENATE(A21,"-",MID(CELL("filename",A20),FIND("]",CELL("filename",A20))+1,255))</f>
        <v>紫罗兰-李健</v>
      </c>
      <c r="E21" s="13" t="s">
        <v>11</v>
      </c>
      <c r="F21" s="11"/>
      <c r="G21" s="11"/>
      <c r="I21">
        <v>1</v>
      </c>
    </row>
    <row r="22" spans="1:9" s="8" customFormat="1" x14ac:dyDescent="0.25">
      <c r="A22" s="12" t="s">
        <v>1439</v>
      </c>
      <c r="B22" s="13" t="s">
        <v>1440</v>
      </c>
      <c r="C22" s="10"/>
      <c r="D22" t="str">
        <f t="array" aca="1" ref="D22" ca="1">CONCATENATE(A22,"-",MID(CELL("filename",A21),FIND("]",CELL("filename",A21))+1,255))</f>
        <v>爱的四季-李健</v>
      </c>
      <c r="E22" s="13" t="s">
        <v>11</v>
      </c>
      <c r="F22" s="11"/>
      <c r="G22" s="11"/>
      <c r="I22">
        <v>1</v>
      </c>
    </row>
    <row r="23" spans="1:9" s="8" customFormat="1" x14ac:dyDescent="0.25">
      <c r="A23" s="12" t="s">
        <v>1441</v>
      </c>
      <c r="B23" s="13" t="s">
        <v>1442</v>
      </c>
      <c r="C23" s="10"/>
      <c r="D23" t="str">
        <f t="array" aca="1" ref="D23" ca="1">CONCATENATE(A23,"-",MID(CELL("filename",A22),FIND("]",CELL("filename",A22))+1,255))</f>
        <v>水流众生-李健</v>
      </c>
      <c r="E23" s="13" t="s">
        <v>11</v>
      </c>
      <c r="F23" s="11"/>
      <c r="G23" s="11"/>
      <c r="I23">
        <v>1</v>
      </c>
    </row>
    <row r="24" spans="1:9" s="8" customFormat="1" x14ac:dyDescent="0.25">
      <c r="A24" s="12" t="s">
        <v>1443</v>
      </c>
      <c r="B24" s="13" t="s">
        <v>1444</v>
      </c>
      <c r="C24" s="10"/>
      <c r="D24" t="str">
        <f t="array" aca="1" ref="D24" ca="1">CONCATENATE(A24,"-",MID(CELL("filename",A23),FIND("]",CELL("filename",A23))+1,255))</f>
        <v>珍爱深深-李健</v>
      </c>
      <c r="E24" s="13" t="s">
        <v>11</v>
      </c>
      <c r="F24" s="11"/>
      <c r="G24" s="11"/>
      <c r="I24">
        <v>1</v>
      </c>
    </row>
    <row r="25" spans="1:9" s="8" customFormat="1" x14ac:dyDescent="0.25">
      <c r="A25" s="12" t="s">
        <v>1445</v>
      </c>
      <c r="B25" s="13" t="s">
        <v>1446</v>
      </c>
      <c r="C25" s="10"/>
      <c r="D25" t="str">
        <f t="array" aca="1" ref="D25" ca="1">CONCATENATE(A25,"-",MID(CELL("filename",A24),FIND("]",CELL("filename",A24))+1,255))</f>
        <v>窗台-李健</v>
      </c>
      <c r="E25" s="13" t="s">
        <v>11</v>
      </c>
      <c r="F25" s="11"/>
      <c r="G25" s="11"/>
      <c r="I25">
        <v>1</v>
      </c>
    </row>
    <row r="26" spans="1:9" s="8" customFormat="1" x14ac:dyDescent="0.25">
      <c r="A26" s="13" t="s">
        <v>1447</v>
      </c>
      <c r="B26" s="13" t="s">
        <v>1448</v>
      </c>
      <c r="C26" s="13"/>
      <c r="D26" t="str">
        <f t="array" aca="1" ref="D26" ca="1">CONCATENATE(A26,"-",MID(CELL("filename",A25),FIND("]",CELL("filename",A25))+1,255))</f>
        <v>异乡人-李健</v>
      </c>
      <c r="E26" s="13" t="s">
        <v>11</v>
      </c>
      <c r="F26" s="11"/>
      <c r="G26" s="13"/>
      <c r="I26">
        <v>1</v>
      </c>
    </row>
    <row r="27" spans="1:9" s="8" customFormat="1" x14ac:dyDescent="0.25">
      <c r="A27" s="13" t="s">
        <v>1449</v>
      </c>
      <c r="B27" s="13" t="s">
        <v>1450</v>
      </c>
      <c r="C27" s="10"/>
      <c r="D27" t="str">
        <f t="array" aca="1" ref="D27" ca="1">CONCATENATE(A27,"-",MID(CELL("filename",A26),FIND("]",CELL("filename",A26))+1,255))</f>
        <v>大海啊，故乡-李健</v>
      </c>
      <c r="E27" s="13" t="s">
        <v>11</v>
      </c>
      <c r="F27" s="11"/>
      <c r="G27" s="11"/>
      <c r="I27">
        <v>1</v>
      </c>
    </row>
    <row r="28" spans="1:9" s="8" customFormat="1" x14ac:dyDescent="0.25">
      <c r="A28" s="13" t="s">
        <v>1451</v>
      </c>
      <c r="B28" s="13" t="s">
        <v>1452</v>
      </c>
      <c r="C28" s="10"/>
      <c r="D28" t="str">
        <f t="array" aca="1" ref="D28" ca="1">CONCATENATE(A28,"-",MID(CELL("filename",A27),FIND("]",CELL("filename",A27))+1,255))</f>
        <v>温暖-李健</v>
      </c>
      <c r="E28" s="13" t="s">
        <v>11</v>
      </c>
      <c r="F28" s="11"/>
      <c r="G28" s="11"/>
      <c r="I28">
        <v>1</v>
      </c>
    </row>
    <row r="29" spans="1:9" s="8" customFormat="1" x14ac:dyDescent="0.25">
      <c r="A29" s="13" t="s">
        <v>1453</v>
      </c>
      <c r="B29" s="13" t="s">
        <v>1454</v>
      </c>
      <c r="C29" s="13"/>
      <c r="D29" t="str">
        <f t="array" aca="1" ref="D29" ca="1">CONCATENATE(A29,"-",MID(CELL("filename",A28),FIND("]",CELL("filename",A28))+1,255))</f>
        <v>雾中列车-李健</v>
      </c>
      <c r="E29" s="13" t="s">
        <v>11</v>
      </c>
      <c r="F29" s="13"/>
      <c r="G29" s="13"/>
      <c r="I29">
        <v>1</v>
      </c>
    </row>
    <row r="30" spans="1:9" s="8" customFormat="1" x14ac:dyDescent="0.25">
      <c r="A30" s="13" t="s">
        <v>1455</v>
      </c>
      <c r="B30" s="13" t="s">
        <v>1456</v>
      </c>
      <c r="C30" s="10"/>
      <c r="D30" t="str">
        <f t="array" aca="1" ref="D30" ca="1">CONCATENATE(A30,"-",MID(CELL("filename",A29),FIND("]",CELL("filename",A29))+1,255))</f>
        <v>众妙-李健</v>
      </c>
      <c r="E30" s="13" t="s">
        <v>11</v>
      </c>
      <c r="F30" s="11"/>
      <c r="G30" s="11"/>
      <c r="I30">
        <v>1</v>
      </c>
    </row>
    <row r="31" spans="1:9" s="8" customFormat="1" x14ac:dyDescent="0.25">
      <c r="A31" s="13" t="s">
        <v>1457</v>
      </c>
      <c r="B31" s="13" t="s">
        <v>1458</v>
      </c>
      <c r="C31" s="13"/>
      <c r="D31" t="str">
        <f t="array" aca="1" ref="D31" ca="1">CONCATENATE(A31,"-",MID(CELL("filename",A30),FIND("]",CELL("filename",A30))+1,255))</f>
        <v>向往-李健</v>
      </c>
      <c r="E31" s="13" t="s">
        <v>11</v>
      </c>
      <c r="F31" s="13"/>
      <c r="G31" s="13"/>
      <c r="I31">
        <v>1</v>
      </c>
    </row>
    <row r="32" spans="1:9" s="8" customFormat="1" x14ac:dyDescent="0.25">
      <c r="A32" s="13" t="s">
        <v>1459</v>
      </c>
      <c r="B32" s="13" t="s">
        <v>1460</v>
      </c>
      <c r="C32" s="13"/>
      <c r="D32" t="str">
        <f t="array" aca="1" ref="D32" ca="1">CONCATENATE(A32,"-",MID(CELL("filename",A31),FIND("]",CELL("filename",A31))+1,255))</f>
        <v>一念一生-李健</v>
      </c>
      <c r="E32" s="13" t="s">
        <v>11</v>
      </c>
      <c r="F32" s="13"/>
      <c r="G32" s="13"/>
      <c r="I32">
        <v>1</v>
      </c>
    </row>
    <row r="33" spans="1:9" s="8" customFormat="1" x14ac:dyDescent="0.25">
      <c r="A33" s="13" t="s">
        <v>1461</v>
      </c>
      <c r="B33" s="13" t="s">
        <v>1462</v>
      </c>
      <c r="C33" s="13"/>
      <c r="D33" t="str">
        <f t="array" aca="1" ref="D33" ca="1">CONCATENATE(A33,"-",MID(CELL("filename",A32),FIND("]",CELL("filename",A32))+1,255))</f>
        <v>我始终在这里-李健</v>
      </c>
      <c r="E33" s="13" t="s">
        <v>11</v>
      </c>
      <c r="F33" s="13"/>
      <c r="G33" s="13"/>
      <c r="I33">
        <v>1</v>
      </c>
    </row>
    <row r="34" spans="1:9" s="8" customFormat="1" x14ac:dyDescent="0.25">
      <c r="A34" s="13" t="s">
        <v>1463</v>
      </c>
      <c r="B34" s="13" t="s">
        <v>1464</v>
      </c>
      <c r="C34" s="13"/>
      <c r="D34" t="str">
        <f t="array" aca="1" ref="D34" ca="1">CONCATENATE(A34,"-",MID(CELL("filename",A33),FIND("]",CELL("filename",A33))+1,255))</f>
        <v>恋人-李健</v>
      </c>
      <c r="E34" s="13" t="s">
        <v>11</v>
      </c>
      <c r="F34" s="13"/>
      <c r="G34" s="13"/>
      <c r="I34">
        <v>1</v>
      </c>
    </row>
    <row r="35" spans="1:9" s="8" customFormat="1" x14ac:dyDescent="0.25">
      <c r="A35" s="13" t="s">
        <v>1465</v>
      </c>
      <c r="B35" s="13" t="s">
        <v>1466</v>
      </c>
      <c r="C35" s="13"/>
      <c r="D35" t="str">
        <f t="array" aca="1" ref="D35" ca="1">CONCATENATE(A35,"-",MID(CELL("filename",A34),FIND("]",CELL("filename",A34))+1,255))</f>
        <v>梅雨-李健</v>
      </c>
      <c r="E35" s="13" t="s">
        <v>11</v>
      </c>
      <c r="F35" s="13"/>
      <c r="G35" s="13"/>
      <c r="I35">
        <v>1</v>
      </c>
    </row>
    <row r="36" spans="1:9" s="8" customFormat="1" x14ac:dyDescent="0.25">
      <c r="A36" s="13" t="s">
        <v>1467</v>
      </c>
      <c r="B36" s="13" t="s">
        <v>1468</v>
      </c>
      <c r="C36" s="13"/>
      <c r="D36" t="str">
        <f t="array" aca="1" ref="D36" ca="1">CONCATENATE(A36,"-",MID(CELL("filename",A35),FIND("]",CELL("filename",A35))+1,255))</f>
        <v>门-李健</v>
      </c>
      <c r="E36" s="13" t="s">
        <v>11</v>
      </c>
      <c r="F36" s="13"/>
      <c r="G36" s="13"/>
      <c r="I36">
        <v>1</v>
      </c>
    </row>
    <row r="37" spans="1:9" s="8" customFormat="1" x14ac:dyDescent="0.25">
      <c r="A37" s="13" t="s">
        <v>1116</v>
      </c>
      <c r="B37" s="13" t="s">
        <v>1469</v>
      </c>
      <c r="C37" s="13"/>
      <c r="D37" t="str">
        <f t="array" aca="1" ref="D37" ca="1">CONCATENATE(A37,"-",MID(CELL("filename",A36),FIND("]",CELL("filename",A36))+1,255))</f>
        <v>迷雾-李健</v>
      </c>
      <c r="E37" s="13" t="s">
        <v>11</v>
      </c>
      <c r="F37" s="13"/>
      <c r="G37" s="13"/>
      <c r="I37">
        <v>1</v>
      </c>
    </row>
    <row r="38" spans="1:9" s="8" customFormat="1" x14ac:dyDescent="0.25">
      <c r="A38" s="13" t="s">
        <v>1470</v>
      </c>
      <c r="B38" s="13" t="s">
        <v>1471</v>
      </c>
      <c r="C38" s="13"/>
      <c r="D38" t="str">
        <f t="array" aca="1" ref="D38" ca="1">CONCATENATE(A38,"-",MID(CELL("filename",A37),FIND("]",CELL("filename",A37))+1,255))</f>
        <v>你从天而降-李健</v>
      </c>
      <c r="E38" s="13" t="s">
        <v>11</v>
      </c>
      <c r="F38" s="13"/>
      <c r="G38" s="13"/>
      <c r="I38">
        <v>1</v>
      </c>
    </row>
    <row r="39" spans="1:9" s="8" customFormat="1" x14ac:dyDescent="0.25">
      <c r="A39" s="13" t="s">
        <v>1472</v>
      </c>
      <c r="B39" s="13" t="s">
        <v>1473</v>
      </c>
      <c r="C39" s="13"/>
      <c r="D39" t="str">
        <f t="array" aca="1" ref="D39" ca="1">CONCATENATE(A39,"-",MID(CELL("filename",A38),FIND("]",CELL("filename",A38))+1,255))</f>
        <v>你一言我一语-李健</v>
      </c>
      <c r="E39" s="13" t="s">
        <v>11</v>
      </c>
      <c r="F39" s="13"/>
      <c r="G39" s="13"/>
      <c r="I39">
        <v>1</v>
      </c>
    </row>
    <row r="40" spans="1:9" s="8" customFormat="1" x14ac:dyDescent="0.25">
      <c r="A40" s="13" t="s">
        <v>1474</v>
      </c>
      <c r="B40" s="13" t="s">
        <v>1475</v>
      </c>
      <c r="C40" s="13"/>
      <c r="D40" t="str">
        <f t="array" aca="1" ref="D40" ca="1">CONCATENATE(A40,"-",MID(CELL("filename",A39),FIND("]",CELL("filename",A39))+1,255))</f>
        <v>溺爱-李健</v>
      </c>
      <c r="E40" s="13" t="s">
        <v>11</v>
      </c>
      <c r="F40" s="13"/>
      <c r="G40" s="13"/>
      <c r="I40">
        <v>1</v>
      </c>
    </row>
    <row r="41" spans="1:9" s="8" customFormat="1" x14ac:dyDescent="0.25">
      <c r="A41" s="13" t="s">
        <v>1476</v>
      </c>
      <c r="B41" s="13" t="s">
        <v>1477</v>
      </c>
      <c r="C41" s="13"/>
      <c r="D41" t="str">
        <f t="array" aca="1" ref="D41" ca="1">CONCATENATE(A41,"-",MID(CELL("filename",A40),FIND("]",CELL("filename",A40))+1,255))</f>
        <v>绒花-李健</v>
      </c>
      <c r="E41" s="13" t="s">
        <v>11</v>
      </c>
      <c r="F41" s="13"/>
      <c r="G41" s="13"/>
      <c r="I41">
        <v>1</v>
      </c>
    </row>
    <row r="42" spans="1:9" x14ac:dyDescent="0.25">
      <c r="A42" s="13" t="s">
        <v>1478</v>
      </c>
      <c r="B42" t="s">
        <v>1479</v>
      </c>
      <c r="D42" t="str">
        <f t="array" aca="1" ref="D42" ca="1">CONCATENATE(A42,"-",MID(CELL("filename",A41),FIND("]",CELL("filename",A41))+1,255))</f>
        <v>爱咋咋地-李健</v>
      </c>
      <c r="E42" s="13" t="s">
        <v>11</v>
      </c>
      <c r="I42">
        <v>1</v>
      </c>
    </row>
    <row r="43" spans="1:9" x14ac:dyDescent="0.25">
      <c r="A43" s="13" t="s">
        <v>1480</v>
      </c>
      <c r="B43" t="s">
        <v>73</v>
      </c>
      <c r="D43" t="str">
        <f t="array" aca="1" ref="D43" ca="1">CONCATENATE(A43,"-",MID(CELL("filename",A42),FIND("]",CELL("filename",A42))+1,255))</f>
        <v>雨夜曲-李健</v>
      </c>
      <c r="E43" s="13" t="s">
        <v>11</v>
      </c>
      <c r="I43">
        <v>1</v>
      </c>
    </row>
    <row r="44" spans="1:9" x14ac:dyDescent="0.25">
      <c r="A44" s="13" t="s">
        <v>1481</v>
      </c>
      <c r="B44" t="s">
        <v>1482</v>
      </c>
      <c r="D44" t="str">
        <f t="array" aca="1" ref="D44" ca="1">CONCATENATE(A44,"-",MID(CELL("filename",A43),FIND("]",CELL("filename",A43))+1,255))</f>
        <v>一句顶一万句-李健</v>
      </c>
      <c r="E44" s="13" t="s">
        <v>11</v>
      </c>
      <c r="I44">
        <v>1</v>
      </c>
    </row>
    <row r="45" spans="1:9" x14ac:dyDescent="0.25">
      <c r="A45" s="13" t="s">
        <v>1483</v>
      </c>
      <c r="B45" t="s">
        <v>73</v>
      </c>
      <c r="D45" t="str">
        <f t="array" aca="1" ref="D45" ca="1">CONCATENATE(A45,"-",MID(CELL("filename",A44),FIND("]",CELL("filename",A44))+1,255))</f>
        <v>我始终爱你-李健</v>
      </c>
      <c r="E45" s="13" t="s">
        <v>11</v>
      </c>
      <c r="I45">
        <v>1</v>
      </c>
    </row>
    <row r="46" spans="1:9" x14ac:dyDescent="0.25">
      <c r="A46" s="13" t="s">
        <v>1484</v>
      </c>
      <c r="B46" t="s">
        <v>1485</v>
      </c>
      <c r="D46" t="str">
        <f t="array" aca="1" ref="D46" ca="1">CONCATENATE(A46,"-",MID(CELL("filename",A45),FIND("]",CELL("filename",A45))+1,255))</f>
        <v>舍得-李健</v>
      </c>
      <c r="E46" s="13" t="s">
        <v>11</v>
      </c>
      <c r="I46">
        <v>1</v>
      </c>
    </row>
    <row r="47" spans="1:9" x14ac:dyDescent="0.25">
      <c r="A47" s="13" t="s">
        <v>1486</v>
      </c>
      <c r="B47" t="s">
        <v>1487</v>
      </c>
      <c r="D47" t="str">
        <f t="array" aca="1" ref="D47" ca="1">CONCATENATE(A47,"-",MID(CELL("filename",A46),FIND("]",CELL("filename",A46))+1,255))</f>
        <v>回到从前-李健</v>
      </c>
      <c r="E47" s="13" t="s">
        <v>11</v>
      </c>
      <c r="I47">
        <v>1</v>
      </c>
    </row>
    <row r="48" spans="1:9" x14ac:dyDescent="0.25">
      <c r="A48" s="13" t="s">
        <v>1488</v>
      </c>
      <c r="B48" t="s">
        <v>1489</v>
      </c>
      <c r="D48" t="str">
        <f t="array" aca="1" ref="D48" ca="1">CONCATENATE(A48,"-",MID(CELL("filename",A47),FIND("]",CELL("filename",A47))+1,255))</f>
        <v>幻梦花园-李健</v>
      </c>
      <c r="E48" s="13" t="s">
        <v>11</v>
      </c>
      <c r="I48">
        <v>1</v>
      </c>
    </row>
    <row r="49" spans="1:9" x14ac:dyDescent="0.25">
      <c r="A49" s="13" t="s">
        <v>1490</v>
      </c>
      <c r="B49" t="s">
        <v>1491</v>
      </c>
      <c r="D49" t="str">
        <f t="array" aca="1" ref="D49" ca="1">CONCATENATE(A49,"-",MID(CELL("filename",A48),FIND("]",CELL("filename",A48))+1,255))</f>
        <v>Feeling Good-李健</v>
      </c>
      <c r="E49" s="13" t="s">
        <v>11</v>
      </c>
      <c r="I49">
        <v>1</v>
      </c>
    </row>
    <row r="50" spans="1:9" x14ac:dyDescent="0.25">
      <c r="A50" s="13" t="s">
        <v>1492</v>
      </c>
      <c r="B50" t="s">
        <v>73</v>
      </c>
      <c r="D50" t="str">
        <f t="array" aca="1" ref="D50" ca="1">CONCATENATE(A50,"-",MID(CELL("filename",A49),FIND("]",CELL("filename",A49))+1,255))</f>
        <v>风花树-李健</v>
      </c>
      <c r="E50" s="13" t="s">
        <v>11</v>
      </c>
      <c r="I50">
        <v>1</v>
      </c>
    </row>
    <row r="51" spans="1:9" x14ac:dyDescent="0.25">
      <c r="A51" s="13" t="s">
        <v>1493</v>
      </c>
      <c r="B51" t="s">
        <v>1494</v>
      </c>
      <c r="D51" t="str">
        <f t="array" aca="1" ref="D51" ca="1">CONCATENATE(A51,"-",MID(CELL("filename",A50),FIND("]",CELL("filename",A50))+1,255))</f>
        <v>懂得-李健</v>
      </c>
      <c r="E51" s="13" t="s">
        <v>11</v>
      </c>
      <c r="I51">
        <v>1</v>
      </c>
    </row>
    <row r="52" spans="1:9" x14ac:dyDescent="0.25">
      <c r="A52" s="13"/>
    </row>
    <row r="53" spans="1:9" x14ac:dyDescent="0.25">
      <c r="A53" s="13"/>
    </row>
    <row r="54" spans="1:9" x14ac:dyDescent="0.25">
      <c r="A54" s="13"/>
    </row>
    <row r="55" spans="1:9" x14ac:dyDescent="0.25">
      <c r="A55" s="13"/>
    </row>
    <row r="56" spans="1:9" x14ac:dyDescent="0.25">
      <c r="A56" s="13"/>
    </row>
    <row r="57" spans="1:9" x14ac:dyDescent="0.25">
      <c r="I57">
        <v>0</v>
      </c>
    </row>
    <row r="58" spans="1:9" x14ac:dyDescent="0.25">
      <c r="A58" t="s">
        <v>361</v>
      </c>
      <c r="B58" t="s">
        <v>1495</v>
      </c>
      <c r="D58" t="str">
        <f t="array" aca="1" ref="D58" ca="1">CONCATENATE(A58,"-",MID(CELL("filename",A57),FIND("]",CELL("filename",A57))+1,255))</f>
        <v>如果可以-李健</v>
      </c>
      <c r="E58" t="s">
        <v>84</v>
      </c>
      <c r="I58">
        <v>0</v>
      </c>
    </row>
    <row r="59" spans="1:9" x14ac:dyDescent="0.25">
      <c r="A59" t="s">
        <v>1496</v>
      </c>
      <c r="B59" t="s">
        <v>1497</v>
      </c>
      <c r="C59" s="1" t="s">
        <v>1498</v>
      </c>
      <c r="D59" t="str">
        <f t="array" aca="1" ref="D59" ca="1">CONCATENATE(A59,"-",MID(CELL("filename",A58),FIND("]",CELL("filename",A58))+1,255))</f>
        <v>当你老了-李健</v>
      </c>
      <c r="E59" t="s">
        <v>84</v>
      </c>
      <c r="F59" s="11">
        <v>3.0555555555555551E-2</v>
      </c>
      <c r="G59" s="11">
        <v>5.0694444444444438E-2</v>
      </c>
      <c r="I59">
        <v>1</v>
      </c>
    </row>
    <row r="60" spans="1:9" x14ac:dyDescent="0.25">
      <c r="A60" t="s">
        <v>1499</v>
      </c>
      <c r="B60" t="s">
        <v>1500</v>
      </c>
      <c r="C60" s="1" t="s">
        <v>1501</v>
      </c>
      <c r="D60" t="str">
        <f t="array" aca="1" ref="D60" ca="1">CONCATENATE(A60,"-",MID(CELL("filename",A59),FIND("]",CELL("filename",A59))+1,255))</f>
        <v>漂浮地铁-李健</v>
      </c>
      <c r="E60" t="s">
        <v>84</v>
      </c>
      <c r="F60" s="11">
        <v>4.1666666666666657E-2</v>
      </c>
      <c r="G60" s="11">
        <v>6.1111111111111109E-2</v>
      </c>
      <c r="I60">
        <v>1</v>
      </c>
    </row>
    <row r="61" spans="1:9" x14ac:dyDescent="0.25">
      <c r="A61" t="s">
        <v>1260</v>
      </c>
      <c r="B61" t="s">
        <v>1261</v>
      </c>
      <c r="D61" t="str">
        <f t="array" aca="1" ref="D61" ca="1">CONCATENATE(A61,"-",MID(CELL("filename",A60),FIND("]",CELL("filename",A60))+1,255))</f>
        <v>月光-李健</v>
      </c>
      <c r="E61" t="s">
        <v>84</v>
      </c>
      <c r="I61">
        <v>0</v>
      </c>
    </row>
    <row r="62" spans="1:9" x14ac:dyDescent="0.25">
      <c r="A62" t="s">
        <v>1502</v>
      </c>
      <c r="B62" t="s">
        <v>1503</v>
      </c>
      <c r="D62" t="str">
        <f t="array" aca="1" ref="D62" ca="1">CONCATENATE(A62,"-",MID(CELL("filename",A61),FIND("]",CELL("filename",A61))+1,255))</f>
        <v>父亲写的散文诗-李健</v>
      </c>
      <c r="E62" t="s">
        <v>84</v>
      </c>
      <c r="I62">
        <v>0</v>
      </c>
    </row>
    <row r="63" spans="1:9" x14ac:dyDescent="0.25">
      <c r="A63" t="s">
        <v>1504</v>
      </c>
      <c r="B63" t="s">
        <v>1505</v>
      </c>
      <c r="D63" t="str">
        <f t="array" aca="1" ref="D63" ca="1">CONCATENATE(A63,"-",MID(CELL("filename",A62),FIND("]",CELL("filename",A62))+1,255))</f>
        <v>梦一场-李健</v>
      </c>
      <c r="E63" t="s">
        <v>84</v>
      </c>
      <c r="I63">
        <v>0</v>
      </c>
    </row>
    <row r="64" spans="1:9" x14ac:dyDescent="0.25">
      <c r="A64" t="s">
        <v>1506</v>
      </c>
      <c r="B64" t="s">
        <v>1507</v>
      </c>
      <c r="C64" s="1" t="s">
        <v>1508</v>
      </c>
      <c r="D64" t="str">
        <f t="array" aca="1" ref="D64" ca="1">CONCATENATE(A64,"-",MID(CELL("filename",A63),FIND("]",CELL("filename",A63))+1,255))</f>
        <v>袖手旁观-李健</v>
      </c>
      <c r="E64" t="s">
        <v>84</v>
      </c>
      <c r="F64" s="11">
        <v>6.3888888888888884E-2</v>
      </c>
      <c r="G64" s="11">
        <v>7.9861111111111105E-2</v>
      </c>
      <c r="I64">
        <v>1</v>
      </c>
    </row>
    <row r="65" spans="1:9" x14ac:dyDescent="0.25">
      <c r="A65" t="s">
        <v>1509</v>
      </c>
      <c r="B65" t="s">
        <v>1510</v>
      </c>
      <c r="C65" s="1" t="s">
        <v>1511</v>
      </c>
      <c r="D65" t="str">
        <f t="array" aca="1" ref="D65" ca="1">CONCATENATE(A65,"-",MID(CELL("filename",A64),FIND("]",CELL("filename",A64))+1,255))</f>
        <v>Love is over-李健</v>
      </c>
      <c r="E65" t="s">
        <v>84</v>
      </c>
      <c r="F65" s="11">
        <v>1.5277777777777781E-2</v>
      </c>
      <c r="G65" s="11">
        <v>3.4722222222222217E-2</v>
      </c>
      <c r="I65">
        <v>1</v>
      </c>
    </row>
    <row r="66" spans="1:9" x14ac:dyDescent="0.25">
      <c r="A66" t="s">
        <v>1512</v>
      </c>
      <c r="B66" t="s">
        <v>1513</v>
      </c>
      <c r="D66" t="str">
        <f t="array" aca="1" ref="D66" ca="1">CONCATENATE(A66,"-",MID(CELL("filename",A65),FIND("]",CELL("filename",A65))+1,255))</f>
        <v>童年-李健</v>
      </c>
      <c r="E66" t="s">
        <v>84</v>
      </c>
      <c r="I66">
        <v>0</v>
      </c>
    </row>
    <row r="67" spans="1:9" x14ac:dyDescent="0.25">
      <c r="A67" t="s">
        <v>287</v>
      </c>
      <c r="B67" t="s">
        <v>288</v>
      </c>
      <c r="D67" t="str">
        <f t="array" aca="1" ref="D67" ca="1">CONCATENATE(A67,"-",MID(CELL("filename",A66),FIND("]",CELL("filename",A66))+1,255))</f>
        <v>如愿-李健</v>
      </c>
      <c r="E67" t="s">
        <v>84</v>
      </c>
      <c r="I67">
        <v>0</v>
      </c>
    </row>
    <row r="68" spans="1:9" x14ac:dyDescent="0.25">
      <c r="A68" t="s">
        <v>1514</v>
      </c>
      <c r="B68" t="s">
        <v>1515</v>
      </c>
      <c r="C68" s="1" t="s">
        <v>1516</v>
      </c>
      <c r="D68" t="str">
        <f t="array" aca="1" ref="D68" ca="1">CONCATENATE(A68,"-",MID(CELL("filename",A67),FIND("]",CELL("filename",A67))+1,255))</f>
        <v>矜持-李健</v>
      </c>
      <c r="E68" t="s">
        <v>84</v>
      </c>
      <c r="F68" s="11">
        <v>4.3055555555555562E-2</v>
      </c>
      <c r="G68" s="11">
        <v>5.9722222222222232E-2</v>
      </c>
      <c r="I68">
        <v>1</v>
      </c>
    </row>
    <row r="69" spans="1:9" x14ac:dyDescent="0.25">
      <c r="A69" t="s">
        <v>135</v>
      </c>
      <c r="B69" t="s">
        <v>1517</v>
      </c>
      <c r="D69" t="str">
        <f t="array" aca="1" ref="D69" ca="1">CONCATENATE(A69,"-",MID(CELL("filename",A68),FIND("]",CELL("filename",A68))+1,255))</f>
        <v>在水一方-李健</v>
      </c>
      <c r="E69" t="s">
        <v>84</v>
      </c>
      <c r="I69">
        <v>0</v>
      </c>
    </row>
    <row r="70" spans="1:9" x14ac:dyDescent="0.25">
      <c r="A70" t="s">
        <v>1266</v>
      </c>
      <c r="B70" t="s">
        <v>1518</v>
      </c>
      <c r="D70" t="str">
        <f t="array" aca="1" ref="D70" ca="1">CONCATENATE(A70,"-",MID(CELL("filename",A69),FIND("]",CELL("filename",A69))+1,255))</f>
        <v>父亲-李健</v>
      </c>
      <c r="E70" t="s">
        <v>84</v>
      </c>
      <c r="I70">
        <v>0</v>
      </c>
    </row>
    <row r="71" spans="1:9" x14ac:dyDescent="0.25">
      <c r="A71" t="s">
        <v>1519</v>
      </c>
      <c r="B71" t="s">
        <v>1520</v>
      </c>
      <c r="D71" t="str">
        <f t="array" aca="1" ref="D71" ca="1">CONCATENATE(A71,"-",MID(CELL("filename",A70),FIND("]",CELL("filename",A70))+1,255))</f>
        <v>女儿情-李健</v>
      </c>
      <c r="E71" t="s">
        <v>84</v>
      </c>
      <c r="I71">
        <v>0</v>
      </c>
    </row>
    <row r="72" spans="1:9" x14ac:dyDescent="0.25">
      <c r="A72" t="s">
        <v>1521</v>
      </c>
      <c r="B72" t="s">
        <v>1522</v>
      </c>
      <c r="C72" s="1" t="s">
        <v>1523</v>
      </c>
      <c r="D72" t="str">
        <f t="array" aca="1" ref="D72" ca="1">CONCATENATE(A72,"-",MID(CELL("filename",A71),FIND("]",CELL("filename",A71))+1,255))</f>
        <v>等你下课-李健</v>
      </c>
      <c r="E72" t="s">
        <v>84</v>
      </c>
      <c r="F72" s="11">
        <v>4.7222222222222221E-2</v>
      </c>
      <c r="G72" s="11">
        <v>6.458333333333334E-2</v>
      </c>
      <c r="I72">
        <v>1</v>
      </c>
    </row>
    <row r="73" spans="1:9" x14ac:dyDescent="0.25">
      <c r="A73" t="s">
        <v>1524</v>
      </c>
      <c r="B73" t="s">
        <v>1525</v>
      </c>
      <c r="C73" s="1" t="s">
        <v>1526</v>
      </c>
      <c r="D73" t="str">
        <f t="array" aca="1" ref="D73" ca="1">CONCATENATE(A73,"-",MID(CELL("filename",A72),FIND("]",CELL("filename",A72))+1,255))</f>
        <v>老情歌-李健</v>
      </c>
      <c r="E73" t="s">
        <v>84</v>
      </c>
      <c r="F73" s="11">
        <v>4.2361111111111113E-2</v>
      </c>
      <c r="G73" s="11">
        <v>5.9027777777777783E-2</v>
      </c>
      <c r="I73">
        <v>1</v>
      </c>
    </row>
    <row r="74" spans="1:9" x14ac:dyDescent="0.25">
      <c r="A74" t="s">
        <v>1527</v>
      </c>
      <c r="B74" t="s">
        <v>1528</v>
      </c>
      <c r="C74" s="1" t="s">
        <v>1529</v>
      </c>
      <c r="D74" t="str">
        <f t="array" aca="1" ref="D74" ca="1">CONCATENATE(A74,"-",MID(CELL("filename",A73),FIND("]",CELL("filename",A73))+1,255))</f>
        <v>山歌好比春江水-李健</v>
      </c>
      <c r="E74" t="s">
        <v>84</v>
      </c>
      <c r="F74" s="11">
        <v>3.6805555555555557E-2</v>
      </c>
      <c r="G74" s="11">
        <v>5.0694444444444438E-2</v>
      </c>
      <c r="I74">
        <v>1</v>
      </c>
    </row>
    <row r="75" spans="1:9" x14ac:dyDescent="0.25">
      <c r="A75" t="s">
        <v>1530</v>
      </c>
      <c r="B75" t="s">
        <v>1531</v>
      </c>
      <c r="D75" t="str">
        <f t="array" aca="1" ref="D75" ca="1">CONCATENATE(A75,"-",MID(CELL("filename",A74),FIND("]",CELL("filename",A74))+1,255))</f>
        <v>一生有你-李健</v>
      </c>
      <c r="E75" t="s">
        <v>84</v>
      </c>
      <c r="I75">
        <v>0</v>
      </c>
    </row>
    <row r="76" spans="1:9" x14ac:dyDescent="0.25">
      <c r="A76" t="s">
        <v>96</v>
      </c>
      <c r="B76" t="s">
        <v>665</v>
      </c>
      <c r="D76" t="str">
        <f t="array" aca="1" ref="D76" ca="1">CONCATENATE(A76,"-",MID(CELL("filename",A75),FIND("]",CELL("filename",A75))+1,255))</f>
        <v>一生所爱-李健</v>
      </c>
      <c r="E76" t="s">
        <v>84</v>
      </c>
      <c r="I76">
        <v>0</v>
      </c>
    </row>
    <row r="77" spans="1:9" x14ac:dyDescent="0.25">
      <c r="A77" t="s">
        <v>1329</v>
      </c>
      <c r="B77" t="s">
        <v>1532</v>
      </c>
      <c r="D77" t="str">
        <f t="array" aca="1" ref="D77" ca="1">CONCATENATE(A77,"-",MID(CELL("filename",A76),FIND("]",CELL("filename",A76))+1,255))</f>
        <v>一剪梅-李健</v>
      </c>
      <c r="E77" t="s">
        <v>84</v>
      </c>
      <c r="I77">
        <v>0</v>
      </c>
    </row>
    <row r="78" spans="1:9" x14ac:dyDescent="0.25">
      <c r="A78" t="s">
        <v>1533</v>
      </c>
      <c r="B78" t="s">
        <v>1534</v>
      </c>
      <c r="C78" s="1" t="s">
        <v>1535</v>
      </c>
      <c r="D78" t="str">
        <f t="array" aca="1" ref="D78" ca="1">CONCATENATE(A78,"-",MID(CELL("filename",A77),FIND("]",CELL("filename",A77))+1,255))</f>
        <v>月半弯-李健</v>
      </c>
      <c r="E78" t="s">
        <v>84</v>
      </c>
      <c r="F78" s="11">
        <v>5.9722222222222232E-2</v>
      </c>
      <c r="G78" s="11">
        <v>7.4999999999999997E-2</v>
      </c>
      <c r="I78">
        <v>1</v>
      </c>
    </row>
    <row r="79" spans="1:9" x14ac:dyDescent="0.25">
      <c r="A79" t="s">
        <v>1484</v>
      </c>
      <c r="B79" t="s">
        <v>1536</v>
      </c>
      <c r="C79" s="1" t="s">
        <v>1537</v>
      </c>
      <c r="D79" t="str">
        <f t="array" aca="1" ref="D79" ca="1">CONCATENATE(A79,"-",MID(CELL("filename",A78),FIND("]",CELL("filename",A78))+1,255))</f>
        <v>舍得-李健</v>
      </c>
      <c r="E79" t="s">
        <v>84</v>
      </c>
      <c r="F79" s="11">
        <v>3.7499999999999999E-2</v>
      </c>
      <c r="G79" s="11">
        <v>5.347222222222222E-2</v>
      </c>
      <c r="I79">
        <v>1</v>
      </c>
    </row>
    <row r="80" spans="1:9" x14ac:dyDescent="0.25">
      <c r="A80" t="s">
        <v>1538</v>
      </c>
      <c r="B80" t="s">
        <v>1539</v>
      </c>
      <c r="C80" s="1" t="s">
        <v>1540</v>
      </c>
      <c r="D80" t="str">
        <f t="array" aca="1" ref="D80" ca="1">CONCATENATE(A80,"-",MID(CELL("filename",A79),FIND("]",CELL("filename",A79))+1,255))</f>
        <v>故乡-李健</v>
      </c>
      <c r="E80" t="s">
        <v>201</v>
      </c>
      <c r="F80" s="11">
        <v>7.4305555555555555E-2</v>
      </c>
      <c r="G80" s="11">
        <v>0.1013888888888889</v>
      </c>
      <c r="I80">
        <v>1</v>
      </c>
    </row>
  </sheetData>
  <hyperlinks>
    <hyperlink ref="C6"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2" r:id="rId7" xr:uid="{00000000-0004-0000-1000-000006000000}"/>
    <hyperlink ref="C13" r:id="rId8" xr:uid="{00000000-0004-0000-1000-000007000000}"/>
    <hyperlink ref="C14" r:id="rId9" xr:uid="{00000000-0004-0000-1000-000008000000}"/>
    <hyperlink ref="C15" r:id="rId10" xr:uid="{00000000-0004-0000-1000-000009000000}"/>
    <hyperlink ref="C16" r:id="rId11" xr:uid="{00000000-0004-0000-1000-00000A000000}"/>
    <hyperlink ref="C17" r:id="rId12" xr:uid="{00000000-0004-0000-1000-00000B000000}"/>
    <hyperlink ref="C59" r:id="rId13" xr:uid="{00000000-0004-0000-1000-00000C000000}"/>
    <hyperlink ref="C60" r:id="rId14" xr:uid="{00000000-0004-0000-1000-00000D000000}"/>
    <hyperlink ref="C64" r:id="rId15" xr:uid="{00000000-0004-0000-1000-00000E000000}"/>
    <hyperlink ref="C65" r:id="rId16" xr:uid="{00000000-0004-0000-1000-00000F000000}"/>
    <hyperlink ref="C68" r:id="rId17" xr:uid="{00000000-0004-0000-1000-000010000000}"/>
    <hyperlink ref="C72" r:id="rId18" xr:uid="{00000000-0004-0000-1000-000011000000}"/>
    <hyperlink ref="C73" r:id="rId19" xr:uid="{00000000-0004-0000-1000-000012000000}"/>
    <hyperlink ref="C74" r:id="rId20" xr:uid="{00000000-0004-0000-1000-000013000000}"/>
    <hyperlink ref="C78" r:id="rId21" xr:uid="{00000000-0004-0000-1000-000014000000}"/>
    <hyperlink ref="C79" r:id="rId22" xr:uid="{00000000-0004-0000-1000-000015000000}"/>
    <hyperlink ref="C80" r:id="rId23" xr:uid="{00000000-0004-0000-1000-000016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37"/>
  <sheetViews>
    <sheetView workbookViewId="0">
      <selection activeCell="A12" sqref="A12:XFD1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102</v>
      </c>
      <c r="B2" t="s">
        <v>1541</v>
      </c>
      <c r="C2" s="1"/>
      <c r="D2" t="str">
        <f t="array" aca="1" ref="D2" ca="1">CONCATENATE(A2,"-",MID(CELL("filename",A1),FIND("]",CELL("filename",A1))+1,255))</f>
        <v>遇见-孙燕姿</v>
      </c>
      <c r="E2" t="s">
        <v>11</v>
      </c>
      <c r="F2" s="17"/>
      <c r="G2" s="17"/>
      <c r="I2">
        <v>0</v>
      </c>
    </row>
    <row r="3" spans="1:9" x14ac:dyDescent="0.25">
      <c r="A3" t="s">
        <v>1542</v>
      </c>
      <c r="B3" t="s">
        <v>1543</v>
      </c>
      <c r="C3" s="1"/>
      <c r="D3" t="str">
        <f t="array" aca="1" ref="D3" ca="1">CONCATENATE(A3,"-",MID(CELL("filename",A2),FIND("]",CELL("filename",A2))+1,255))</f>
        <v>我怀念的-孙燕姿</v>
      </c>
      <c r="E3" t="s">
        <v>11</v>
      </c>
      <c r="F3" s="17"/>
      <c r="G3" s="17"/>
      <c r="I3">
        <v>0</v>
      </c>
    </row>
    <row r="4" spans="1:9" x14ac:dyDescent="0.25">
      <c r="A4" t="s">
        <v>1544</v>
      </c>
      <c r="B4" t="s">
        <v>1545</v>
      </c>
      <c r="C4" s="1"/>
      <c r="D4" t="str">
        <f t="array" aca="1" ref="D4" ca="1">CONCATENATE(A4,"-",MID(CELL("filename",A3),FIND("]",CELL("filename",A3))+1,255))</f>
        <v>绿光-孙燕姿</v>
      </c>
      <c r="E4" t="s">
        <v>11</v>
      </c>
      <c r="F4" s="17"/>
      <c r="G4" s="17"/>
      <c r="I4">
        <v>0</v>
      </c>
    </row>
    <row r="5" spans="1:9" x14ac:dyDescent="0.25">
      <c r="A5" t="s">
        <v>1546</v>
      </c>
      <c r="B5" t="s">
        <v>1547</v>
      </c>
      <c r="C5" s="1"/>
      <c r="D5" t="str">
        <f t="array" aca="1" ref="D5" ca="1">CONCATENATE(A5,"-",MID(CELL("filename",A4),FIND("]",CELL("filename",A4))+1,255))</f>
        <v>开始懂了-孙燕姿</v>
      </c>
      <c r="E5" t="s">
        <v>11</v>
      </c>
      <c r="F5" s="17"/>
      <c r="G5" s="17"/>
      <c r="I5">
        <v>0</v>
      </c>
    </row>
    <row r="6" spans="1:9" x14ac:dyDescent="0.25">
      <c r="A6" t="s">
        <v>507</v>
      </c>
      <c r="B6" t="s">
        <v>1548</v>
      </c>
      <c r="C6" s="1" t="s">
        <v>509</v>
      </c>
      <c r="D6" t="str">
        <f t="array" aca="1" ref="D6" ca="1">CONCATENATE(A6,"-",MID(CELL("filename",A5),FIND("]",CELL("filename",A5))+1,255))</f>
        <v>天黑黑-孙燕姿</v>
      </c>
      <c r="E6" t="s">
        <v>11</v>
      </c>
      <c r="F6" s="17">
        <v>5.4166666666666669E-2</v>
      </c>
      <c r="G6" s="17">
        <v>6.6666666666666666E-2</v>
      </c>
      <c r="I6">
        <v>1</v>
      </c>
    </row>
    <row r="7" spans="1:9" x14ac:dyDescent="0.25">
      <c r="A7" t="s">
        <v>1549</v>
      </c>
      <c r="B7" t="s">
        <v>1550</v>
      </c>
      <c r="C7" s="1" t="s">
        <v>1551</v>
      </c>
      <c r="D7" t="str">
        <f t="array" aca="1" ref="D7" ca="1">CONCATENATE(A7,"-",MID(CELL("filename",A6),FIND("]",CELL("filename",A6))+1,255))</f>
        <v>第一天-孙燕姿</v>
      </c>
      <c r="E7" t="s">
        <v>11</v>
      </c>
      <c r="F7" s="17">
        <v>4.027777777777778E-2</v>
      </c>
      <c r="G7" s="17">
        <v>5.7638888888888892E-2</v>
      </c>
      <c r="I7">
        <v>1</v>
      </c>
    </row>
    <row r="8" spans="1:9" x14ac:dyDescent="0.25">
      <c r="A8" t="s">
        <v>1552</v>
      </c>
      <c r="B8" t="s">
        <v>1553</v>
      </c>
      <c r="C8" s="1"/>
      <c r="D8" t="str">
        <f t="array" aca="1" ref="D8" ca="1">CONCATENATE(A8,"-",MID(CELL("filename",A7),FIND("]",CELL("filename",A7))+1,255))</f>
        <v>雨天-孙燕姿</v>
      </c>
      <c r="E8" t="s">
        <v>11</v>
      </c>
      <c r="F8" s="17"/>
      <c r="G8" s="17"/>
      <c r="I8">
        <v>0</v>
      </c>
    </row>
    <row r="9" spans="1:9" x14ac:dyDescent="0.25">
      <c r="A9" t="s">
        <v>1554</v>
      </c>
      <c r="B9" t="s">
        <v>1555</v>
      </c>
      <c r="C9" s="1"/>
      <c r="D9" t="str">
        <f t="array" aca="1" ref="D9" ca="1">CONCATENATE(A9,"-",MID(CELL("filename",A8),FIND("]",CELL("filename",A8))+1,255))</f>
        <v>逆光-孙燕姿</v>
      </c>
      <c r="E9" t="s">
        <v>11</v>
      </c>
      <c r="F9" s="17"/>
      <c r="G9" s="17"/>
      <c r="I9">
        <v>0</v>
      </c>
    </row>
    <row r="10" spans="1:9" x14ac:dyDescent="0.25">
      <c r="A10" t="s">
        <v>1556</v>
      </c>
      <c r="B10" t="s">
        <v>1557</v>
      </c>
      <c r="C10" s="1" t="s">
        <v>1558</v>
      </c>
      <c r="D10" t="str">
        <f t="array" aca="1" ref="D10" ca="1">CONCATENATE(A10,"-",MID(CELL("filename",A9),FIND("]",CELL("filename",A9))+1,255))</f>
        <v>我不难过-孙燕姿</v>
      </c>
      <c r="E10" t="s">
        <v>11</v>
      </c>
      <c r="F10" s="17">
        <v>4.3055555555555562E-2</v>
      </c>
      <c r="G10" s="17">
        <v>6.3888888888888884E-2</v>
      </c>
      <c r="I10">
        <v>1</v>
      </c>
    </row>
    <row r="11" spans="1:9" x14ac:dyDescent="0.25">
      <c r="A11" t="s">
        <v>1559</v>
      </c>
      <c r="B11" t="s">
        <v>1560</v>
      </c>
      <c r="C11" s="1" t="s">
        <v>1561</v>
      </c>
      <c r="D11" t="str">
        <f t="array" aca="1" ref="D11" ca="1">CONCATENATE(A11,"-",MID(CELL("filename",A10),FIND("]",CELL("filename",A10))+1,255))</f>
        <v>愚人的国度-孙燕姿</v>
      </c>
      <c r="E11" t="s">
        <v>11</v>
      </c>
      <c r="F11" s="17">
        <v>4.791666666666667E-2</v>
      </c>
      <c r="G11" s="17">
        <v>6.805555555555555E-2</v>
      </c>
      <c r="I11">
        <v>1</v>
      </c>
    </row>
    <row r="12" spans="1:9" x14ac:dyDescent="0.25">
      <c r="A12" t="s">
        <v>1562</v>
      </c>
      <c r="B12" t="s">
        <v>1563</v>
      </c>
      <c r="C12" s="1" t="s">
        <v>1564</v>
      </c>
      <c r="D12" t="str">
        <f t="array" aca="1" ref="D12" ca="1">CONCATENATE(A12,"-",MID(CELL("filename",A11),FIND("]",CELL("filename",A11))+1,255))</f>
        <v>同类-孙燕姿</v>
      </c>
      <c r="E12" t="s">
        <v>11</v>
      </c>
      <c r="F12" s="17">
        <v>4.4444444444444453E-2</v>
      </c>
      <c r="G12" s="17">
        <v>5.8333333333333327E-2</v>
      </c>
      <c r="H12" t="s">
        <v>1565</v>
      </c>
      <c r="I12">
        <v>1</v>
      </c>
    </row>
    <row r="13" spans="1:9" x14ac:dyDescent="0.25">
      <c r="A13" t="s">
        <v>1566</v>
      </c>
      <c r="B13" t="s">
        <v>1567</v>
      </c>
      <c r="C13" s="1" t="s">
        <v>1568</v>
      </c>
      <c r="D13" t="str">
        <f t="array" aca="1" ref="D13" ca="1">CONCATENATE(A13,"-",MID(CELL("filename",A12),FIND("]",CELL("filename",A12))+1,255))</f>
        <v>神奇-孙燕姿</v>
      </c>
      <c r="E13" t="s">
        <v>11</v>
      </c>
      <c r="F13" s="17">
        <v>6.25E-2</v>
      </c>
      <c r="G13" s="17">
        <v>7.5694444444444439E-2</v>
      </c>
      <c r="I13">
        <v>1</v>
      </c>
    </row>
    <row r="14" spans="1:9" x14ac:dyDescent="0.25">
      <c r="A14" t="s">
        <v>1569</v>
      </c>
      <c r="B14" t="s">
        <v>1570</v>
      </c>
      <c r="C14" s="1" t="s">
        <v>1571</v>
      </c>
      <c r="D14" t="str">
        <f t="array" aca="1" ref="D14" ca="1">CONCATENATE(A14,"-",MID(CELL("filename",A13),FIND("]",CELL("filename",A13))+1,255))</f>
        <v>风衣-孙燕姿</v>
      </c>
      <c r="E14" t="s">
        <v>11</v>
      </c>
      <c r="F14" s="17">
        <v>3.6111111111111108E-2</v>
      </c>
      <c r="G14" s="17">
        <v>4.7222222222222221E-2</v>
      </c>
      <c r="I14">
        <v>1</v>
      </c>
    </row>
    <row r="15" spans="1:9" x14ac:dyDescent="0.25">
      <c r="A15" t="s">
        <v>1572</v>
      </c>
      <c r="B15" t="s">
        <v>1573</v>
      </c>
      <c r="C15" s="1" t="s">
        <v>1574</v>
      </c>
      <c r="D15" t="str">
        <f t="array" aca="1" ref="D15" ca="1">CONCATENATE(A15,"-",MID(CELL("filename",A14),FIND("]",CELL("filename",A14))+1,255))</f>
        <v>眼泪成诗-孙燕姿</v>
      </c>
      <c r="E15" t="s">
        <v>11</v>
      </c>
      <c r="F15" s="17">
        <v>3.6111111111111108E-2</v>
      </c>
      <c r="G15" s="17">
        <v>5.486111111111111E-2</v>
      </c>
      <c r="I15">
        <v>1</v>
      </c>
    </row>
    <row r="16" spans="1:9" x14ac:dyDescent="0.25">
      <c r="A16" t="s">
        <v>1575</v>
      </c>
      <c r="B16" t="s">
        <v>1576</v>
      </c>
      <c r="C16" s="1" t="s">
        <v>1577</v>
      </c>
      <c r="D16" t="str">
        <f t="array" aca="1" ref="D16" ca="1">CONCATENATE(A16,"-",MID(CELL("filename",A15),FIND("]",CELL("filename",A15))+1,255))</f>
        <v>克卜勒-孙燕姿</v>
      </c>
      <c r="E16" t="s">
        <v>11</v>
      </c>
      <c r="F16" s="17">
        <v>4.8611111111111112E-2</v>
      </c>
      <c r="G16" s="17">
        <v>6.8750000000000006E-2</v>
      </c>
      <c r="I16">
        <v>1</v>
      </c>
    </row>
    <row r="17" spans="1:9" x14ac:dyDescent="0.25">
      <c r="A17" t="s">
        <v>1578</v>
      </c>
      <c r="B17" t="s">
        <v>1579</v>
      </c>
      <c r="C17" s="1" t="s">
        <v>1580</v>
      </c>
      <c r="D17" t="str">
        <f t="array" aca="1" ref="D17" ca="1">CONCATENATE(A17,"-",MID(CELL("filename",A16),FIND("]",CELL("filename",A16))+1,255))</f>
        <v>当冬夜渐暖-孙燕姿</v>
      </c>
      <c r="E17" t="s">
        <v>11</v>
      </c>
      <c r="F17" s="17">
        <v>6.1805555555555558E-2</v>
      </c>
      <c r="G17" s="17">
        <v>7.6388888888888895E-2</v>
      </c>
      <c r="I17">
        <v>1</v>
      </c>
    </row>
    <row r="18" spans="1:9" x14ac:dyDescent="0.25">
      <c r="A18" t="s">
        <v>1581</v>
      </c>
      <c r="B18" t="s">
        <v>1582</v>
      </c>
      <c r="C18" s="1" t="s">
        <v>1583</v>
      </c>
      <c r="D18" t="str">
        <f t="array" aca="1" ref="D18" ca="1">CONCATENATE(A18,"-",MID(CELL("filename",A37),FIND("]",CELL("filename",A37))+1,255))</f>
        <v>原点-孙燕姿</v>
      </c>
      <c r="E18" t="s">
        <v>11</v>
      </c>
      <c r="F18" s="17">
        <v>4.4444444444444453E-2</v>
      </c>
      <c r="G18" s="17">
        <v>6.9444444444444448E-2</v>
      </c>
      <c r="I18">
        <v>1</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A34" t="s">
        <v>1584</v>
      </c>
      <c r="B34" t="s">
        <v>1585</v>
      </c>
      <c r="C34" s="1" t="s">
        <v>1586</v>
      </c>
      <c r="D34" t="str">
        <f t="array" aca="1" ref="D34" ca="1">CONCATENATE(A34,"-",MID(CELL("filename",A33),FIND("]",CELL("filename",A33))+1,255))</f>
        <v>追-孙燕姿</v>
      </c>
      <c r="E34" t="s">
        <v>201</v>
      </c>
      <c r="F34" s="17">
        <v>3.5416666666666673E-2</v>
      </c>
      <c r="G34" s="17">
        <v>4.8611111111111112E-2</v>
      </c>
      <c r="I34">
        <v>1</v>
      </c>
    </row>
    <row r="35" spans="1:9" x14ac:dyDescent="0.25">
      <c r="A35" t="s">
        <v>1587</v>
      </c>
      <c r="B35" t="s">
        <v>1588</v>
      </c>
      <c r="D35" t="str">
        <f t="array" aca="1" ref="D35" ca="1">CONCATENATE(A35,"-",MID(CELL("filename",A34),FIND("]",CELL("filename",A34))+1,255))</f>
        <v>害怕-孙燕姿</v>
      </c>
      <c r="E35" t="s">
        <v>201</v>
      </c>
      <c r="I35">
        <v>0</v>
      </c>
    </row>
    <row r="36" spans="1:9" x14ac:dyDescent="0.25">
      <c r="A36" t="s">
        <v>1589</v>
      </c>
      <c r="B36" t="s">
        <v>1590</v>
      </c>
      <c r="D36" t="str">
        <f t="array" aca="1" ref="D36" ca="1">CONCATENATE(A36,"-",MID(CELL("filename",A35),FIND("]",CELL("filename",A35))+1,255))</f>
        <v>练习-孙燕姿</v>
      </c>
      <c r="E36" t="s">
        <v>201</v>
      </c>
      <c r="I36">
        <v>0</v>
      </c>
    </row>
    <row r="37" spans="1:9" x14ac:dyDescent="0.25">
      <c r="A37" t="s">
        <v>1591</v>
      </c>
      <c r="B37" t="s">
        <v>1592</v>
      </c>
      <c r="C37" s="1" t="s">
        <v>1593</v>
      </c>
      <c r="D37" t="str">
        <f t="array" aca="1" ref="D37" ca="1">CONCATENATE(A37,"-",MID(CELL("filename",A17),FIND("]",CELL("filename",A17))+1,255))</f>
        <v>原来你什么都不要-孙燕姿</v>
      </c>
      <c r="E37" t="s">
        <v>201</v>
      </c>
      <c r="F37" s="17">
        <v>4.2361111111111113E-2</v>
      </c>
      <c r="G37" s="17">
        <v>6.805555555555555E-2</v>
      </c>
      <c r="I37">
        <v>1</v>
      </c>
    </row>
  </sheetData>
  <hyperlinks>
    <hyperlink ref="C6" r:id="rId1" xr:uid="{00000000-0004-0000-1100-000000000000}"/>
    <hyperlink ref="C7" r:id="rId2" xr:uid="{00000000-0004-0000-1100-000001000000}"/>
    <hyperlink ref="C10" r:id="rId3" xr:uid="{00000000-0004-0000-1100-000002000000}"/>
    <hyperlink ref="C11" r:id="rId4" xr:uid="{00000000-0004-0000-1100-000003000000}"/>
    <hyperlink ref="C12" r:id="rId5" xr:uid="{00000000-0004-0000-1100-000004000000}"/>
    <hyperlink ref="C13" r:id="rId6" xr:uid="{00000000-0004-0000-1100-000005000000}"/>
    <hyperlink ref="C14" r:id="rId7" xr:uid="{00000000-0004-0000-1100-000006000000}"/>
    <hyperlink ref="C15" r:id="rId8" xr:uid="{00000000-0004-0000-1100-000007000000}"/>
    <hyperlink ref="C16" r:id="rId9" xr:uid="{00000000-0004-0000-1100-000008000000}"/>
    <hyperlink ref="C17" r:id="rId10" xr:uid="{00000000-0004-0000-1100-000009000000}"/>
    <hyperlink ref="C18" r:id="rId11" xr:uid="{00000000-0004-0000-1100-00000A000000}"/>
    <hyperlink ref="C34" r:id="rId12" xr:uid="{00000000-0004-0000-1100-00000B000000}"/>
    <hyperlink ref="C37" r:id="rId13" xr:uid="{00000000-0004-0000-1100-00000C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46"/>
  <sheetViews>
    <sheetView workbookViewId="0">
      <selection activeCell="D52" sqref="D5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1152</v>
      </c>
      <c r="B2" t="s">
        <v>1594</v>
      </c>
      <c r="C2" s="1"/>
      <c r="D2" t="str">
        <f t="array" aca="1" ref="D2" ca="1">CONCATENATE(A2,"-",MID(CELL("filename",A1),FIND("]",CELL("filename",A1))+1,255))</f>
        <v>连名带姓-张惠妹</v>
      </c>
      <c r="E2" t="s">
        <v>11</v>
      </c>
      <c r="F2" s="17"/>
      <c r="G2" s="17"/>
      <c r="I2">
        <v>0</v>
      </c>
    </row>
    <row r="3" spans="1:9" x14ac:dyDescent="0.25">
      <c r="A3" t="s">
        <v>407</v>
      </c>
      <c r="B3" t="s">
        <v>1595</v>
      </c>
      <c r="C3" s="1"/>
      <c r="D3" t="str">
        <f t="array" aca="1" ref="D3" ca="1">CONCATENATE(A3,"-",MID(CELL("filename",A2),FIND("]",CELL("filename",A2))+1,255))</f>
        <v>人质-张惠妹</v>
      </c>
      <c r="E3" t="s">
        <v>11</v>
      </c>
      <c r="F3" s="17"/>
      <c r="G3" s="17"/>
      <c r="I3">
        <v>0</v>
      </c>
    </row>
    <row r="4" spans="1:9" x14ac:dyDescent="0.25">
      <c r="A4" t="s">
        <v>1596</v>
      </c>
      <c r="B4" t="s">
        <v>1597</v>
      </c>
      <c r="C4" s="1"/>
      <c r="D4" t="str">
        <f t="array" aca="1" ref="D4" ca="1">CONCATENATE(A4,"-",MID(CELL("filename",A3),FIND("]",CELL("filename",A3))+1,255))</f>
        <v>解脱-张惠妹</v>
      </c>
      <c r="E4" t="s">
        <v>11</v>
      </c>
      <c r="F4" s="17"/>
      <c r="G4" s="17"/>
      <c r="I4">
        <v>0</v>
      </c>
    </row>
    <row r="5" spans="1:9" x14ac:dyDescent="0.25">
      <c r="A5" t="s">
        <v>1598</v>
      </c>
      <c r="B5" t="s">
        <v>1599</v>
      </c>
      <c r="C5" s="1"/>
      <c r="D5" t="str">
        <f t="array" aca="1" ref="D5" ca="1">CONCATENATE(A5,"-",MID(CELL("filename",A4),FIND("]",CELL("filename",A4))+1,255))</f>
        <v>记得-张惠妹</v>
      </c>
      <c r="E5" t="s">
        <v>11</v>
      </c>
      <c r="F5" s="17"/>
      <c r="G5" s="17"/>
      <c r="I5">
        <v>0</v>
      </c>
    </row>
    <row r="6" spans="1:9" x14ac:dyDescent="0.25">
      <c r="A6" t="s">
        <v>1600</v>
      </c>
      <c r="B6" t="s">
        <v>1601</v>
      </c>
      <c r="C6" s="1"/>
      <c r="D6" t="str">
        <f t="array" aca="1" ref="D6" ca="1">CONCATENATE(A6,"-",MID(CELL("filename",A5),FIND("]",CELL("filename",A5))+1,255))</f>
        <v>听海-张惠妹</v>
      </c>
      <c r="E6" t="s">
        <v>11</v>
      </c>
      <c r="F6" s="17"/>
      <c r="G6" s="17"/>
      <c r="I6">
        <v>0</v>
      </c>
    </row>
    <row r="7" spans="1:9" x14ac:dyDescent="0.25">
      <c r="A7" t="s">
        <v>1602</v>
      </c>
      <c r="B7" t="s">
        <v>1603</v>
      </c>
      <c r="C7" s="1"/>
      <c r="D7" t="str">
        <f t="array" aca="1" ref="D7" ca="1">CONCATENATE(A7,"-",MID(CELL("filename",A6),FIND("]",CELL("filename",A6))+1,255))</f>
        <v>哭砂-张惠妹</v>
      </c>
      <c r="E7" t="s">
        <v>11</v>
      </c>
      <c r="F7" s="17"/>
      <c r="G7" s="17"/>
      <c r="I7">
        <v>0</v>
      </c>
    </row>
    <row r="8" spans="1:9" x14ac:dyDescent="0.25">
      <c r="A8" t="s">
        <v>1604</v>
      </c>
      <c r="B8" t="s">
        <v>1605</v>
      </c>
      <c r="C8" s="1"/>
      <c r="D8" t="str">
        <f t="array" aca="1" ref="D8" ca="1">CONCATENATE(A8,"-",MID(CELL("filename",A7),FIND("]",CELL("filename",A7))+1,255))</f>
        <v>趁早-张惠妹</v>
      </c>
      <c r="E8" t="s">
        <v>11</v>
      </c>
      <c r="F8" s="17"/>
      <c r="G8" s="17"/>
      <c r="I8">
        <v>0</v>
      </c>
    </row>
    <row r="9" spans="1:9" x14ac:dyDescent="0.25">
      <c r="A9" t="s">
        <v>1606</v>
      </c>
      <c r="B9" t="s">
        <v>1607</v>
      </c>
      <c r="C9" s="1"/>
      <c r="D9" t="str">
        <f t="array" aca="1" ref="D9" ca="1">CONCATENATE(A9,"-",MID(CELL("filename",A8),FIND("]",CELL("filename",A8))+1,255))</f>
        <v>我可以抱你吗-张惠妹</v>
      </c>
      <c r="E9" t="s">
        <v>11</v>
      </c>
      <c r="F9" s="17"/>
      <c r="G9" s="17"/>
      <c r="I9">
        <v>0</v>
      </c>
    </row>
    <row r="10" spans="1:9" x14ac:dyDescent="0.25">
      <c r="A10" t="s">
        <v>1608</v>
      </c>
      <c r="B10" t="s">
        <v>1609</v>
      </c>
      <c r="C10" s="1"/>
      <c r="D10" t="str">
        <f t="array" aca="1" ref="D10" ca="1">CONCATENATE(A10,"-",MID(CELL("filename",A9),FIND("]",CELL("filename",A9))+1,255))</f>
        <v>站在高岗上-张惠妹</v>
      </c>
      <c r="E10" t="s">
        <v>11</v>
      </c>
      <c r="F10" s="17"/>
      <c r="G10" s="17"/>
      <c r="I10">
        <v>0</v>
      </c>
    </row>
    <row r="11" spans="1:9" x14ac:dyDescent="0.25">
      <c r="A11" t="s">
        <v>949</v>
      </c>
      <c r="B11" t="s">
        <v>1610</v>
      </c>
      <c r="D11" t="str">
        <f t="array" aca="1" ref="D11" ca="1">CONCATENATE(A11,"-",MID(CELL("filename",A10),FIND("]",CELL("filename",A10))+1,255))</f>
        <v>不该-张惠妹</v>
      </c>
      <c r="E11" t="s">
        <v>11</v>
      </c>
      <c r="F11" s="17"/>
      <c r="I11">
        <v>0</v>
      </c>
    </row>
    <row r="12" spans="1:9" x14ac:dyDescent="0.25">
      <c r="A12" t="s">
        <v>1611</v>
      </c>
      <c r="B12" t="s">
        <v>1612</v>
      </c>
      <c r="C12" s="1" t="s">
        <v>1613</v>
      </c>
      <c r="D12" t="str">
        <f t="array" aca="1" ref="D12" ca="1">CONCATENATE(A12,"-",MID(CELL("filename",A11),FIND("]",CELL("filename",A11))+1,255))</f>
        <v>如果你也听说 -张惠妹</v>
      </c>
      <c r="E12" t="s">
        <v>11</v>
      </c>
      <c r="F12" s="17">
        <v>4.7222222222222221E-2</v>
      </c>
      <c r="G12" s="17">
        <v>7.013888888888889E-2</v>
      </c>
      <c r="I12">
        <v>1</v>
      </c>
    </row>
    <row r="13" spans="1:9" x14ac:dyDescent="0.25">
      <c r="A13" t="s">
        <v>1614</v>
      </c>
      <c r="B13" t="s">
        <v>1615</v>
      </c>
      <c r="C13" s="1" t="s">
        <v>1616</v>
      </c>
      <c r="D13" t="str">
        <f t="array" aca="1" ref="D13" ca="1">CONCATENATE(A13,"-",MID(CELL("filename",A12),FIND("]",CELL("filename",A12))+1,255))</f>
        <v>爱什么稀罕-张惠妹</v>
      </c>
      <c r="E13" t="s">
        <v>11</v>
      </c>
      <c r="F13" s="17">
        <v>5.1388888888888887E-2</v>
      </c>
      <c r="G13" s="17">
        <v>6.8750000000000006E-2</v>
      </c>
      <c r="I13">
        <v>1</v>
      </c>
    </row>
    <row r="14" spans="1:9" x14ac:dyDescent="0.25">
      <c r="A14" t="s">
        <v>1617</v>
      </c>
      <c r="B14" t="s">
        <v>1618</v>
      </c>
      <c r="C14" s="1"/>
      <c r="D14" t="str">
        <f t="array" aca="1" ref="D14" ca="1">CONCATENATE(A14,"-",MID(CELL("filename",A13),FIND("]",CELL("filename",A13))+1,255))</f>
        <v>当我开始偷偷的想你-张惠妹</v>
      </c>
      <c r="E14" t="s">
        <v>11</v>
      </c>
      <c r="F14" s="17"/>
      <c r="G14" s="17"/>
      <c r="I14">
        <v>0</v>
      </c>
    </row>
    <row r="15" spans="1:9" x14ac:dyDescent="0.25">
      <c r="A15" t="s">
        <v>1619</v>
      </c>
      <c r="B15" t="s">
        <v>1620</v>
      </c>
      <c r="C15" s="1" t="s">
        <v>1621</v>
      </c>
      <c r="D15" t="str">
        <f t="array" aca="1" ref="D15" ca="1">CONCATENATE(A15,"-",MID(CELL("filename",A14),FIND("]",CELL("filename",A14))+1,255))</f>
        <v>不要骗我-张惠妹</v>
      </c>
      <c r="E15" t="s">
        <v>11</v>
      </c>
      <c r="F15" s="17">
        <v>6.0416666666666667E-2</v>
      </c>
      <c r="G15" s="17">
        <v>8.2638888888888887E-2</v>
      </c>
      <c r="I15">
        <v>1</v>
      </c>
    </row>
    <row r="16" spans="1:9" x14ac:dyDescent="0.25">
      <c r="A16" t="s">
        <v>1622</v>
      </c>
      <c r="B16" t="s">
        <v>1623</v>
      </c>
      <c r="C16" s="1" t="s">
        <v>1624</v>
      </c>
      <c r="D16" t="str">
        <f t="array" aca="1" ref="D16" ca="1">CONCATENATE(A16,"-",MID(CELL("filename",A15),FIND("]",CELL("filename",A15))+1,255))</f>
        <v>姐妹-张惠妹</v>
      </c>
      <c r="E16" t="s">
        <v>11</v>
      </c>
      <c r="F16" s="17">
        <v>4.6527777777777779E-2</v>
      </c>
      <c r="G16" s="17">
        <v>6.25E-2</v>
      </c>
      <c r="I16">
        <v>1</v>
      </c>
    </row>
    <row r="17" spans="1:9" x14ac:dyDescent="0.25">
      <c r="A17" t="s">
        <v>1591</v>
      </c>
      <c r="B17" t="s">
        <v>1592</v>
      </c>
      <c r="C17" s="1" t="s">
        <v>1593</v>
      </c>
      <c r="D17" t="str">
        <f t="array" aca="1" ref="D17" ca="1">CONCATENATE(A17,"-",MID(CELL("filename",A16),FIND("]",CELL("filename",A16))+1,255))</f>
        <v>原来你什么都不要-张惠妹</v>
      </c>
      <c r="E17" t="s">
        <v>11</v>
      </c>
      <c r="F17" s="17">
        <v>4.2361111111111113E-2</v>
      </c>
      <c r="G17" s="17">
        <v>6.805555555555555E-2</v>
      </c>
      <c r="I17">
        <v>1</v>
      </c>
    </row>
    <row r="18" spans="1:9" x14ac:dyDescent="0.25">
      <c r="A18" t="s">
        <v>1142</v>
      </c>
      <c r="B18" t="s">
        <v>1143</v>
      </c>
      <c r="C18" s="1" t="s">
        <v>1144</v>
      </c>
      <c r="D18" t="str">
        <f t="array" aca="1" ref="D18" ca="1">CONCATENATE(A18,"-",MID(CELL("filename",A17),FIND("]",CELL("filename",A17))+1,255))</f>
        <v>一想到你呀-张惠妹</v>
      </c>
      <c r="E18" t="s">
        <v>11</v>
      </c>
      <c r="F18" s="17">
        <v>2.5000000000000001E-2</v>
      </c>
      <c r="G18" s="17">
        <v>3.6805555555555557E-2</v>
      </c>
      <c r="I18">
        <v>1</v>
      </c>
    </row>
    <row r="19" spans="1:9" x14ac:dyDescent="0.25">
      <c r="A19" t="s">
        <v>1071</v>
      </c>
      <c r="B19" t="s">
        <v>1072</v>
      </c>
      <c r="C19" s="1" t="s">
        <v>1073</v>
      </c>
      <c r="D19" t="str">
        <f t="array" aca="1" ref="D19" ca="1">CONCATENATE(A19,"-",MID(CELL("filename",A18),FIND("]",CELL("filename",A18))+1,255))</f>
        <v>勇敢-张惠妹</v>
      </c>
      <c r="E19" t="s">
        <v>11</v>
      </c>
      <c r="F19" s="17">
        <v>4.2361111111111113E-2</v>
      </c>
      <c r="G19" s="17">
        <v>6.458333333333334E-2</v>
      </c>
      <c r="I19">
        <v>1</v>
      </c>
    </row>
    <row r="20" spans="1:9" x14ac:dyDescent="0.25">
      <c r="A20" t="s">
        <v>1625</v>
      </c>
      <c r="B20" t="s">
        <v>1626</v>
      </c>
      <c r="C20" s="1" t="s">
        <v>1627</v>
      </c>
      <c r="D20" t="str">
        <f t="array" aca="1" ref="D20" ca="1">CONCATENATE(A20,"-",MID(CELL("filename",A19),FIND("]",CELL("filename",A19))+1,255))</f>
        <v>相爱后动物感伤-张惠妹</v>
      </c>
      <c r="E20" t="s">
        <v>11</v>
      </c>
      <c r="F20" s="17">
        <v>6.5277777777777782E-2</v>
      </c>
      <c r="G20" s="17">
        <v>8.7499999999999994E-2</v>
      </c>
      <c r="I20">
        <v>1</v>
      </c>
    </row>
    <row r="21" spans="1:9" x14ac:dyDescent="0.25">
      <c r="A21" t="s">
        <v>1628</v>
      </c>
      <c r="B21" t="s">
        <v>1629</v>
      </c>
      <c r="C21" s="1" t="s">
        <v>1630</v>
      </c>
      <c r="D21" t="str">
        <f t="array" aca="1" ref="D21" ca="1">CONCATENATE(A21,"-",MID(CELL("filename",A20),FIND("]",CELL("filename",A20))+1,255))</f>
        <v>真实-张惠妹</v>
      </c>
      <c r="E21" t="s">
        <v>11</v>
      </c>
      <c r="F21" s="17">
        <v>6.6666666666666666E-2</v>
      </c>
      <c r="G21" s="17">
        <v>9.8611111111111108E-2</v>
      </c>
      <c r="I21">
        <v>1</v>
      </c>
    </row>
    <row r="22" spans="1:9" x14ac:dyDescent="0.25">
      <c r="A22" t="s">
        <v>1631</v>
      </c>
      <c r="B22" t="s">
        <v>1632</v>
      </c>
      <c r="C22" s="1" t="s">
        <v>1633</v>
      </c>
      <c r="D22" t="str">
        <f t="array" aca="1" ref="D22" ca="1">CONCATENATE(A22,"-",MID(CELL("filename",A21),FIND("]",CELL("filename",A21))+1,255))</f>
        <v>别在伤口上撒盐-张惠妹</v>
      </c>
      <c r="E22" t="s">
        <v>11</v>
      </c>
      <c r="F22" s="17">
        <v>5.6944444444444443E-2</v>
      </c>
      <c r="G22" s="17">
        <v>7.9861111111111105E-2</v>
      </c>
      <c r="I22">
        <v>1</v>
      </c>
    </row>
    <row r="23" spans="1:9" x14ac:dyDescent="0.25">
      <c r="A23" t="s">
        <v>1634</v>
      </c>
      <c r="B23" t="s">
        <v>1635</v>
      </c>
      <c r="C23" s="1" t="s">
        <v>1636</v>
      </c>
      <c r="D23" t="str">
        <f t="array" aca="1" ref="D23" ca="1">CONCATENATE(A23,"-",MID(CELL("filename",A22),FIND("]",CELL("filename",A22))+1,255))</f>
        <v>身后-张惠妹</v>
      </c>
      <c r="E23" t="s">
        <v>11</v>
      </c>
      <c r="F23" s="17">
        <v>5.1388888888888887E-2</v>
      </c>
      <c r="G23" s="17">
        <v>6.3888888888888884E-2</v>
      </c>
      <c r="I23">
        <v>1</v>
      </c>
    </row>
    <row r="24" spans="1:9" x14ac:dyDescent="0.25">
      <c r="A24" t="s">
        <v>1637</v>
      </c>
      <c r="B24" t="s">
        <v>1638</v>
      </c>
      <c r="C24" s="1" t="s">
        <v>1639</v>
      </c>
      <c r="D24" t="str">
        <f t="array" aca="1" ref="D24" ca="1">CONCATENATE(A24,"-",MID(CELL("filename",A23),FIND("]",CELL("filename",A23))+1,255))</f>
        <v>血腥爱情故事-张惠妹</v>
      </c>
      <c r="E24" t="s">
        <v>11</v>
      </c>
      <c r="F24" s="17">
        <v>2.8472222222222222E-2</v>
      </c>
      <c r="G24" s="17">
        <v>3.8194444444444448E-2</v>
      </c>
      <c r="I24">
        <v>1</v>
      </c>
    </row>
    <row r="25" spans="1:9" x14ac:dyDescent="0.25">
      <c r="A25" t="s">
        <v>1640</v>
      </c>
      <c r="B25" t="s">
        <v>1641</v>
      </c>
      <c r="C25" s="1" t="s">
        <v>1642</v>
      </c>
      <c r="D25" t="str">
        <f t="array" aca="1" ref="D25" ca="1">CONCATENATE(A25,"-",MID(CELL("filename",A24),FIND("]",CELL("filename",A24))+1,255))</f>
        <v>我要快乐-张惠妹</v>
      </c>
      <c r="E25" t="s">
        <v>11</v>
      </c>
      <c r="F25" s="17">
        <v>4.1666666666666657E-2</v>
      </c>
      <c r="G25" s="17">
        <v>5.1388888888888887E-2</v>
      </c>
      <c r="I25">
        <v>1</v>
      </c>
    </row>
    <row r="26" spans="1:9" x14ac:dyDescent="0.25">
      <c r="A26" t="s">
        <v>1643</v>
      </c>
      <c r="B26" t="s">
        <v>1644</v>
      </c>
      <c r="C26" s="1" t="s">
        <v>1645</v>
      </c>
      <c r="D26" t="str">
        <f t="array" aca="1" ref="D26" ca="1">CONCATENATE(A26,"-",MID(CELL("filename",A25),FIND("]",CELL("filename",A25))+1,255))</f>
        <v>你是爱我的-张惠妹</v>
      </c>
      <c r="E26" t="s">
        <v>11</v>
      </c>
      <c r="F26" s="17">
        <v>4.1666666666666657E-2</v>
      </c>
      <c r="G26" s="17">
        <v>5.2083333333333343E-2</v>
      </c>
      <c r="I26">
        <v>1</v>
      </c>
    </row>
    <row r="27" spans="1:9" x14ac:dyDescent="0.25">
      <c r="A27" t="s">
        <v>454</v>
      </c>
      <c r="B27" t="s">
        <v>455</v>
      </c>
      <c r="C27" s="1" t="s">
        <v>456</v>
      </c>
      <c r="D27" t="str">
        <f t="array" aca="1" ref="D27" ca="1">CONCATENATE(A27,"-",MID(CELL("filename",A26),FIND("]",CELL("filename",A26))+1,255))</f>
        <v>掉了-张惠妹</v>
      </c>
      <c r="E27" t="s">
        <v>11</v>
      </c>
      <c r="F27" s="17">
        <v>0.1076388888888889</v>
      </c>
      <c r="G27" s="17">
        <v>0.1236111111111111</v>
      </c>
      <c r="I27">
        <v>1</v>
      </c>
    </row>
    <row r="28" spans="1:9" x14ac:dyDescent="0.25">
      <c r="A28" t="s">
        <v>1646</v>
      </c>
      <c r="B28" t="s">
        <v>1647</v>
      </c>
      <c r="C28" s="1" t="s">
        <v>1648</v>
      </c>
      <c r="D28" t="str">
        <f t="array" aca="1" ref="D28" ca="1">CONCATENATE(A28,"-",MID(CELL("filename",A27),FIND("]",CELL("filename",A27))+1,255))</f>
        <v>狗-张惠妹</v>
      </c>
      <c r="E28" t="s">
        <v>11</v>
      </c>
      <c r="F28" s="17">
        <v>5.6944444444444443E-2</v>
      </c>
      <c r="G28" s="17">
        <v>6.8750000000000006E-2</v>
      </c>
      <c r="I28">
        <v>1</v>
      </c>
    </row>
    <row r="29" spans="1:9" x14ac:dyDescent="0.25">
      <c r="A29" t="s">
        <v>1649</v>
      </c>
      <c r="B29" t="s">
        <v>1650</v>
      </c>
      <c r="C29" s="1" t="s">
        <v>1651</v>
      </c>
      <c r="D29" t="str">
        <f t="array" aca="1" ref="D29" ca="1">CONCATENATE(A29,"-",MID(CELL("filename",A28),FIND("]",CELL("filename",A28))+1,255))</f>
        <v>女人说-张惠妹</v>
      </c>
      <c r="E29" t="s">
        <v>11</v>
      </c>
      <c r="F29" s="17">
        <v>3.6111111111111108E-2</v>
      </c>
      <c r="G29" s="17">
        <v>4.8611111111111112E-2</v>
      </c>
      <c r="I29">
        <v>1</v>
      </c>
    </row>
    <row r="30" spans="1:9" x14ac:dyDescent="0.25">
      <c r="A30" t="s">
        <v>1652</v>
      </c>
      <c r="B30" t="s">
        <v>1653</v>
      </c>
      <c r="C30" s="1" t="s">
        <v>1654</v>
      </c>
      <c r="D30" t="str">
        <f t="array" aca="1" ref="D30" ca="1">CONCATENATE(A30,"-",MID(CELL("filename",A29),FIND("]",CELL("filename",A29))+1,255))</f>
        <v>不二法门-张惠妹</v>
      </c>
      <c r="E30" t="s">
        <v>11</v>
      </c>
      <c r="F30" s="17">
        <v>6.1111111111111109E-2</v>
      </c>
      <c r="G30" s="17">
        <v>6.805555555555555E-2</v>
      </c>
      <c r="I30">
        <v>1</v>
      </c>
    </row>
    <row r="31" spans="1:9" x14ac:dyDescent="0.25">
      <c r="A31" t="s">
        <v>1655</v>
      </c>
      <c r="B31" t="s">
        <v>1656</v>
      </c>
      <c r="C31" s="1" t="s">
        <v>1657</v>
      </c>
      <c r="D31" t="str">
        <f t="array" aca="1" ref="D31" ca="1">CONCATENATE(A31,"-",MID(CELL("filename",A30),FIND("]",CELL("filename",A30))+1,255))</f>
        <v>离爱出走-张惠妹</v>
      </c>
      <c r="E31" t="s">
        <v>11</v>
      </c>
      <c r="F31" s="17">
        <v>4.2361111111111113E-2</v>
      </c>
      <c r="G31" s="17">
        <v>6.3194444444444442E-2</v>
      </c>
      <c r="I31">
        <v>1</v>
      </c>
    </row>
    <row r="32" spans="1:9" x14ac:dyDescent="0.25">
      <c r="A32" t="s">
        <v>1658</v>
      </c>
      <c r="B32" t="s">
        <v>1659</v>
      </c>
      <c r="C32" s="1" t="s">
        <v>1660</v>
      </c>
      <c r="D32" t="str">
        <f t="array" aca="1" ref="D32" ca="1">CONCATENATE(A32,"-",MID(CELL("filename",A31),FIND("]",CELL("filename",A31))+1,255))</f>
        <v>快乐眼泪-张惠妹</v>
      </c>
      <c r="E32" t="s">
        <v>11</v>
      </c>
      <c r="F32" s="17">
        <v>4.1666666666666657E-2</v>
      </c>
      <c r="G32" s="17">
        <v>5.6944444444444443E-2</v>
      </c>
      <c r="I32">
        <v>1</v>
      </c>
    </row>
    <row r="33" spans="1:9" x14ac:dyDescent="0.25">
      <c r="A33" t="s">
        <v>1661</v>
      </c>
      <c r="B33" t="s">
        <v>1662</v>
      </c>
      <c r="C33" s="1" t="s">
        <v>1663</v>
      </c>
      <c r="D33" t="str">
        <f t="array" aca="1" ref="D33" ca="1">CONCATENATE(A33,"-",MID(CELL("filename",A32),FIND("]",CELL("filename",A32))+1,255))</f>
        <v>纯真年代-张惠妹</v>
      </c>
      <c r="E33" t="s">
        <v>11</v>
      </c>
      <c r="F33" s="17">
        <v>4.2361111111111113E-2</v>
      </c>
      <c r="G33" s="17">
        <v>6.5277777777777782E-2</v>
      </c>
      <c r="I33">
        <v>1</v>
      </c>
    </row>
    <row r="34" spans="1:9" x14ac:dyDescent="0.25">
      <c r="A34" t="s">
        <v>1664</v>
      </c>
      <c r="B34" t="s">
        <v>1665</v>
      </c>
      <c r="C34" s="1" t="s">
        <v>1666</v>
      </c>
      <c r="D34" t="str">
        <f t="array" aca="1" ref="D34" ca="1">CONCATENATE(A34,"-",MID(CELL("filename",A33),FIND("]",CELL("filename",A33))+1,255))</f>
        <v>情人敌人-张惠妹</v>
      </c>
      <c r="E34" t="s">
        <v>11</v>
      </c>
      <c r="F34" s="17">
        <v>5.6250000000000001E-2</v>
      </c>
      <c r="G34" s="17">
        <v>6.7361111111111108E-2</v>
      </c>
      <c r="I34">
        <v>1</v>
      </c>
    </row>
    <row r="35" spans="1:9" x14ac:dyDescent="0.25">
      <c r="A35" t="s">
        <v>1667</v>
      </c>
      <c r="B35" t="s">
        <v>1668</v>
      </c>
      <c r="C35" s="1" t="s">
        <v>1669</v>
      </c>
      <c r="D35" t="str">
        <f t="array" aca="1" ref="D35" ca="1">CONCATENATE(A35,"-",MID(CELL("filename",A34),FIND("]",CELL("filename",A34))+1,255))</f>
        <v>也许明天-张惠妹</v>
      </c>
      <c r="E35" t="s">
        <v>11</v>
      </c>
      <c r="F35" s="17">
        <v>6.0416666666666667E-2</v>
      </c>
      <c r="G35" s="17">
        <v>8.1944444444444445E-2</v>
      </c>
      <c r="I35">
        <v>1</v>
      </c>
    </row>
    <row r="36" spans="1:9" x14ac:dyDescent="0.25">
      <c r="A36" t="s">
        <v>1670</v>
      </c>
      <c r="B36" t="s">
        <v>1671</v>
      </c>
      <c r="C36" s="1" t="s">
        <v>1672</v>
      </c>
      <c r="D36" t="str">
        <f t="array" aca="1" ref="D36" ca="1">CONCATENATE(A36,"-",MID(CELL("filename",A35),FIND("]",CELL("filename",A35))+1,255))</f>
        <v>维多利亚的秘密-张惠妹</v>
      </c>
      <c r="E36" t="s">
        <v>11</v>
      </c>
      <c r="F36" s="17">
        <v>2.2916666666666669E-2</v>
      </c>
      <c r="G36" s="17">
        <v>3.4722222222222217E-2</v>
      </c>
      <c r="I36">
        <v>1</v>
      </c>
    </row>
    <row r="37" spans="1:9" x14ac:dyDescent="0.25">
      <c r="A37" t="s">
        <v>1673</v>
      </c>
      <c r="B37" t="s">
        <v>1674</v>
      </c>
      <c r="C37" s="1" t="s">
        <v>1675</v>
      </c>
      <c r="D37" t="str">
        <f t="array" aca="1" ref="D37" ca="1">CONCATENATE(A37,"-",MID(CELL("filename",A36),FIND("]",CELL("filename",A36))+1,255))</f>
        <v>母系社会-张惠妹</v>
      </c>
      <c r="E37" t="s">
        <v>11</v>
      </c>
      <c r="F37" s="17">
        <v>4.0972222222222222E-2</v>
      </c>
      <c r="G37" s="17">
        <v>5.1388888888888887E-2</v>
      </c>
      <c r="I37">
        <v>0</v>
      </c>
    </row>
    <row r="38" spans="1:9" x14ac:dyDescent="0.25">
      <c r="A38" t="s">
        <v>1676</v>
      </c>
      <c r="B38" t="s">
        <v>1677</v>
      </c>
      <c r="C38" s="1" t="s">
        <v>1678</v>
      </c>
      <c r="D38" t="str">
        <f t="array" aca="1" ref="D38" ca="1">CONCATENATE(A38,"-",MID(CELL("filename",A37),FIND("]",CELL("filename",A37))+1,255))</f>
        <v>寂寞保龄球-张惠妹</v>
      </c>
      <c r="E38" t="s">
        <v>11</v>
      </c>
      <c r="F38" s="17">
        <v>5.2777777777777778E-2</v>
      </c>
      <c r="G38" s="17">
        <v>6.1805555555555558E-2</v>
      </c>
      <c r="I38">
        <v>1</v>
      </c>
    </row>
    <row r="39" spans="1:9" x14ac:dyDescent="0.25">
      <c r="A39" t="s">
        <v>1679</v>
      </c>
      <c r="B39" t="s">
        <v>1680</v>
      </c>
      <c r="C39" s="1" t="s">
        <v>1681</v>
      </c>
      <c r="D39" t="str">
        <f t="array" aca="1" ref="D39" ca="1">CONCATENATE(A39,"-",MID(CELL("filename",A38),FIND("]",CELL("filename",A38))+1,255))</f>
        <v>剪爱-张惠妹</v>
      </c>
      <c r="E39" t="s">
        <v>11</v>
      </c>
      <c r="F39" s="17">
        <v>5.9027777777777783E-2</v>
      </c>
      <c r="G39" s="17">
        <v>7.8472222222222221E-2</v>
      </c>
      <c r="I39">
        <v>1</v>
      </c>
    </row>
    <row r="40" spans="1:9" x14ac:dyDescent="0.25">
      <c r="A40" t="s">
        <v>1682</v>
      </c>
      <c r="B40" t="s">
        <v>1683</v>
      </c>
      <c r="C40" s="1" t="s">
        <v>1684</v>
      </c>
      <c r="D40" t="str">
        <f t="array" aca="1" ref="D40" ca="1">CONCATENATE(A40,"-",MID(CELL("filename",A39),FIND("]",CELL("filename",A39))+1,255))</f>
        <v>High High High-张惠妹</v>
      </c>
      <c r="E40" t="s">
        <v>11</v>
      </c>
      <c r="F40" s="17">
        <v>4.3749999999999997E-2</v>
      </c>
      <c r="G40" s="17">
        <v>5.9027777777777783E-2</v>
      </c>
      <c r="I40">
        <v>1</v>
      </c>
    </row>
    <row r="42" spans="1:9" x14ac:dyDescent="0.25">
      <c r="C42" s="1"/>
      <c r="F42" s="17"/>
      <c r="G42" s="17"/>
    </row>
    <row r="43" spans="1:9" x14ac:dyDescent="0.25">
      <c r="C43" s="1"/>
      <c r="F43" s="17"/>
      <c r="G43" s="17"/>
    </row>
    <row r="44" spans="1:9" x14ac:dyDescent="0.25">
      <c r="A44" t="s">
        <v>1685</v>
      </c>
      <c r="B44" t="s">
        <v>1686</v>
      </c>
      <c r="C44" s="1" t="s">
        <v>1687</v>
      </c>
      <c r="D44" t="str">
        <f t="array" aca="1" ref="D44" ca="1">CONCATENATE(A44,"-",MID(CELL("filename",A43),FIND("]",CELL("filename",A43))+1,255))</f>
        <v>冲动-张惠妹</v>
      </c>
      <c r="E44" t="s">
        <v>201</v>
      </c>
      <c r="F44" s="17">
        <v>5.0694444444444438E-2</v>
      </c>
      <c r="G44" s="17">
        <v>6.3888888888888884E-2</v>
      </c>
      <c r="I44">
        <v>1</v>
      </c>
    </row>
    <row r="45" spans="1:9" x14ac:dyDescent="0.25">
      <c r="A45" t="s">
        <v>1688</v>
      </c>
      <c r="B45" t="s">
        <v>1689</v>
      </c>
      <c r="D45" t="str">
        <f t="array" aca="1" ref="D45" ca="1">CONCATENATE(A45,"-",MID(CELL("filename",A44),FIND("]",CELL("filename",A44))+1,255))</f>
        <v>彩虹-张惠妹</v>
      </c>
      <c r="E45" t="s">
        <v>201</v>
      </c>
      <c r="I45">
        <v>0</v>
      </c>
    </row>
    <row r="46" spans="1:9" x14ac:dyDescent="0.25">
      <c r="A46" t="s">
        <v>1690</v>
      </c>
      <c r="B46" t="s">
        <v>1691</v>
      </c>
      <c r="D46" t="str">
        <f t="array" aca="1" ref="D46" ca="1">CONCATENATE(A46,"-",MID(CELL("filename",A45),FIND("]",CELL("filename",A45))+1,255))</f>
        <v>牵手-张惠妹</v>
      </c>
      <c r="E46" t="s">
        <v>201</v>
      </c>
      <c r="I46">
        <v>0</v>
      </c>
    </row>
  </sheetData>
  <hyperlinks>
    <hyperlink ref="C12" r:id="rId1" xr:uid="{00000000-0004-0000-1200-000000000000}"/>
    <hyperlink ref="C13" r:id="rId2" xr:uid="{00000000-0004-0000-1200-000001000000}"/>
    <hyperlink ref="C15" r:id="rId3" xr:uid="{00000000-0004-0000-1200-000002000000}"/>
    <hyperlink ref="C16" r:id="rId4" xr:uid="{00000000-0004-0000-1200-000003000000}"/>
    <hyperlink ref="C17" r:id="rId5" xr:uid="{00000000-0004-0000-1200-000004000000}"/>
    <hyperlink ref="C18" r:id="rId6" xr:uid="{00000000-0004-0000-1200-000005000000}"/>
    <hyperlink ref="C19" r:id="rId7" xr:uid="{00000000-0004-0000-1200-000006000000}"/>
    <hyperlink ref="C20" r:id="rId8" xr:uid="{00000000-0004-0000-1200-000007000000}"/>
    <hyperlink ref="C21" r:id="rId9" xr:uid="{00000000-0004-0000-1200-000008000000}"/>
    <hyperlink ref="C22" r:id="rId10" xr:uid="{00000000-0004-0000-1200-000009000000}"/>
    <hyperlink ref="C23" r:id="rId11" xr:uid="{00000000-0004-0000-1200-00000A000000}"/>
    <hyperlink ref="C24" r:id="rId12" xr:uid="{00000000-0004-0000-1200-00000B000000}"/>
    <hyperlink ref="C25" r:id="rId13" xr:uid="{00000000-0004-0000-1200-00000C000000}"/>
    <hyperlink ref="C26" r:id="rId14" xr:uid="{00000000-0004-0000-1200-00000D000000}"/>
    <hyperlink ref="C27" r:id="rId15" xr:uid="{00000000-0004-0000-1200-00000E000000}"/>
    <hyperlink ref="C28" r:id="rId16" xr:uid="{00000000-0004-0000-1200-00000F000000}"/>
    <hyperlink ref="C29" r:id="rId17" xr:uid="{00000000-0004-0000-1200-000010000000}"/>
    <hyperlink ref="C30" r:id="rId18" xr:uid="{00000000-0004-0000-1200-000011000000}"/>
    <hyperlink ref="C31" r:id="rId19" xr:uid="{00000000-0004-0000-1200-000012000000}"/>
    <hyperlink ref="C32" r:id="rId20" xr:uid="{00000000-0004-0000-1200-000013000000}"/>
    <hyperlink ref="C33" r:id="rId21" xr:uid="{00000000-0004-0000-1200-000014000000}"/>
    <hyperlink ref="C34" r:id="rId22" xr:uid="{00000000-0004-0000-1200-000015000000}"/>
    <hyperlink ref="C35" r:id="rId23" xr:uid="{00000000-0004-0000-1200-000016000000}"/>
    <hyperlink ref="C36" r:id="rId24" xr:uid="{00000000-0004-0000-1200-000017000000}"/>
    <hyperlink ref="C37" r:id="rId25" xr:uid="{00000000-0004-0000-1200-000018000000}"/>
    <hyperlink ref="C38" r:id="rId26" xr:uid="{00000000-0004-0000-1200-000019000000}"/>
    <hyperlink ref="C39" r:id="rId27" xr:uid="{00000000-0004-0000-1200-00001A000000}"/>
    <hyperlink ref="C40" r:id="rId28" xr:uid="{00000000-0004-0000-1200-00001B000000}"/>
    <hyperlink ref="C44" r:id="rId29" xr:uid="{00000000-0004-0000-1200-00001C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5"/>
  <sheetViews>
    <sheetView workbookViewId="0">
      <selection activeCell="A36" sqref="A3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1692</v>
      </c>
      <c r="B2" t="s">
        <v>1693</v>
      </c>
      <c r="C2" s="1"/>
      <c r="D2" t="str">
        <f t="array" aca="1" ref="D2" ca="1">CONCATENATE(A2,"-",MID(CELL("filename",A1),FIND("]",CELL("filename",A1))+1,255))</f>
        <v>Super Star-SHE</v>
      </c>
      <c r="E2" t="s">
        <v>11</v>
      </c>
      <c r="F2" s="17">
        <v>2.5000000000000001E-2</v>
      </c>
      <c r="G2" s="17">
        <v>3.5416666666666673E-2</v>
      </c>
      <c r="I2">
        <v>1</v>
      </c>
    </row>
    <row r="3" spans="1:9" x14ac:dyDescent="0.25">
      <c r="A3" t="s">
        <v>1694</v>
      </c>
      <c r="B3" t="s">
        <v>1695</v>
      </c>
      <c r="C3" s="1"/>
      <c r="D3" t="str">
        <f t="array" aca="1" ref="D3" ca="1">CONCATENATE(A3,"-",MID(CELL("filename",A2),FIND("]",CELL("filename",A2))+1,255))</f>
        <v>波斯猫-SHE</v>
      </c>
      <c r="E3" t="s">
        <v>11</v>
      </c>
      <c r="F3" s="17"/>
      <c r="G3" s="17"/>
      <c r="I3">
        <v>0</v>
      </c>
    </row>
    <row r="4" spans="1:9" x14ac:dyDescent="0.25">
      <c r="A4" t="s">
        <v>1696</v>
      </c>
      <c r="B4" t="s">
        <v>1697</v>
      </c>
      <c r="C4" s="1"/>
      <c r="D4" t="str">
        <f t="array" aca="1" ref="D4" ca="1">CONCATENATE(A4,"-",MID(CELL("filename",A3),FIND("]",CELL("filename",A3))+1,255))</f>
        <v>中国话-SHE</v>
      </c>
      <c r="E4" t="s">
        <v>11</v>
      </c>
      <c r="F4" s="17"/>
      <c r="G4" s="17"/>
      <c r="I4">
        <v>0</v>
      </c>
    </row>
    <row r="5" spans="1:9" x14ac:dyDescent="0.25">
      <c r="A5" t="s">
        <v>1698</v>
      </c>
      <c r="B5" t="s">
        <v>1699</v>
      </c>
      <c r="C5" s="1"/>
      <c r="D5" t="str">
        <f t="array" aca="1" ref="D5" ca="1">CONCATENATE(A5,"-",MID(CELL("filename",A4),FIND("]",CELL("filename",A4))+1,255))</f>
        <v>不想长大-SHE</v>
      </c>
      <c r="E5" t="s">
        <v>11</v>
      </c>
      <c r="F5" s="17"/>
      <c r="G5" s="17"/>
      <c r="I5">
        <v>0</v>
      </c>
    </row>
    <row r="6" spans="1:9" x14ac:dyDescent="0.25">
      <c r="A6" t="s">
        <v>1700</v>
      </c>
      <c r="B6" t="s">
        <v>1701</v>
      </c>
      <c r="C6" s="1"/>
      <c r="D6" t="str">
        <f t="array" aca="1" ref="D6" ca="1">CONCATENATE(A6,"-",MID(CELL("filename",A5),FIND("]",CELL("filename",A5))+1,255))</f>
        <v>半糖主义-SHE</v>
      </c>
      <c r="E6" t="s">
        <v>11</v>
      </c>
      <c r="F6" s="17"/>
      <c r="G6" s="17"/>
      <c r="I6">
        <v>0</v>
      </c>
    </row>
    <row r="7" spans="1:9" x14ac:dyDescent="0.25">
      <c r="A7" t="s">
        <v>1702</v>
      </c>
      <c r="B7" t="s">
        <v>1703</v>
      </c>
      <c r="C7" s="1"/>
      <c r="D7" t="str">
        <f t="array" aca="1" ref="D7" ca="1">CONCATENATE(A7,"-",MID(CELL("filename",A6),FIND("]",CELL("filename",A6))+1,255))</f>
        <v>热带雨林-SHE</v>
      </c>
      <c r="E7" t="s">
        <v>11</v>
      </c>
      <c r="F7" s="17"/>
      <c r="G7" s="17"/>
      <c r="I7">
        <v>0</v>
      </c>
    </row>
    <row r="8" spans="1:9" x14ac:dyDescent="0.25">
      <c r="A8" t="s">
        <v>1704</v>
      </c>
      <c r="B8" t="s">
        <v>1705</v>
      </c>
      <c r="C8" s="1"/>
      <c r="D8" t="str">
        <f t="array" aca="1" ref="D8" ca="1">CONCATENATE(A8,"-",MID(CELL("filename",A7),FIND("]",CELL("filename",A7))+1,255))</f>
        <v>恋人未满-SHE</v>
      </c>
      <c r="E8" t="s">
        <v>11</v>
      </c>
      <c r="F8" s="17"/>
      <c r="G8" s="17"/>
      <c r="I8">
        <v>0</v>
      </c>
    </row>
    <row r="9" spans="1:9" x14ac:dyDescent="0.25">
      <c r="A9" t="s">
        <v>1706</v>
      </c>
      <c r="B9" t="s">
        <v>1707</v>
      </c>
      <c r="C9" s="1"/>
      <c r="D9" t="str">
        <f t="array" aca="1" ref="D9" ca="1">CONCATENATE(A9,"-",MID(CELL("filename",A8),FIND("]",CELL("filename",A8))+1,255))</f>
        <v>美丽新世界-SHE</v>
      </c>
      <c r="E9" t="s">
        <v>11</v>
      </c>
      <c r="F9" s="17"/>
      <c r="G9" s="17"/>
      <c r="I9">
        <v>0</v>
      </c>
    </row>
    <row r="10" spans="1:9" x14ac:dyDescent="0.25">
      <c r="A10" t="s">
        <v>1708</v>
      </c>
      <c r="B10" t="s">
        <v>1709</v>
      </c>
      <c r="C10" s="1"/>
      <c r="D10" t="str">
        <f t="array" aca="1" ref="D10" ca="1">CONCATENATE(A10,"-",MID(CELL("filename",A9),FIND("]",CELL("filename",A9))+1,255))</f>
        <v>一眼万年-SHE</v>
      </c>
      <c r="E10" t="s">
        <v>11</v>
      </c>
      <c r="F10" s="17"/>
      <c r="G10" s="17"/>
      <c r="I10">
        <v>0</v>
      </c>
    </row>
    <row r="11" spans="1:9" x14ac:dyDescent="0.25">
      <c r="A11" t="s">
        <v>1710</v>
      </c>
      <c r="B11" t="s">
        <v>1711</v>
      </c>
      <c r="D11" t="str">
        <f t="array" aca="1" ref="D11" ca="1">CONCATENATE(A11,"-",MID(CELL("filename",A10),FIND("]",CELL("filename",A10))+1,255))</f>
        <v>痛快-SHE</v>
      </c>
      <c r="E11" t="s">
        <v>11</v>
      </c>
      <c r="F11" s="17"/>
      <c r="I11">
        <v>0</v>
      </c>
    </row>
    <row r="12" spans="1:9" x14ac:dyDescent="0.25">
      <c r="A12" t="s">
        <v>1712</v>
      </c>
      <c r="B12" t="s">
        <v>1713</v>
      </c>
      <c r="C12" s="1"/>
      <c r="D12" t="str">
        <f t="array" aca="1" ref="D12" ca="1">CONCATENATE(A12,"-",MID(CELL("filename",A11),FIND("]",CELL("filename",A11))+1,255))</f>
        <v>十面埋伏-SHE</v>
      </c>
      <c r="E12" t="s">
        <v>11</v>
      </c>
      <c r="F12" s="17"/>
      <c r="G12" s="17"/>
      <c r="I12">
        <v>0</v>
      </c>
    </row>
    <row r="13" spans="1:9" x14ac:dyDescent="0.25">
      <c r="A13" t="s">
        <v>1714</v>
      </c>
      <c r="B13" t="s">
        <v>1715</v>
      </c>
      <c r="C13" s="1" t="s">
        <v>1716</v>
      </c>
      <c r="D13" t="str">
        <f t="array" aca="1" ref="D13" ca="1">CONCATENATE(A13,"-",MID(CELL("filename",A12),FIND("]",CELL("filename",A12))+1,255))</f>
        <v>安静了-SHE</v>
      </c>
      <c r="E13" t="s">
        <v>11</v>
      </c>
      <c r="F13" s="17">
        <v>9.7222222222222224E-3</v>
      </c>
      <c r="G13" s="17">
        <v>2.013888888888889E-2</v>
      </c>
      <c r="I13">
        <v>1</v>
      </c>
    </row>
    <row r="14" spans="1:9" x14ac:dyDescent="0.25">
      <c r="A14" t="s">
        <v>1717</v>
      </c>
      <c r="B14" t="s">
        <v>1718</v>
      </c>
      <c r="C14" s="1" t="s">
        <v>1719</v>
      </c>
      <c r="D14" t="str">
        <f t="array" aca="1" ref="D14" ca="1">CONCATENATE(A14,"-",MID(CELL("filename",A13),FIND("]",CELL("filename",A13))+1,255))</f>
        <v>五月天-SHE</v>
      </c>
      <c r="E14" t="s">
        <v>11</v>
      </c>
      <c r="F14" s="17">
        <v>3.8194444444444448E-2</v>
      </c>
      <c r="G14" s="17">
        <v>4.791666666666667E-2</v>
      </c>
      <c r="I14">
        <v>1</v>
      </c>
    </row>
    <row r="15" spans="1:9" x14ac:dyDescent="0.25">
      <c r="A15" t="s">
        <v>1720</v>
      </c>
      <c r="B15" t="s">
        <v>1721</v>
      </c>
      <c r="C15" s="1" t="s">
        <v>1722</v>
      </c>
      <c r="D15" t="str">
        <f t="array" aca="1" ref="D15" ca="1">CONCATENATE(A15,"-",MID(CELL("filename",A14),FIND("]",CELL("filename",A14))+1,255))</f>
        <v>沿海公路的出口-SHE</v>
      </c>
      <c r="E15" t="s">
        <v>11</v>
      </c>
      <c r="F15" s="17">
        <v>6.5972222222222224E-2</v>
      </c>
      <c r="G15" s="17">
        <v>7.6388888888888895E-2</v>
      </c>
      <c r="I15">
        <v>1</v>
      </c>
    </row>
    <row r="16" spans="1:9" x14ac:dyDescent="0.25">
      <c r="A16" t="s">
        <v>1723</v>
      </c>
      <c r="B16" t="s">
        <v>1724</v>
      </c>
      <c r="C16" s="1" t="s">
        <v>1725</v>
      </c>
      <c r="D16" t="str">
        <f t="array" aca="1" ref="D16" ca="1">CONCATENATE(A16,"-",MID(CELL("filename",A15),FIND("]",CELL("filename",A15))+1,255))</f>
        <v>他还是不懂-SHE</v>
      </c>
      <c r="E16" t="s">
        <v>11</v>
      </c>
      <c r="F16" s="17">
        <v>5.0694444444444438E-2</v>
      </c>
      <c r="G16" s="17">
        <v>6.1111111111111109E-2</v>
      </c>
      <c r="I16">
        <v>1</v>
      </c>
    </row>
    <row r="17" spans="1:9" x14ac:dyDescent="0.25">
      <c r="A17" t="s">
        <v>1726</v>
      </c>
      <c r="B17" t="s">
        <v>1727</v>
      </c>
      <c r="C17" s="1" t="s">
        <v>1728</v>
      </c>
      <c r="D17" t="str">
        <f t="array" aca="1" ref="D17" ca="1">CONCATENATE(A17,"-",MID(CELL("filename",A16),FIND("]",CELL("filename",A16))+1,255))</f>
        <v>触电-SHE</v>
      </c>
      <c r="E17" t="s">
        <v>11</v>
      </c>
      <c r="F17" s="17">
        <v>3.6111111111111108E-2</v>
      </c>
      <c r="G17" s="17">
        <v>5.1388888888888887E-2</v>
      </c>
      <c r="I17">
        <v>1</v>
      </c>
    </row>
    <row r="18" spans="1:9" x14ac:dyDescent="0.25">
      <c r="A18" t="s">
        <v>1729</v>
      </c>
      <c r="B18" t="s">
        <v>1730</v>
      </c>
      <c r="C18" s="1" t="s">
        <v>1731</v>
      </c>
      <c r="D18" t="str">
        <f t="array" aca="1" ref="D18" ca="1">CONCATENATE(A18,"-",MID(CELL("filename",A17),FIND("]",CELL("filename",A17))+1,255))</f>
        <v>天灰-SHE</v>
      </c>
      <c r="E18" t="s">
        <v>11</v>
      </c>
      <c r="F18" s="17">
        <v>4.3749999999999997E-2</v>
      </c>
      <c r="G18" s="17">
        <v>6.1805555555555558E-2</v>
      </c>
      <c r="I18">
        <v>1</v>
      </c>
    </row>
    <row r="19" spans="1:9" x14ac:dyDescent="0.25">
      <c r="A19" t="s">
        <v>1732</v>
      </c>
      <c r="B19" t="s">
        <v>1733</v>
      </c>
      <c r="C19" s="1" t="s">
        <v>1734</v>
      </c>
      <c r="D19" t="str">
        <f t="array" aca="1" ref="D19" ca="1">CONCATENATE(A19,"-",MID(CELL("filename",A18),FIND("]",CELL("filename",A18))+1,255))</f>
        <v>月桂女神-SHE</v>
      </c>
      <c r="E19" t="s">
        <v>11</v>
      </c>
      <c r="F19" s="17">
        <v>6.7361111111111108E-2</v>
      </c>
      <c r="G19" s="17">
        <v>7.7083333333333337E-2</v>
      </c>
      <c r="I19">
        <v>1</v>
      </c>
    </row>
    <row r="20" spans="1:9" x14ac:dyDescent="0.25">
      <c r="A20" t="s">
        <v>1735</v>
      </c>
      <c r="B20" t="s">
        <v>1736</v>
      </c>
      <c r="C20" s="1" t="s">
        <v>1737</v>
      </c>
      <c r="D20" t="str">
        <f t="array" aca="1" ref="D20" ca="1">CONCATENATE(A20,"-",MID(CELL("filename",A19),FIND("]",CELL("filename",A19))+1,255))</f>
        <v>最近还好吗-SHE</v>
      </c>
      <c r="E20" t="s">
        <v>11</v>
      </c>
      <c r="F20" s="17">
        <v>5.1388888888888887E-2</v>
      </c>
      <c r="G20" s="17">
        <v>6.1111111111111109E-2</v>
      </c>
      <c r="I20">
        <v>1</v>
      </c>
    </row>
    <row r="21" spans="1:9" x14ac:dyDescent="0.25">
      <c r="A21" t="s">
        <v>1738</v>
      </c>
      <c r="B21" t="s">
        <v>1739</v>
      </c>
      <c r="C21" s="1" t="s">
        <v>1740</v>
      </c>
      <c r="D21" t="str">
        <f t="array" aca="1" ref="D21" ca="1">CONCATENATE(A21,"-",MID(CELL("filename",A20),FIND("]",CELL("filename",A20))+1,255))</f>
        <v>星光-SHE</v>
      </c>
      <c r="E21" t="s">
        <v>11</v>
      </c>
      <c r="F21" s="17">
        <v>4.6527777777777779E-2</v>
      </c>
      <c r="G21" s="17">
        <v>6.0416666666666667E-2</v>
      </c>
      <c r="I21">
        <v>1</v>
      </c>
    </row>
    <row r="22" spans="1:9" x14ac:dyDescent="0.25">
      <c r="A22" t="s">
        <v>1741</v>
      </c>
      <c r="B22" t="s">
        <v>1742</v>
      </c>
      <c r="C22" s="1" t="s">
        <v>1743</v>
      </c>
      <c r="D22" t="str">
        <f t="array" aca="1" ref="D22" ca="1">CONCATENATE(A22,"-",MID(CELL("filename",A21),FIND("]",CELL("filename",A21))+1,255))</f>
        <v>Ring Ring Ring-SHE</v>
      </c>
      <c r="E22" t="s">
        <v>11</v>
      </c>
      <c r="F22" s="17">
        <v>3.6805555555555557E-2</v>
      </c>
      <c r="G22" s="17">
        <v>5.2083333333333343E-2</v>
      </c>
      <c r="I22">
        <v>1</v>
      </c>
    </row>
    <row r="23" spans="1:9" x14ac:dyDescent="0.25">
      <c r="A23" t="s">
        <v>971</v>
      </c>
      <c r="B23" t="s">
        <v>972</v>
      </c>
      <c r="C23" s="1" t="s">
        <v>973</v>
      </c>
      <c r="D23" t="str">
        <f t="array" aca="1" ref="D23" ca="1">CONCATENATE(A23,"-",MID(CELL("filename",A22),FIND("]",CELL("filename",A22))+1,255))</f>
        <v>爱上你-SHE</v>
      </c>
      <c r="E23" t="s">
        <v>11</v>
      </c>
      <c r="F23" s="17">
        <v>4.3749999999999997E-2</v>
      </c>
      <c r="G23" s="17">
        <v>6.25E-2</v>
      </c>
      <c r="I23">
        <v>1</v>
      </c>
    </row>
    <row r="24" spans="1:9" x14ac:dyDescent="0.25">
      <c r="A24" t="s">
        <v>725</v>
      </c>
      <c r="B24" t="s">
        <v>726</v>
      </c>
      <c r="C24" s="1" t="s">
        <v>727</v>
      </c>
      <c r="D24" t="str">
        <f t="array" aca="1" ref="D24" ca="1">CONCATENATE(A24,"-",MID(CELL("filename",A23),FIND("]",CELL("filename",A23))+1,255))</f>
        <v>你曾是少年-SHE</v>
      </c>
      <c r="E24" t="s">
        <v>11</v>
      </c>
      <c r="F24" s="17">
        <v>6.1111111111111109E-2</v>
      </c>
      <c r="G24" s="17">
        <v>7.8472222222222221E-2</v>
      </c>
      <c r="I24">
        <v>1</v>
      </c>
    </row>
    <row r="25" spans="1:9" x14ac:dyDescent="0.25">
      <c r="A25" t="s">
        <v>1744</v>
      </c>
      <c r="B25" t="s">
        <v>1745</v>
      </c>
      <c r="C25" s="1" t="s">
        <v>1746</v>
      </c>
      <c r="D25" t="str">
        <f t="array" aca="1" ref="D25" ca="1">CONCATENATE(A25,"-",MID(CELL("filename",A24),FIND("]",CELL("filename",A24))+1,255))</f>
        <v>候鸟-SHE</v>
      </c>
      <c r="E25" t="s">
        <v>11</v>
      </c>
      <c r="F25" s="17">
        <v>5.4166666666666669E-2</v>
      </c>
      <c r="G25" s="17">
        <v>7.3611111111111113E-2</v>
      </c>
      <c r="I25">
        <v>1</v>
      </c>
    </row>
    <row r="26" spans="1:9" x14ac:dyDescent="0.25">
      <c r="A26" t="s">
        <v>1747</v>
      </c>
      <c r="B26" t="s">
        <v>1748</v>
      </c>
      <c r="C26" s="1" t="s">
        <v>1749</v>
      </c>
      <c r="D26" t="str">
        <f t="array" aca="1" ref="D26" ca="1">CONCATENATE(A26,"-",MID(CELL("filename",A25),FIND("]",CELL("filename",A25))+1,255))</f>
        <v>紫藤花-SHE</v>
      </c>
      <c r="E26" t="s">
        <v>11</v>
      </c>
      <c r="F26" s="17">
        <v>3.4722222222222217E-2</v>
      </c>
      <c r="G26" s="17">
        <v>5.347222222222222E-2</v>
      </c>
      <c r="I26">
        <v>1</v>
      </c>
    </row>
    <row r="27" spans="1:9" x14ac:dyDescent="0.25">
      <c r="A27" t="s">
        <v>1750</v>
      </c>
      <c r="B27" t="s">
        <v>1751</v>
      </c>
      <c r="C27" s="1" t="s">
        <v>1752</v>
      </c>
      <c r="D27" t="str">
        <f t="array" aca="1" ref="D27" ca="1">CONCATENATE(A27,"-",MID(CELL("filename",A26),FIND("]",CELL("filename",A26))+1,255))</f>
        <v>长相思-SHE</v>
      </c>
      <c r="E27" t="s">
        <v>11</v>
      </c>
      <c r="F27" s="17">
        <v>6.25E-2</v>
      </c>
      <c r="G27" s="17">
        <v>7.2916666666666671E-2</v>
      </c>
      <c r="I27">
        <v>1</v>
      </c>
    </row>
    <row r="28" spans="1:9" x14ac:dyDescent="0.25">
      <c r="A28" s="4" t="s">
        <v>1753</v>
      </c>
      <c r="B28" t="s">
        <v>1754</v>
      </c>
      <c r="C28" s="1" t="s">
        <v>1755</v>
      </c>
      <c r="D28" t="str">
        <f t="array" aca="1" ref="D28" ca="1">CONCATENATE(A28,"-",MID(CELL("filename",A27),FIND("]",CELL("filename",A27))+1,255))</f>
        <v>谢谢你的温柔-SHE</v>
      </c>
      <c r="E28" t="s">
        <v>11</v>
      </c>
      <c r="F28" s="17">
        <v>2.222222222222222E-2</v>
      </c>
      <c r="G28" s="17">
        <v>3.9583333333333331E-2</v>
      </c>
      <c r="H28" s="4"/>
      <c r="I28">
        <v>1</v>
      </c>
    </row>
    <row r="29" spans="1:9" x14ac:dyDescent="0.25">
      <c r="A29" t="s">
        <v>1756</v>
      </c>
      <c r="B29" t="s">
        <v>1757</v>
      </c>
      <c r="C29" s="1" t="s">
        <v>1758</v>
      </c>
      <c r="D29" t="str">
        <f t="array" aca="1" ref="D29" ca="1">CONCATENATE(A29,"-",MID(CELL("filename",A28),FIND("]",CELL("filename",A28))+1,255))</f>
        <v>爱我的资格-SHE</v>
      </c>
      <c r="E29" t="s">
        <v>11</v>
      </c>
      <c r="F29" s="17">
        <v>5.0694444444444438E-2</v>
      </c>
      <c r="G29" s="17">
        <v>6.25E-2</v>
      </c>
      <c r="I29">
        <v>1</v>
      </c>
    </row>
    <row r="30" spans="1:9" x14ac:dyDescent="0.25">
      <c r="A30" t="s">
        <v>1759</v>
      </c>
      <c r="B30" t="s">
        <v>1760</v>
      </c>
      <c r="C30" s="1" t="s">
        <v>1761</v>
      </c>
      <c r="D30" t="str">
        <f t="array" aca="1" ref="D30" ca="1">CONCATENATE(A30,"-",MID(CELL("filename",A29),FIND("]",CELL("filename",A29))+1,255))</f>
        <v>花都开好了-SHE</v>
      </c>
      <c r="E30" t="s">
        <v>11</v>
      </c>
      <c r="F30" s="17">
        <v>3.9583333333333331E-2</v>
      </c>
      <c r="G30" s="17">
        <v>5.6944444444444443E-2</v>
      </c>
      <c r="I30">
        <v>1</v>
      </c>
    </row>
    <row r="31" spans="1:9" x14ac:dyDescent="0.25">
      <c r="A31" t="s">
        <v>1762</v>
      </c>
      <c r="B31" t="s">
        <v>1763</v>
      </c>
      <c r="C31" s="1" t="s">
        <v>1764</v>
      </c>
      <c r="D31" t="str">
        <f t="array" aca="1" ref="D31" ca="1">CONCATENATE(A31,"-",MID(CELL("filename",A30),FIND("]",CELL("filename",A30))+1,255))</f>
        <v>花又开好了-SHE</v>
      </c>
      <c r="E31" t="s">
        <v>11</v>
      </c>
      <c r="F31" s="17">
        <v>2.777777777777778E-2</v>
      </c>
      <c r="G31" s="17">
        <v>3.888888888888889E-2</v>
      </c>
      <c r="I31">
        <v>1</v>
      </c>
    </row>
    <row r="32" spans="1:9" x14ac:dyDescent="0.25">
      <c r="A32" t="s">
        <v>1765</v>
      </c>
      <c r="B32" t="s">
        <v>1766</v>
      </c>
      <c r="C32" s="1" t="s">
        <v>1767</v>
      </c>
      <c r="D32" t="str">
        <f t="array" aca="1" ref="D32" ca="1">CONCATENATE(A32,"-",MID(CELL("filename",A31),FIND("]",CELL("filename",A31))+1,255))</f>
        <v>Shero-SHE</v>
      </c>
      <c r="E32" t="s">
        <v>11</v>
      </c>
      <c r="F32" s="17">
        <v>3.1944444444444442E-2</v>
      </c>
      <c r="G32" s="17">
        <v>4.583333333333333E-2</v>
      </c>
      <c r="I32">
        <v>1</v>
      </c>
    </row>
    <row r="33" spans="1:9" x14ac:dyDescent="0.25">
      <c r="A33" t="s">
        <v>1768</v>
      </c>
      <c r="B33" t="s">
        <v>1769</v>
      </c>
      <c r="C33" s="1" t="s">
        <v>1770</v>
      </c>
      <c r="D33" t="str">
        <f t="array" aca="1" ref="D33" ca="1">CONCATENATE(A33,"-",MID(CELL("filename",A32),FIND("]",CELL("filename",A32))+1,255))</f>
        <v>亲爱的树洞-SHE</v>
      </c>
      <c r="E33" t="s">
        <v>11</v>
      </c>
      <c r="F33" s="17">
        <v>4.8611111111111112E-2</v>
      </c>
      <c r="G33" s="17">
        <v>6.7361111111111108E-2</v>
      </c>
      <c r="I33">
        <v>1</v>
      </c>
    </row>
    <row r="34" spans="1:9" x14ac:dyDescent="0.25">
      <c r="A34" t="s">
        <v>1771</v>
      </c>
      <c r="B34" t="s">
        <v>1772</v>
      </c>
      <c r="C34" s="1" t="s">
        <v>1773</v>
      </c>
      <c r="D34" t="str">
        <f t="array" aca="1" ref="D34" ca="1">CONCATENATE(A34,"-",MID(CELL("filename",A33),FIND("]",CELL("filename",A33))+1,255))</f>
        <v>金钟罩铁布衫-SHE</v>
      </c>
      <c r="E34" t="s">
        <v>11</v>
      </c>
      <c r="F34" s="17">
        <v>2.9861111111111109E-2</v>
      </c>
      <c r="G34" s="17">
        <v>4.4444444444444453E-2</v>
      </c>
      <c r="I34">
        <v>1</v>
      </c>
    </row>
    <row r="35" spans="1:9" x14ac:dyDescent="0.25">
      <c r="A35" t="s">
        <v>1774</v>
      </c>
      <c r="B35" t="s">
        <v>1775</v>
      </c>
      <c r="C35" s="1" t="s">
        <v>1776</v>
      </c>
      <c r="D35" t="str">
        <f t="array" aca="1" ref="D35" ca="1">CONCATENATE(A35,"-",MID(CELL("filename",A34),FIND("]",CELL("filename",A34))+1,255))</f>
        <v>爱呢-SHE</v>
      </c>
      <c r="E35" t="s">
        <v>11</v>
      </c>
      <c r="F35" s="17">
        <v>1.111111111111111E-2</v>
      </c>
      <c r="G35" s="17">
        <v>2.8472222222222222E-2</v>
      </c>
      <c r="I35">
        <v>1</v>
      </c>
    </row>
    <row r="36" spans="1:9" x14ac:dyDescent="0.25">
      <c r="A36" t="s">
        <v>1777</v>
      </c>
      <c r="B36" t="s">
        <v>1778</v>
      </c>
      <c r="C36" s="1" t="s">
        <v>1779</v>
      </c>
      <c r="D36" t="str">
        <f t="array" aca="1" ref="D36" ca="1">CONCATENATE(A36,"-",MID(CELL("filename",A35),FIND("]",CELL("filename",A35))+1,255))</f>
        <v>说你爱我-SHE</v>
      </c>
      <c r="E36" t="s">
        <v>11</v>
      </c>
      <c r="F36" s="17">
        <v>3.9583333333333331E-2</v>
      </c>
      <c r="G36" s="17">
        <v>5.9722222222222232E-2</v>
      </c>
      <c r="I36">
        <v>1</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738</v>
      </c>
      <c r="B53" t="s">
        <v>739</v>
      </c>
      <c r="D53" t="str">
        <f t="array" aca="1" ref="D53" ca="1">CONCATENATE(A53,"-",MID(CELL("filename",A52),FIND("]",CELL("filename",A52))+1,255))</f>
        <v>我爱你-SHE</v>
      </c>
      <c r="E53" t="s">
        <v>201</v>
      </c>
      <c r="I53">
        <v>0</v>
      </c>
    </row>
    <row r="54" spans="1:9" x14ac:dyDescent="0.25">
      <c r="A54" t="s">
        <v>1202</v>
      </c>
      <c r="B54" t="s">
        <v>1780</v>
      </c>
      <c r="D54" t="str">
        <f t="array" aca="1" ref="D54" ca="1">CONCATENATE(A54,"-",MID(CELL("filename",A53),FIND("]",CELL("filename",A53))+1,255))</f>
        <v>借口-SHE</v>
      </c>
      <c r="E54" t="s">
        <v>201</v>
      </c>
      <c r="I54">
        <v>0</v>
      </c>
    </row>
    <row r="55" spans="1:9" x14ac:dyDescent="0.25">
      <c r="A55" t="s">
        <v>1781</v>
      </c>
      <c r="B55" t="s">
        <v>1782</v>
      </c>
      <c r="D55" t="str">
        <f t="array" aca="1" ref="D55" ca="1">CONCATENATE(A55,"-",MID(CELL("filename",A54),FIND("]",CELL("filename",A54))+1,255))</f>
        <v>天亮了-SHE</v>
      </c>
      <c r="E55" t="s">
        <v>201</v>
      </c>
      <c r="I55">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 ref="C25" r:id="rId13" xr:uid="{00000000-0004-0000-1300-00000C000000}"/>
    <hyperlink ref="C26" r:id="rId14" xr:uid="{00000000-0004-0000-1300-00000D000000}"/>
    <hyperlink ref="C27" r:id="rId15" xr:uid="{00000000-0004-0000-1300-00000E000000}"/>
    <hyperlink ref="C28" r:id="rId16" xr:uid="{00000000-0004-0000-1300-00000F000000}"/>
    <hyperlink ref="C29" r:id="rId17" xr:uid="{00000000-0004-0000-1300-000010000000}"/>
    <hyperlink ref="C30" r:id="rId18" xr:uid="{00000000-0004-0000-1300-000011000000}"/>
    <hyperlink ref="C31" r:id="rId19" xr:uid="{00000000-0004-0000-1300-000012000000}"/>
    <hyperlink ref="C32" r:id="rId20" xr:uid="{00000000-0004-0000-1300-000013000000}"/>
    <hyperlink ref="C33" r:id="rId21" xr:uid="{00000000-0004-0000-1300-000014000000}"/>
    <hyperlink ref="C34" r:id="rId22" xr:uid="{00000000-0004-0000-1300-000015000000}"/>
    <hyperlink ref="C35" r:id="rId23" xr:uid="{00000000-0004-0000-1300-000016000000}"/>
    <hyperlink ref="C36" r:id="rId24" xr:uid="{00000000-0004-0000-1300-000017000000}"/>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46"/>
  <sheetViews>
    <sheetView workbookViewId="0">
      <selection activeCell="C30" sqref="C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1783</v>
      </c>
      <c r="B2" t="s">
        <v>1784</v>
      </c>
      <c r="C2" s="1" t="s">
        <v>1785</v>
      </c>
      <c r="D2" t="str">
        <f t="shared" ref="D2:D23" si="0">CONCATENATE(A2,"-何洁")</f>
        <v>经过-何洁</v>
      </c>
      <c r="E2" t="s">
        <v>11</v>
      </c>
      <c r="F2" s="17">
        <v>2.777777777777778E-2</v>
      </c>
      <c r="G2" s="17">
        <v>4.791666666666667E-2</v>
      </c>
      <c r="I2">
        <v>1</v>
      </c>
    </row>
    <row r="3" spans="1:9" x14ac:dyDescent="0.25">
      <c r="A3" t="s">
        <v>1786</v>
      </c>
      <c r="B3" t="s">
        <v>1787</v>
      </c>
      <c r="C3" s="1" t="s">
        <v>1788</v>
      </c>
      <c r="D3" t="str">
        <f t="shared" si="0"/>
        <v>你是我的风景-何洁</v>
      </c>
      <c r="E3" t="s">
        <v>11</v>
      </c>
      <c r="F3" s="17">
        <v>4.1666666666666657E-2</v>
      </c>
      <c r="G3" s="17">
        <v>5.4166666666666669E-2</v>
      </c>
      <c r="I3">
        <v>1</v>
      </c>
    </row>
    <row r="4" spans="1:9" x14ac:dyDescent="0.25">
      <c r="A4" t="s">
        <v>1789</v>
      </c>
      <c r="B4" t="s">
        <v>1790</v>
      </c>
      <c r="C4" s="1" t="s">
        <v>1791</v>
      </c>
      <c r="D4" t="str">
        <f t="shared" si="0"/>
        <v>你一定要幸福-何洁</v>
      </c>
      <c r="E4" t="s">
        <v>11</v>
      </c>
      <c r="F4" s="17">
        <v>5.9027777777777783E-2</v>
      </c>
      <c r="G4" s="17">
        <v>7.2916666666666671E-2</v>
      </c>
      <c r="I4">
        <v>1</v>
      </c>
    </row>
    <row r="5" spans="1:9" x14ac:dyDescent="0.25">
      <c r="A5" t="s">
        <v>1792</v>
      </c>
      <c r="B5" t="s">
        <v>1793</v>
      </c>
      <c r="C5" s="1" t="s">
        <v>1794</v>
      </c>
      <c r="D5" t="str">
        <f t="shared" si="0"/>
        <v>发光体-何洁</v>
      </c>
      <c r="E5" t="s">
        <v>11</v>
      </c>
      <c r="F5" s="17">
        <v>2.5000000000000001E-2</v>
      </c>
      <c r="G5" s="17">
        <v>4.027777777777778E-2</v>
      </c>
      <c r="I5">
        <v>1</v>
      </c>
    </row>
    <row r="6" spans="1:9" x14ac:dyDescent="0.25">
      <c r="A6" t="s">
        <v>1795</v>
      </c>
      <c r="B6" t="s">
        <v>1796</v>
      </c>
      <c r="C6" s="1" t="s">
        <v>1797</v>
      </c>
      <c r="D6" t="str">
        <f t="shared" si="0"/>
        <v>明明不是Angel-何洁</v>
      </c>
      <c r="E6" t="s">
        <v>11</v>
      </c>
      <c r="F6" s="17">
        <v>2.9861111111111109E-2</v>
      </c>
      <c r="G6" s="17">
        <v>4.027777777777778E-2</v>
      </c>
      <c r="I6">
        <v>1</v>
      </c>
    </row>
    <row r="7" spans="1:9" x14ac:dyDescent="0.25">
      <c r="A7" t="s">
        <v>1798</v>
      </c>
      <c r="B7" t="s">
        <v>1799</v>
      </c>
      <c r="C7" s="1" t="s">
        <v>1800</v>
      </c>
      <c r="D7" t="str">
        <f t="shared" si="0"/>
        <v>两个人的地球-何洁</v>
      </c>
      <c r="E7" t="s">
        <v>11</v>
      </c>
      <c r="F7" s="17">
        <v>3.4722222222222217E-2</v>
      </c>
      <c r="G7" s="17">
        <v>4.7222222222222221E-2</v>
      </c>
      <c r="I7">
        <v>1</v>
      </c>
    </row>
    <row r="8" spans="1:9" x14ac:dyDescent="0.25">
      <c r="A8" t="s">
        <v>1801</v>
      </c>
      <c r="B8" t="s">
        <v>1802</v>
      </c>
      <c r="C8" s="1" t="s">
        <v>1803</v>
      </c>
      <c r="D8" t="str">
        <f t="shared" si="0"/>
        <v>一分钟 Lady-何洁</v>
      </c>
      <c r="E8" t="s">
        <v>11</v>
      </c>
      <c r="F8" s="17">
        <v>4.3749999999999997E-2</v>
      </c>
      <c r="G8" s="17">
        <v>5.7638888888888892E-2</v>
      </c>
      <c r="I8">
        <v>1</v>
      </c>
    </row>
    <row r="9" spans="1:9" x14ac:dyDescent="0.25">
      <c r="A9" t="s">
        <v>1804</v>
      </c>
      <c r="B9" t="s">
        <v>1805</v>
      </c>
      <c r="C9" s="1" t="s">
        <v>1806</v>
      </c>
      <c r="D9" t="str">
        <f t="shared" si="0"/>
        <v>请不要对我说sorry-何洁</v>
      </c>
      <c r="E9" t="s">
        <v>11</v>
      </c>
      <c r="F9" s="17">
        <v>5.9027777777777783E-2</v>
      </c>
      <c r="G9" s="17">
        <v>7.8472222222222221E-2</v>
      </c>
      <c r="I9">
        <v>1</v>
      </c>
    </row>
    <row r="10" spans="1:9" x14ac:dyDescent="0.25">
      <c r="A10" t="s">
        <v>1807</v>
      </c>
      <c r="B10" t="s">
        <v>1808</v>
      </c>
      <c r="C10" s="1" t="s">
        <v>1809</v>
      </c>
      <c r="D10" t="str">
        <f t="shared" si="0"/>
        <v>爱是喜欢你-何洁</v>
      </c>
      <c r="E10" t="s">
        <v>11</v>
      </c>
      <c r="F10" s="17">
        <v>5.4166666666666669E-2</v>
      </c>
      <c r="G10" s="17">
        <v>6.5277777777777782E-2</v>
      </c>
      <c r="I10">
        <v>1</v>
      </c>
    </row>
    <row r="11" spans="1:9" x14ac:dyDescent="0.25">
      <c r="A11" t="s">
        <v>1810</v>
      </c>
      <c r="B11" t="s">
        <v>1811</v>
      </c>
      <c r="C11" s="1" t="s">
        <v>1812</v>
      </c>
      <c r="D11" t="str">
        <f t="shared" si="0"/>
        <v>敢不敢爱-何洁</v>
      </c>
      <c r="E11" t="s">
        <v>11</v>
      </c>
      <c r="F11" s="17">
        <v>6.3194444444444442E-2</v>
      </c>
      <c r="G11" s="17">
        <v>7.8472222222222221E-2</v>
      </c>
      <c r="I11">
        <v>1</v>
      </c>
    </row>
    <row r="12" spans="1:9" x14ac:dyDescent="0.25">
      <c r="A12" t="s">
        <v>1813</v>
      </c>
      <c r="B12" t="s">
        <v>1814</v>
      </c>
      <c r="C12" s="1" t="s">
        <v>1815</v>
      </c>
      <c r="D12" t="str">
        <f t="shared" si="0"/>
        <v>身不由己-何洁</v>
      </c>
      <c r="E12" t="s">
        <v>11</v>
      </c>
      <c r="F12" s="17">
        <v>4.791666666666667E-2</v>
      </c>
      <c r="G12" s="17">
        <v>7.013888888888889E-2</v>
      </c>
      <c r="I12">
        <v>1</v>
      </c>
    </row>
    <row r="13" spans="1:9" x14ac:dyDescent="0.25">
      <c r="A13" t="s">
        <v>1816</v>
      </c>
      <c r="B13" t="s">
        <v>1817</v>
      </c>
      <c r="C13" s="1" t="s">
        <v>1818</v>
      </c>
      <c r="D13" t="str">
        <f t="shared" si="0"/>
        <v>爱不需要理由-何洁</v>
      </c>
      <c r="E13" t="s">
        <v>11</v>
      </c>
      <c r="F13" s="17">
        <v>2.013888888888889E-2</v>
      </c>
      <c r="G13" s="17">
        <v>3.0555555555555551E-2</v>
      </c>
      <c r="I13">
        <v>1</v>
      </c>
    </row>
    <row r="14" spans="1:9" x14ac:dyDescent="0.25">
      <c r="A14" t="s">
        <v>1819</v>
      </c>
      <c r="B14" t="s">
        <v>1820</v>
      </c>
      <c r="C14" s="1" t="s">
        <v>1821</v>
      </c>
      <c r="D14" t="str">
        <f t="shared" si="0"/>
        <v>爱不简单-何洁</v>
      </c>
      <c r="E14" t="s">
        <v>11</v>
      </c>
      <c r="F14" s="17">
        <v>4.2361111111111113E-2</v>
      </c>
      <c r="G14" s="17">
        <v>6.1805555555555558E-2</v>
      </c>
      <c r="I14">
        <v>1</v>
      </c>
    </row>
    <row r="15" spans="1:9" x14ac:dyDescent="0.25">
      <c r="A15" t="s">
        <v>1822</v>
      </c>
      <c r="B15" t="s">
        <v>1823</v>
      </c>
      <c r="C15" s="1" t="s">
        <v>1824</v>
      </c>
      <c r="D15" t="str">
        <f t="shared" si="0"/>
        <v>只愿与你-何洁</v>
      </c>
      <c r="E15" t="s">
        <v>11</v>
      </c>
      <c r="F15" s="17">
        <v>3.8194444444444448E-2</v>
      </c>
      <c r="G15" s="17">
        <v>5.6250000000000001E-2</v>
      </c>
      <c r="I15">
        <v>1</v>
      </c>
    </row>
    <row r="16" spans="1:9" x14ac:dyDescent="0.25">
      <c r="A16" t="s">
        <v>1825</v>
      </c>
      <c r="B16" t="s">
        <v>1826</v>
      </c>
      <c r="C16" s="1" t="s">
        <v>1827</v>
      </c>
      <c r="D16" t="str">
        <f t="shared" si="0"/>
        <v>小永远-何洁</v>
      </c>
      <c r="E16" t="s">
        <v>11</v>
      </c>
      <c r="F16" s="17">
        <v>3.4722222222222217E-2</v>
      </c>
      <c r="G16" s="17">
        <v>5.6944444444444443E-2</v>
      </c>
      <c r="I16">
        <v>1</v>
      </c>
    </row>
    <row r="17" spans="1:9" x14ac:dyDescent="0.25">
      <c r="A17" t="s">
        <v>1828</v>
      </c>
      <c r="B17" t="s">
        <v>1829</v>
      </c>
      <c r="C17" s="1" t="s">
        <v>1830</v>
      </c>
      <c r="D17" t="str">
        <f t="shared" si="0"/>
        <v>六边形雪花-何洁</v>
      </c>
      <c r="E17" t="s">
        <v>11</v>
      </c>
      <c r="F17" s="17">
        <v>4.9305555555555547E-2</v>
      </c>
      <c r="G17" s="17">
        <v>6.1805555555555558E-2</v>
      </c>
      <c r="I17">
        <v>1</v>
      </c>
    </row>
    <row r="18" spans="1:9" x14ac:dyDescent="0.25">
      <c r="A18" t="s">
        <v>1831</v>
      </c>
      <c r="B18" t="s">
        <v>1832</v>
      </c>
      <c r="C18" s="1" t="s">
        <v>1833</v>
      </c>
      <c r="D18" t="str">
        <f t="shared" si="0"/>
        <v>我多么怀念-何洁</v>
      </c>
      <c r="E18" t="s">
        <v>11</v>
      </c>
      <c r="F18" s="17">
        <v>4.8611111111111112E-2</v>
      </c>
      <c r="G18" s="17">
        <v>6.25E-2</v>
      </c>
      <c r="I18">
        <v>1</v>
      </c>
    </row>
    <row r="19" spans="1:9" x14ac:dyDescent="0.25">
      <c r="A19" t="s">
        <v>1834</v>
      </c>
      <c r="B19" t="s">
        <v>1835</v>
      </c>
      <c r="C19" s="1" t="s">
        <v>1836</v>
      </c>
      <c r="D19" t="str">
        <f t="shared" si="0"/>
        <v>我们在一起-何洁</v>
      </c>
      <c r="E19" t="s">
        <v>11</v>
      </c>
      <c r="F19" s="17">
        <v>2.9166666666666671E-2</v>
      </c>
      <c r="G19" s="17">
        <v>4.7222222222222221E-2</v>
      </c>
      <c r="I19">
        <v>1</v>
      </c>
    </row>
    <row r="20" spans="1:9" x14ac:dyDescent="0.25">
      <c r="A20" t="s">
        <v>1837</v>
      </c>
      <c r="B20" t="s">
        <v>1838</v>
      </c>
      <c r="C20" s="1" t="s">
        <v>1839</v>
      </c>
      <c r="D20" t="str">
        <f t="shared" si="0"/>
        <v>不可能的人-何洁</v>
      </c>
      <c r="E20" t="s">
        <v>11</v>
      </c>
      <c r="F20" s="17">
        <v>4.2361111111111113E-2</v>
      </c>
      <c r="G20" s="17">
        <v>5.486111111111111E-2</v>
      </c>
      <c r="I20">
        <v>1</v>
      </c>
    </row>
    <row r="21" spans="1:9" x14ac:dyDescent="0.25">
      <c r="A21" t="s">
        <v>1840</v>
      </c>
      <c r="B21" t="s">
        <v>1841</v>
      </c>
      <c r="C21" s="1" t="s">
        <v>1842</v>
      </c>
      <c r="D21" t="str">
        <f t="shared" si="0"/>
        <v>Boys-何洁</v>
      </c>
      <c r="E21" t="s">
        <v>11</v>
      </c>
      <c r="F21" s="17">
        <v>4.9305555555555547E-2</v>
      </c>
      <c r="G21" s="17">
        <v>6.0416666666666667E-2</v>
      </c>
      <c r="I21">
        <v>1</v>
      </c>
    </row>
    <row r="22" spans="1:9" x14ac:dyDescent="0.25">
      <c r="A22" t="s">
        <v>1843</v>
      </c>
      <c r="B22" t="s">
        <v>1844</v>
      </c>
      <c r="C22" s="1" t="s">
        <v>1845</v>
      </c>
      <c r="D22" t="str">
        <f t="shared" si="0"/>
        <v>你会偶尔想起我吗-何洁</v>
      </c>
      <c r="E22" t="s">
        <v>11</v>
      </c>
      <c r="F22" s="17">
        <v>4.3749999999999997E-2</v>
      </c>
      <c r="G22" s="17">
        <v>5.9722222222222232E-2</v>
      </c>
      <c r="I22">
        <v>1</v>
      </c>
    </row>
    <row r="23" spans="1:9" x14ac:dyDescent="0.25">
      <c r="A23" t="s">
        <v>1846</v>
      </c>
      <c r="B23" t="s">
        <v>1847</v>
      </c>
      <c r="C23" s="1" t="s">
        <v>1848</v>
      </c>
      <c r="D23" t="str">
        <f t="shared" si="0"/>
        <v>最浪漫的心愿-何洁</v>
      </c>
      <c r="E23" t="s">
        <v>11</v>
      </c>
      <c r="F23" s="17">
        <v>3.2638888888888891E-2</v>
      </c>
      <c r="G23" s="17">
        <v>4.2361111111111113E-2</v>
      </c>
      <c r="I23">
        <v>1</v>
      </c>
    </row>
    <row r="39" spans="1:9" x14ac:dyDescent="0.25">
      <c r="C39" s="1"/>
      <c r="F39" s="17"/>
      <c r="G39" s="17"/>
    </row>
    <row r="42" spans="1:9" x14ac:dyDescent="0.25">
      <c r="A42" t="s">
        <v>1849</v>
      </c>
      <c r="B42" t="s">
        <v>1850</v>
      </c>
      <c r="C42" s="1" t="s">
        <v>1851</v>
      </c>
      <c r="D42" t="str">
        <f>CONCATENATE(A42,"-何洁")</f>
        <v>萱草花-何洁</v>
      </c>
      <c r="E42" t="s">
        <v>84</v>
      </c>
      <c r="F42" s="17">
        <v>1.2500000000000001E-2</v>
      </c>
      <c r="G42" s="17">
        <v>3.6805555555555557E-2</v>
      </c>
      <c r="I42">
        <v>1</v>
      </c>
    </row>
    <row r="43" spans="1:9" x14ac:dyDescent="0.25">
      <c r="A43" t="s">
        <v>1852</v>
      </c>
      <c r="B43" t="s">
        <v>1853</v>
      </c>
      <c r="D43" t="str">
        <f>CONCATENATE(A43,"-何洁")</f>
        <v>偏爱-何洁</v>
      </c>
      <c r="E43" t="s">
        <v>201</v>
      </c>
    </row>
    <row r="44" spans="1:9" x14ac:dyDescent="0.25">
      <c r="A44" t="s">
        <v>1854</v>
      </c>
      <c r="B44" t="s">
        <v>1855</v>
      </c>
      <c r="D44" t="str">
        <f>CONCATENATE(A44,"-何洁")</f>
        <v>那一天-何洁</v>
      </c>
      <c r="E44" t="s">
        <v>201</v>
      </c>
    </row>
    <row r="45" spans="1:9" x14ac:dyDescent="0.25">
      <c r="A45" t="s">
        <v>366</v>
      </c>
      <c r="B45" t="s">
        <v>367</v>
      </c>
      <c r="C45" s="1" t="s">
        <v>368</v>
      </c>
      <c r="D45" t="str">
        <f>CONCATENATE(A45,"-何洁")</f>
        <v>有没有-何洁</v>
      </c>
      <c r="E45" t="s">
        <v>84</v>
      </c>
      <c r="F45" s="17">
        <v>4.027777777777778E-2</v>
      </c>
      <c r="G45" s="17">
        <v>6.3888888888888884E-2</v>
      </c>
      <c r="I45">
        <v>1</v>
      </c>
    </row>
    <row r="46" spans="1:9" x14ac:dyDescent="0.25">
      <c r="A46" t="s">
        <v>1856</v>
      </c>
      <c r="B46" t="s">
        <v>1857</v>
      </c>
      <c r="C46" s="1" t="s">
        <v>1858</v>
      </c>
      <c r="D46" t="str">
        <f>CONCATENATE(A46,"-何洁")</f>
        <v>想唱就唱-何洁</v>
      </c>
      <c r="E46" t="s">
        <v>84</v>
      </c>
      <c r="F46" s="17">
        <v>3.6805555555555557E-2</v>
      </c>
      <c r="G46" s="17">
        <v>4.791666666666667E-2</v>
      </c>
      <c r="I46">
        <v>1</v>
      </c>
    </row>
  </sheetData>
  <hyperlinks>
    <hyperlink ref="C2" r:id="rId1" xr:uid="{00000000-0004-0000-1400-000000000000}"/>
    <hyperlink ref="C3" r:id="rId2" xr:uid="{00000000-0004-0000-1400-000001000000}"/>
    <hyperlink ref="C4" r:id="rId3" xr:uid="{00000000-0004-0000-1400-000002000000}"/>
    <hyperlink ref="C5" r:id="rId4" xr:uid="{00000000-0004-0000-1400-000003000000}"/>
    <hyperlink ref="C6" r:id="rId5" xr:uid="{00000000-0004-0000-1400-000004000000}"/>
    <hyperlink ref="C7" r:id="rId6" xr:uid="{00000000-0004-0000-1400-000005000000}"/>
    <hyperlink ref="C8" r:id="rId7" xr:uid="{00000000-0004-0000-1400-000006000000}"/>
    <hyperlink ref="C9" r:id="rId8" xr:uid="{00000000-0004-0000-1400-000007000000}"/>
    <hyperlink ref="C10" r:id="rId9" xr:uid="{00000000-0004-0000-1400-000008000000}"/>
    <hyperlink ref="C11" r:id="rId10" xr:uid="{00000000-0004-0000-1400-000009000000}"/>
    <hyperlink ref="C12" r:id="rId11" xr:uid="{00000000-0004-0000-1400-00000A000000}"/>
    <hyperlink ref="C13" r:id="rId12" xr:uid="{00000000-0004-0000-1400-00000B000000}"/>
    <hyperlink ref="C14" r:id="rId13" xr:uid="{00000000-0004-0000-1400-00000C000000}"/>
    <hyperlink ref="C15" r:id="rId14" xr:uid="{00000000-0004-0000-1400-00000D000000}"/>
    <hyperlink ref="C16" r:id="rId15" xr:uid="{00000000-0004-0000-1400-00000E000000}"/>
    <hyperlink ref="C17" r:id="rId16" xr:uid="{00000000-0004-0000-1400-00000F000000}"/>
    <hyperlink ref="C18" r:id="rId17" xr:uid="{00000000-0004-0000-1400-000010000000}"/>
    <hyperlink ref="C19" r:id="rId18" xr:uid="{00000000-0004-0000-1400-000011000000}"/>
    <hyperlink ref="C20" r:id="rId19" xr:uid="{00000000-0004-0000-1400-000012000000}"/>
    <hyperlink ref="C21" r:id="rId20" xr:uid="{00000000-0004-0000-1400-000013000000}"/>
    <hyperlink ref="C22" r:id="rId21" xr:uid="{00000000-0004-0000-1400-000014000000}"/>
    <hyperlink ref="C23" r:id="rId22" xr:uid="{00000000-0004-0000-1400-000015000000}"/>
    <hyperlink ref="C42" r:id="rId23" xr:uid="{00000000-0004-0000-1400-000016000000}"/>
    <hyperlink ref="C45" r:id="rId24" xr:uid="{00000000-0004-0000-1400-000017000000}"/>
    <hyperlink ref="C46" r:id="rId25" xr:uid="{00000000-0004-0000-1400-000018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51"/>
  <sheetViews>
    <sheetView workbookViewId="0">
      <selection activeCell="B1"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9" max="9" width="9.140625" style="16" customWidth="1"/>
  </cols>
  <sheetData>
    <row r="1" spans="1:9" x14ac:dyDescent="0.25">
      <c r="A1" t="s">
        <v>0</v>
      </c>
      <c r="B1" s="18" t="s">
        <v>1</v>
      </c>
      <c r="C1" t="s">
        <v>2</v>
      </c>
      <c r="D1" t="s">
        <v>3</v>
      </c>
      <c r="E1" t="s">
        <v>4</v>
      </c>
      <c r="F1" t="s">
        <v>5</v>
      </c>
      <c r="G1" t="s">
        <v>6</v>
      </c>
      <c r="H1" t="s">
        <v>7</v>
      </c>
      <c r="I1" t="s">
        <v>8</v>
      </c>
    </row>
    <row r="2" spans="1:9" x14ac:dyDescent="0.25">
      <c r="A2" t="s">
        <v>1859</v>
      </c>
      <c r="B2" s="18" t="s">
        <v>1860</v>
      </c>
      <c r="C2" s="1" t="s">
        <v>1861</v>
      </c>
      <c r="D2" t="str">
        <f t="array" aca="1" ref="D2" ca="1">CONCATENATE(A2,"-",MID(CELL("filename",A1),FIND("]",CELL("filename",A1))+1,255))</f>
        <v>彩虹的微笑-王心凌</v>
      </c>
      <c r="E2" t="s">
        <v>11</v>
      </c>
      <c r="F2" s="17">
        <v>0.1055555555555556</v>
      </c>
      <c r="G2" s="17">
        <v>0.1159722222222222</v>
      </c>
      <c r="I2">
        <v>1</v>
      </c>
    </row>
    <row r="3" spans="1:9" x14ac:dyDescent="0.25">
      <c r="A3" t="s">
        <v>1862</v>
      </c>
      <c r="B3" s="18" t="s">
        <v>1863</v>
      </c>
      <c r="C3" s="1"/>
      <c r="D3" t="str">
        <f t="array" aca="1" ref="D3" ca="1">CONCATENATE(A3,"-",MID(CELL("filename",A2),FIND("]",CELL("filename",A2))+1,255))</f>
        <v>睫毛弯弯-王心凌</v>
      </c>
      <c r="E3" t="s">
        <v>11</v>
      </c>
      <c r="F3" s="17"/>
      <c r="G3" s="17"/>
      <c r="I3">
        <v>0</v>
      </c>
    </row>
    <row r="4" spans="1:9" x14ac:dyDescent="0.25">
      <c r="A4" t="s">
        <v>1864</v>
      </c>
      <c r="B4" s="18" t="s">
        <v>1865</v>
      </c>
      <c r="C4" s="1"/>
      <c r="D4" t="str">
        <f t="array" aca="1" ref="D4" ca="1">CONCATENATE(A4,"-",MID(CELL("filename",A3),FIND("]",CELL("filename",A3))+1,255))</f>
        <v>爱你-王心凌</v>
      </c>
      <c r="E4" t="s">
        <v>11</v>
      </c>
      <c r="F4" s="17"/>
      <c r="G4" s="17"/>
      <c r="I4">
        <v>0</v>
      </c>
    </row>
    <row r="5" spans="1:9" x14ac:dyDescent="0.25">
      <c r="A5" t="s">
        <v>1866</v>
      </c>
      <c r="B5" s="18" t="s">
        <v>1867</v>
      </c>
      <c r="C5" s="1"/>
      <c r="D5" t="str">
        <f t="array" aca="1" ref="D5" ca="1">CONCATENATE(A5,"-",MID(CELL("filename",A4),FIND("]",CELL("filename",A4))+1,255))</f>
        <v>第一次爱的人-王心凌</v>
      </c>
      <c r="E5" t="s">
        <v>11</v>
      </c>
      <c r="F5" s="17"/>
      <c r="G5" s="17"/>
      <c r="I5">
        <v>0</v>
      </c>
    </row>
    <row r="6" spans="1:9" x14ac:dyDescent="0.25">
      <c r="A6" t="s">
        <v>823</v>
      </c>
      <c r="B6" s="18" t="s">
        <v>1868</v>
      </c>
      <c r="C6" s="1"/>
      <c r="D6" t="str">
        <f t="array" aca="1" ref="D6" ca="1">CONCATENATE(A6,"-",MID(CELL("filename",A5),FIND("]",CELL("filename",A5))+1,255))</f>
        <v>当你-王心凌</v>
      </c>
      <c r="E6" t="s">
        <v>11</v>
      </c>
      <c r="F6" s="17"/>
      <c r="G6" s="17"/>
      <c r="I6">
        <v>0</v>
      </c>
    </row>
    <row r="7" spans="1:9" x14ac:dyDescent="0.25">
      <c r="A7" t="s">
        <v>1869</v>
      </c>
      <c r="B7" s="18" t="s">
        <v>1870</v>
      </c>
      <c r="C7" s="1" t="s">
        <v>1871</v>
      </c>
      <c r="D7" t="str">
        <f t="array" aca="1" ref="D7" ca="1">CONCATENATE(A7,"-",MID(CELL("filename",A6),FIND("]",CELL("filename",A6))+1,255))</f>
        <v>honey-王心凌</v>
      </c>
      <c r="E7" t="s">
        <v>11</v>
      </c>
      <c r="F7" s="17">
        <v>0.05</v>
      </c>
      <c r="G7" s="17">
        <v>5.9722222222222232E-2</v>
      </c>
      <c r="I7">
        <v>1</v>
      </c>
    </row>
    <row r="8" spans="1:9" x14ac:dyDescent="0.25">
      <c r="A8" t="s">
        <v>1872</v>
      </c>
      <c r="B8" s="18" t="s">
        <v>1873</v>
      </c>
      <c r="C8" s="1" t="s">
        <v>1874</v>
      </c>
      <c r="D8" t="str">
        <f t="array" aca="1" ref="D8" ca="1">CONCATENATE(A8,"-",MID(CELL("filename",A7),FIND("]",CELL("filename",A7))+1,255))</f>
        <v>我会好好的-王心凌</v>
      </c>
      <c r="E8" t="s">
        <v>11</v>
      </c>
      <c r="F8" s="17">
        <v>5.2777777777777778E-2</v>
      </c>
      <c r="G8" s="17">
        <v>6.3194444444444442E-2</v>
      </c>
      <c r="I8">
        <v>1</v>
      </c>
    </row>
    <row r="9" spans="1:9" x14ac:dyDescent="0.25">
      <c r="A9" t="s">
        <v>1875</v>
      </c>
      <c r="B9" s="18" t="s">
        <v>1876</v>
      </c>
      <c r="C9" s="1" t="s">
        <v>1877</v>
      </c>
      <c r="D9" t="str">
        <f t="array" aca="1" ref="D9" ca="1">CONCATENATE(A9,"-",MID(CELL("filename",A8),FIND("]",CELL("filename",A8))+1,255))</f>
        <v>da da da-王心凌</v>
      </c>
      <c r="E9" t="s">
        <v>11</v>
      </c>
      <c r="F9" s="17">
        <v>3.9583333333333331E-2</v>
      </c>
      <c r="G9" s="17">
        <v>4.791666666666667E-2</v>
      </c>
      <c r="I9">
        <v>1</v>
      </c>
    </row>
    <row r="10" spans="1:9" x14ac:dyDescent="0.25">
      <c r="A10" t="s">
        <v>1878</v>
      </c>
      <c r="B10" s="18" t="s">
        <v>1879</v>
      </c>
      <c r="C10" s="1" t="s">
        <v>1880</v>
      </c>
      <c r="D10" t="str">
        <f t="array" aca="1" ref="D10" ca="1">CONCATENATE(A10,"-",MID(CELL("filename",A9),FIND("]",CELL("filename",A9))+1,255))</f>
        <v>大眠-王心凌</v>
      </c>
      <c r="E10" t="s">
        <v>11</v>
      </c>
      <c r="F10" s="17">
        <v>4.791666666666667E-2</v>
      </c>
      <c r="G10" s="17">
        <v>5.7638888888888892E-2</v>
      </c>
      <c r="I10">
        <v>1</v>
      </c>
    </row>
    <row r="11" spans="1:9" x14ac:dyDescent="0.25">
      <c r="A11" t="s">
        <v>1881</v>
      </c>
      <c r="B11" s="18" t="s">
        <v>1882</v>
      </c>
      <c r="C11" s="1" t="s">
        <v>1883</v>
      </c>
      <c r="D11" t="str">
        <f t="array" aca="1" ref="D11" ca="1">CONCATENATE(A11,"-",MID(CELL("filename",A10),FIND("]",CELL("filename",A10))+1,255))</f>
        <v>黄昏晓-王心凌</v>
      </c>
      <c r="E11" t="s">
        <v>11</v>
      </c>
      <c r="F11" s="17">
        <v>1.5277777777777781E-2</v>
      </c>
      <c r="G11" s="17">
        <v>3.6111111111111108E-2</v>
      </c>
      <c r="I11">
        <v>1</v>
      </c>
    </row>
    <row r="12" spans="1:9" x14ac:dyDescent="0.25">
      <c r="A12" t="s">
        <v>1884</v>
      </c>
      <c r="B12" s="18" t="s">
        <v>1885</v>
      </c>
      <c r="C12" s="1" t="s">
        <v>1886</v>
      </c>
      <c r="D12" t="str">
        <f t="array" aca="1" ref="D12" ca="1">CONCATENATE(A12,"-",MID(CELL("filename",A11),FIND("]",CELL("filename",A11))+1,255))</f>
        <v>那年夏天宁静的海-王心凌</v>
      </c>
      <c r="E12" t="s">
        <v>11</v>
      </c>
      <c r="F12" s="17">
        <v>3.6805555555555557E-2</v>
      </c>
      <c r="G12" s="17">
        <v>4.8611111111111112E-2</v>
      </c>
      <c r="I12">
        <v>1</v>
      </c>
    </row>
    <row r="13" spans="1:9" x14ac:dyDescent="0.25">
      <c r="A13" t="s">
        <v>1887</v>
      </c>
      <c r="B13" s="18" t="s">
        <v>1888</v>
      </c>
      <c r="C13" s="1" t="s">
        <v>1889</v>
      </c>
      <c r="D13" t="str">
        <f t="array" aca="1" ref="D13" ca="1">CONCATENATE(A13,"-",MID(CELL("filename",A12),FIND("]",CELL("filename",A12))+1,255))</f>
        <v>花的嫁纱-王心凌</v>
      </c>
      <c r="E13" t="s">
        <v>11</v>
      </c>
      <c r="F13" s="17">
        <v>5.1388888888888887E-2</v>
      </c>
      <c r="G13" s="17">
        <v>7.1527777777777773E-2</v>
      </c>
      <c r="I13">
        <v>1</v>
      </c>
    </row>
    <row r="14" spans="1:9" x14ac:dyDescent="0.25">
      <c r="A14" t="s">
        <v>1890</v>
      </c>
      <c r="B14" s="18" t="s">
        <v>1891</v>
      </c>
      <c r="C14" s="1" t="s">
        <v>1892</v>
      </c>
      <c r="D14" t="str">
        <f t="array" aca="1" ref="D14" ca="1">CONCATENATE(A14,"-",MID(CELL("filename",A13),FIND("]",CELL("filename",A13))+1,255))</f>
        <v>爱的天国-王心凌</v>
      </c>
      <c r="E14" t="s">
        <v>11</v>
      </c>
      <c r="F14" s="17">
        <v>4.583333333333333E-2</v>
      </c>
      <c r="G14" s="17">
        <v>6.8750000000000006E-2</v>
      </c>
      <c r="I14">
        <v>1</v>
      </c>
    </row>
    <row r="15" spans="1:9" x14ac:dyDescent="0.25">
      <c r="A15" t="s">
        <v>1893</v>
      </c>
      <c r="B15" s="18" t="s">
        <v>1894</v>
      </c>
      <c r="C15" s="1" t="s">
        <v>1895</v>
      </c>
      <c r="D15" t="str">
        <f t="array" aca="1" ref="D15" ca="1">CONCATENATE(A15,"-",MID(CELL("filename",A14),FIND("]",CELL("filename",A14))+1,255))</f>
        <v>这就是爱-王心凌</v>
      </c>
      <c r="E15" t="s">
        <v>11</v>
      </c>
      <c r="F15" s="17">
        <v>4.3055555555555562E-2</v>
      </c>
      <c r="G15" s="17">
        <v>6.5277777777777782E-2</v>
      </c>
      <c r="I15">
        <v>1</v>
      </c>
    </row>
    <row r="16" spans="1:9" x14ac:dyDescent="0.25">
      <c r="A16" s="4" t="s">
        <v>1896</v>
      </c>
      <c r="B16" s="18" t="s">
        <v>1897</v>
      </c>
      <c r="C16" s="1" t="s">
        <v>1898</v>
      </c>
      <c r="D16" t="str">
        <f t="array" aca="1" ref="D16" ca="1">CONCATENATE(A16,"-",MID(CELL("filename",A15),FIND("]",CELL("filename",A15))+1,255))</f>
        <v>还是好朋友-王心凌</v>
      </c>
      <c r="E16" t="s">
        <v>11</v>
      </c>
      <c r="F16" s="17">
        <v>3.5416666666666673E-2</v>
      </c>
      <c r="G16" s="17">
        <v>4.8611111111111112E-2</v>
      </c>
      <c r="I16">
        <v>1</v>
      </c>
    </row>
    <row r="17" spans="1:9" x14ac:dyDescent="0.25">
      <c r="A17" s="4"/>
      <c r="C17" s="1"/>
      <c r="F17" s="17"/>
      <c r="G17" s="17"/>
    </row>
    <row r="18" spans="1:9" x14ac:dyDescent="0.25">
      <c r="A18" t="s">
        <v>1899</v>
      </c>
      <c r="B18" s="18" t="s">
        <v>6971</v>
      </c>
      <c r="C18" s="1" t="s">
        <v>6970</v>
      </c>
      <c r="D18" t="str">
        <f t="array" aca="1" ref="D18" ca="1">CONCATENATE(A18,"-",MID(CELL("filename",A16),FIND("]",CELL("filename",A16))+1,255))</f>
        <v>爱的天灵灵-王心凌</v>
      </c>
      <c r="E18" t="s">
        <v>11</v>
      </c>
      <c r="F18" s="17">
        <v>4.1666666666666664E-2</v>
      </c>
      <c r="G18" s="17">
        <v>4.8611111111111112E-2</v>
      </c>
      <c r="I18">
        <v>1</v>
      </c>
    </row>
    <row r="19" spans="1:9" x14ac:dyDescent="0.25">
      <c r="A19" t="s">
        <v>1900</v>
      </c>
      <c r="B19" s="18" t="s">
        <v>6973</v>
      </c>
      <c r="C19" s="1" t="s">
        <v>6972</v>
      </c>
      <c r="D19" t="str">
        <f t="array" aca="1" ref="D19" ca="1">CONCATENATE(A19,"-",MID(CELL("filename",A18),FIND("]",CELL("filename",A18))+1,255))</f>
        <v>羽毛-王心凌</v>
      </c>
      <c r="E19" t="s">
        <v>11</v>
      </c>
      <c r="F19" s="17">
        <v>1.0416666666666666E-2</v>
      </c>
      <c r="G19" s="17">
        <v>1.9444444444444445E-2</v>
      </c>
      <c r="I19">
        <v>1</v>
      </c>
    </row>
    <row r="20" spans="1:9" x14ac:dyDescent="0.25">
      <c r="A20" t="s">
        <v>1901</v>
      </c>
      <c r="B20" s="18" t="s">
        <v>6975</v>
      </c>
      <c r="C20" s="1" t="s">
        <v>6974</v>
      </c>
      <c r="D20" t="str">
        <f t="array" aca="1" ref="D20" ca="1">CONCATENATE(A20,"-",MID(CELL("filename",A19),FIND("]",CELL("filename",A19))+1,255))</f>
        <v>心电心-王心凌</v>
      </c>
      <c r="E20" t="s">
        <v>11</v>
      </c>
      <c r="F20" s="17">
        <v>3.2638888888888891E-2</v>
      </c>
      <c r="G20" s="17">
        <v>4.2361111111111113E-2</v>
      </c>
      <c r="I20">
        <v>1</v>
      </c>
    </row>
    <row r="21" spans="1:9" x14ac:dyDescent="0.25">
      <c r="A21" t="s">
        <v>1902</v>
      </c>
      <c r="B21" s="18" t="s">
        <v>6977</v>
      </c>
      <c r="C21" s="1" t="s">
        <v>6976</v>
      </c>
      <c r="D21" t="str">
        <f t="array" aca="1" ref="D21" ca="1">CONCATENATE(A21,"-",MID(CELL("filename",A20),FIND("]",CELL("filename",A20))+1,255))</f>
        <v>水仙-王心凌</v>
      </c>
      <c r="E21" t="s">
        <v>11</v>
      </c>
      <c r="F21" s="17">
        <v>3.6111111111111108E-2</v>
      </c>
      <c r="G21" s="17">
        <v>4.8611111111111112E-2</v>
      </c>
      <c r="I21">
        <v>1</v>
      </c>
    </row>
    <row r="22" spans="1:9" x14ac:dyDescent="0.25">
      <c r="A22" t="s">
        <v>1903</v>
      </c>
      <c r="B22" s="18" t="s">
        <v>1904</v>
      </c>
      <c r="D22" t="str">
        <f t="array" aca="1" ref="D22" ca="1">CONCATENATE(A22,"-",MID(CELL("filename",A21),FIND("]",CELL("filename",A21))+1,255))</f>
        <v>黏黏黏黏-王心凌</v>
      </c>
      <c r="E22" t="s">
        <v>11</v>
      </c>
      <c r="I22">
        <v>0</v>
      </c>
    </row>
    <row r="23" spans="1:9" x14ac:dyDescent="0.25">
      <c r="A23" t="s">
        <v>1905</v>
      </c>
      <c r="B23" s="18" t="s">
        <v>1906</v>
      </c>
      <c r="D23" t="str">
        <f t="array" aca="1" ref="D23" ca="1">CONCATENATE(A23,"-",MID(CELL("filename",A22),FIND("]",CELL("filename",A22))+1,255))</f>
        <v>Baby Boy-王心凌</v>
      </c>
      <c r="E23" t="s">
        <v>11</v>
      </c>
      <c r="I23">
        <v>0</v>
      </c>
    </row>
    <row r="24" spans="1:9" x14ac:dyDescent="0.25">
      <c r="A24" t="s">
        <v>1907</v>
      </c>
      <c r="B24" s="18" t="s">
        <v>1908</v>
      </c>
      <c r="D24" t="str">
        <f t="array" aca="1" ref="D24" ca="1">CONCATENATE(A24,"-",MID(CELL("filename",A23),FIND("]",CELL("filename",A23))+1,255))</f>
        <v>梦的光点-王心凌</v>
      </c>
      <c r="E24" t="s">
        <v>11</v>
      </c>
      <c r="I24">
        <v>0</v>
      </c>
    </row>
    <row r="25" spans="1:9" x14ac:dyDescent="0.25">
      <c r="A25" t="s">
        <v>1909</v>
      </c>
      <c r="B25" s="18" t="s">
        <v>1910</v>
      </c>
      <c r="D25" t="str">
        <f t="array" aca="1" ref="D25" ca="1">CONCATENATE(A25,"-",MID(CELL("filename",A24),FIND("]",CELL("filename",A24))+1,255))</f>
        <v>失恋歌迷党-王心凌</v>
      </c>
      <c r="E25" t="s">
        <v>11</v>
      </c>
      <c r="I25">
        <v>0</v>
      </c>
    </row>
    <row r="26" spans="1:9" x14ac:dyDescent="0.25">
      <c r="A26" t="s">
        <v>1911</v>
      </c>
      <c r="B26" s="18" t="s">
        <v>1912</v>
      </c>
      <c r="D26" t="str">
        <f t="array" aca="1" ref="D26" ca="1">CONCATENATE(A26,"-",MID(CELL("filename",A25),FIND("]",CELL("filename",A25))+1,255))</f>
        <v>匿名的安慰-王心凌</v>
      </c>
      <c r="E26" t="s">
        <v>11</v>
      </c>
      <c r="I26">
        <v>0</v>
      </c>
    </row>
    <row r="27" spans="1:9" x14ac:dyDescent="0.25">
      <c r="A27" t="s">
        <v>1913</v>
      </c>
      <c r="B27" s="18" t="s">
        <v>1914</v>
      </c>
      <c r="D27" t="str">
        <f t="array" aca="1" ref="D27" ca="1">CONCATENATE(A27,"-",MID(CELL("filename",A26),FIND("]",CELL("filename",A26))+1,255))</f>
        <v>灰姑娘的眼泪-王心凌</v>
      </c>
      <c r="E27" t="s">
        <v>11</v>
      </c>
      <c r="I27">
        <v>0</v>
      </c>
    </row>
    <row r="28" spans="1:9" x14ac:dyDescent="0.25">
      <c r="A28" t="s">
        <v>1915</v>
      </c>
      <c r="B28" s="18" t="s">
        <v>1916</v>
      </c>
      <c r="D28" t="str">
        <f t="array" aca="1" ref="D28" ca="1">CONCATENATE(A28,"-",MID(CELL("filename",A27),FIND("]",CELL("filename",A27))+1,255))</f>
        <v>热爱-王心凌</v>
      </c>
      <c r="E28" t="s">
        <v>11</v>
      </c>
      <c r="I28">
        <v>0</v>
      </c>
    </row>
    <row r="29" spans="1:9" x14ac:dyDescent="0.25">
      <c r="A29" t="s">
        <v>1917</v>
      </c>
      <c r="B29" s="18" t="s">
        <v>1918</v>
      </c>
      <c r="D29" t="e">
        <f t="array" aca="1" ref="D29" ca="1">CONCATENATE(A29,"-",MID(CELL("filename",#REF!),FIND("]",CELL("filename",#REF!))+1,255))</f>
        <v>#REF!</v>
      </c>
      <c r="E29" t="s">
        <v>11</v>
      </c>
      <c r="I29">
        <v>0</v>
      </c>
    </row>
    <row r="30" spans="1:9" x14ac:dyDescent="0.25">
      <c r="A30" t="s">
        <v>1919</v>
      </c>
      <c r="B30" s="18" t="s">
        <v>1920</v>
      </c>
      <c r="D30" t="str">
        <f t="array" aca="1" ref="D30" ca="1">CONCATENATE(A30,"-",MID(CELL("filename",A29),FIND("]",CELL("filename",A29))+1,255))</f>
        <v>WooSa WooSa-王心凌</v>
      </c>
      <c r="E30" t="s">
        <v>11</v>
      </c>
      <c r="I30">
        <v>0</v>
      </c>
    </row>
    <row r="31" spans="1:9" x14ac:dyDescent="0.25">
      <c r="A31" t="s">
        <v>1921</v>
      </c>
      <c r="B31" s="18" t="s">
        <v>1922</v>
      </c>
      <c r="D31" t="str">
        <f t="array" aca="1" ref="D31" ca="1">CONCATENATE(A31,"-",MID(CELL("filename",A30),FIND("]",CELL("filename",A30))+1,255))</f>
        <v>Hi Hi Bye Bye-王心凌</v>
      </c>
      <c r="E31" t="s">
        <v>11</v>
      </c>
      <c r="I31">
        <v>0</v>
      </c>
    </row>
    <row r="32" spans="1:9" x14ac:dyDescent="0.25">
      <c r="A32" t="s">
        <v>1923</v>
      </c>
      <c r="B32" s="18" t="s">
        <v>1924</v>
      </c>
      <c r="D32" t="str">
        <f t="array" aca="1" ref="D32" ca="1">CONCATENATE(A32,"-",MID(CELL("filename",A31),FIND("]",CELL("filename",A31))+1,255))</f>
        <v>飞吧-王心凌</v>
      </c>
      <c r="E32" t="s">
        <v>11</v>
      </c>
      <c r="I32">
        <v>0</v>
      </c>
    </row>
    <row r="33" spans="1:9" x14ac:dyDescent="0.25">
      <c r="A33" t="s">
        <v>1925</v>
      </c>
      <c r="B33" s="18" t="s">
        <v>1926</v>
      </c>
      <c r="D33" t="str">
        <f t="array" aca="1" ref="D33" ca="1">CONCATENATE(A33,"-",MID(CELL("filename",A32),FIND("]",CELL("filename",A32))+1,255))</f>
        <v>陈淑芬与林志豪-王心凌</v>
      </c>
      <c r="E33" t="s">
        <v>11</v>
      </c>
      <c r="I33">
        <v>0</v>
      </c>
    </row>
    <row r="34" spans="1:9" x14ac:dyDescent="0.25">
      <c r="A34" t="s">
        <v>1927</v>
      </c>
      <c r="B34" s="18" t="s">
        <v>1928</v>
      </c>
      <c r="D34" t="str">
        <f t="array" aca="1" ref="D34" ca="1">CONCATENATE(A34,"-",MID(CELL("filename",A33),FIND("]",CELL("filename",A33))+1,255))</f>
        <v>Happy Loving-王心凌</v>
      </c>
      <c r="E34" t="s">
        <v>11</v>
      </c>
      <c r="I34">
        <v>0</v>
      </c>
    </row>
    <row r="35" spans="1:9" x14ac:dyDescent="0.25">
      <c r="A35" t="s">
        <v>1929</v>
      </c>
      <c r="B35" s="18" t="s">
        <v>1930</v>
      </c>
      <c r="D35" t="str">
        <f t="array" aca="1" ref="D35" ca="1">CONCATENATE(A35,"-",MID(CELL("filename",A34),FIND("]",CELL("filename",A34))+1,255))</f>
        <v>孤独的嘉年华会-王心凌</v>
      </c>
      <c r="E35" t="s">
        <v>11</v>
      </c>
      <c r="I35">
        <v>0</v>
      </c>
    </row>
    <row r="36" spans="1:9" x14ac:dyDescent="0.25">
      <c r="A36" t="s">
        <v>1931</v>
      </c>
      <c r="B36" s="18" t="s">
        <v>1932</v>
      </c>
      <c r="D36" t="str">
        <f t="array" aca="1" ref="D36" ca="1">CONCATENATE(A36,"-",MID(CELL("filename",A35),FIND("]",CELL("filename",A35))+1,255))</f>
        <v>火车快开-王心凌</v>
      </c>
      <c r="E36" t="s">
        <v>11</v>
      </c>
      <c r="I36">
        <v>0</v>
      </c>
    </row>
    <row r="45" spans="1:9" x14ac:dyDescent="0.25">
      <c r="I45">
        <v>0</v>
      </c>
    </row>
    <row r="46" spans="1:9" x14ac:dyDescent="0.25">
      <c r="I46">
        <v>0</v>
      </c>
    </row>
    <row r="47" spans="1:9" x14ac:dyDescent="0.25">
      <c r="A47" t="s">
        <v>1933</v>
      </c>
      <c r="B47" s="18" t="s">
        <v>1934</v>
      </c>
      <c r="D47" t="str">
        <f t="array" aca="1" ref="D47" ca="1">CONCATENATE(A47,"-",MID(CELL("filename",A46),FIND("]",CELL("filename",A46))+1,255))</f>
        <v>翅膀-王心凌</v>
      </c>
      <c r="E47" t="s">
        <v>201</v>
      </c>
      <c r="I47">
        <v>0</v>
      </c>
    </row>
    <row r="48" spans="1:9" x14ac:dyDescent="0.25">
      <c r="A48" t="s">
        <v>1260</v>
      </c>
      <c r="B48" s="18" t="s">
        <v>1261</v>
      </c>
      <c r="D48" t="str">
        <f t="array" aca="1" ref="D48" ca="1">CONCATENATE(A48,"-",MID(CELL("filename",A47),FIND("]",CELL("filename",A47))+1,255))</f>
        <v>月光-王心凌</v>
      </c>
      <c r="E48" t="s">
        <v>201</v>
      </c>
      <c r="I48">
        <v>0</v>
      </c>
    </row>
    <row r="49" spans="1:9" x14ac:dyDescent="0.25">
      <c r="A49" t="s">
        <v>1231</v>
      </c>
      <c r="B49" s="18" t="s">
        <v>1935</v>
      </c>
      <c r="D49" t="str">
        <f t="array" aca="1" ref="D49" ca="1">CONCATENATE(A49,"-",MID(CELL("filename",A48),FIND("]",CELL("filename",A48))+1,255))</f>
        <v>蝴蝶-王心凌</v>
      </c>
      <c r="E49" t="s">
        <v>201</v>
      </c>
      <c r="I49">
        <v>0</v>
      </c>
    </row>
    <row r="50" spans="1:9" x14ac:dyDescent="0.25">
      <c r="A50" t="s">
        <v>1936</v>
      </c>
      <c r="B50" s="18" t="s">
        <v>1937</v>
      </c>
      <c r="D50" t="str">
        <f t="array" aca="1" ref="D50" ca="1">CONCATENATE(A50,"-",MID(CELL("filename",A49),FIND("]",CELL("filename",A49))+1,255))</f>
        <v>小星星-王心凌</v>
      </c>
      <c r="E50" t="s">
        <v>201</v>
      </c>
      <c r="I50">
        <v>0</v>
      </c>
    </row>
    <row r="51" spans="1:9" x14ac:dyDescent="0.25">
      <c r="I51">
        <v>0</v>
      </c>
    </row>
  </sheetData>
  <hyperlinks>
    <hyperlink ref="C2" r:id="rId1" xr:uid="{00000000-0004-0000-1500-000000000000}"/>
    <hyperlink ref="C7" r:id="rId2" xr:uid="{00000000-0004-0000-1500-000001000000}"/>
    <hyperlink ref="C8" r:id="rId3" xr:uid="{00000000-0004-0000-1500-000002000000}"/>
    <hyperlink ref="C9" r:id="rId4" xr:uid="{00000000-0004-0000-1500-000003000000}"/>
    <hyperlink ref="C10" r:id="rId5" xr:uid="{00000000-0004-0000-1500-000004000000}"/>
    <hyperlink ref="C11" r:id="rId6" xr:uid="{00000000-0004-0000-1500-000005000000}"/>
    <hyperlink ref="C12" r:id="rId7" xr:uid="{00000000-0004-0000-1500-000006000000}"/>
    <hyperlink ref="C13" r:id="rId8" xr:uid="{00000000-0004-0000-1500-000007000000}"/>
    <hyperlink ref="C14" r:id="rId9" xr:uid="{00000000-0004-0000-1500-000008000000}"/>
    <hyperlink ref="C15" r:id="rId10" xr:uid="{00000000-0004-0000-1500-000009000000}"/>
    <hyperlink ref="C16" r:id="rId11" xr:uid="{00000000-0004-0000-1500-00000A000000}"/>
    <hyperlink ref="C18" r:id="rId12" xr:uid="{7EBB12D8-B5EA-4F33-8362-B4D5D6263929}"/>
    <hyperlink ref="C19" r:id="rId13" xr:uid="{70D4711C-11D3-480D-B160-8727B61871F4}"/>
    <hyperlink ref="C20" r:id="rId14" xr:uid="{4D0BB378-892F-4D86-97FD-8E84DC719AFB}"/>
    <hyperlink ref="C21" r:id="rId15" xr:uid="{806BF215-E46F-4C4A-8DE5-E46EE754BF3C}"/>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65"/>
  <sheetViews>
    <sheetView topLeftCell="A16" workbookViewId="0">
      <selection activeCell="D25" sqref="D2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1333</v>
      </c>
      <c r="B2" t="s">
        <v>1938</v>
      </c>
      <c r="C2" s="1"/>
      <c r="D2" t="str">
        <f t="array" aca="1" ref="D2" ca="1">CONCATENATE(A2,"-",MID(CELL("filename",A1),FIND("]",CELL("filename",A1))+1,255))</f>
        <v>说散就散-袁娅维</v>
      </c>
      <c r="E2" t="s">
        <v>11</v>
      </c>
      <c r="F2" s="17"/>
      <c r="G2" s="17"/>
      <c r="I2">
        <v>0</v>
      </c>
    </row>
    <row r="3" spans="1:9" x14ac:dyDescent="0.25">
      <c r="A3" t="s">
        <v>1939</v>
      </c>
      <c r="B3" t="s">
        <v>1940</v>
      </c>
      <c r="C3" s="1" t="s">
        <v>1941</v>
      </c>
      <c r="D3" t="str">
        <f t="array" aca="1" ref="D3" ca="1">CONCATENATE(A3,"-",MID(CELL("filename",A2),FIND("]",CELL("filename",A2))+1,255))</f>
        <v>旅行中忘记-袁娅维</v>
      </c>
      <c r="E3" t="s">
        <v>11</v>
      </c>
      <c r="F3" s="17">
        <v>4.1666666666666657E-2</v>
      </c>
      <c r="G3" s="17">
        <v>5.8333333333333327E-2</v>
      </c>
      <c r="I3">
        <v>1</v>
      </c>
    </row>
    <row r="4" spans="1:9" x14ac:dyDescent="0.25">
      <c r="A4" t="s">
        <v>1942</v>
      </c>
      <c r="B4" t="s">
        <v>1943</v>
      </c>
      <c r="C4" s="1" t="s">
        <v>1944</v>
      </c>
      <c r="D4" t="str">
        <f t="array" aca="1" ref="D4" ca="1">CONCATENATE(A4,"-",MID(CELL("filename",A3),FIND("]",CELL("filename",A3))+1,255))</f>
        <v>长腿叔叔-袁娅维</v>
      </c>
      <c r="E4" t="s">
        <v>11</v>
      </c>
      <c r="F4" s="17">
        <v>4.9305555555555547E-2</v>
      </c>
      <c r="G4" s="17">
        <v>6.3888888888888884E-2</v>
      </c>
      <c r="I4">
        <v>1</v>
      </c>
    </row>
    <row r="5" spans="1:9" x14ac:dyDescent="0.25">
      <c r="A5" t="s">
        <v>1945</v>
      </c>
      <c r="B5" t="s">
        <v>1946</v>
      </c>
      <c r="C5" s="1" t="s">
        <v>1947</v>
      </c>
      <c r="D5" t="str">
        <f t="array" aca="1" ref="D5" ca="1">CONCATENATE(A5,"-",MID(CELL("filename",A4),FIND("]",CELL("filename",A4))+1,255))</f>
        <v>卑鄙-袁娅维</v>
      </c>
      <c r="E5" t="s">
        <v>11</v>
      </c>
      <c r="F5" s="17">
        <v>3.0555555555555551E-2</v>
      </c>
      <c r="G5" s="17">
        <v>5.2083333333333343E-2</v>
      </c>
      <c r="I5">
        <v>1</v>
      </c>
    </row>
    <row r="6" spans="1:9" x14ac:dyDescent="0.25">
      <c r="A6" t="s">
        <v>1948</v>
      </c>
      <c r="B6" t="s">
        <v>1949</v>
      </c>
      <c r="C6" s="1" t="s">
        <v>1950</v>
      </c>
      <c r="D6" t="str">
        <f t="array" aca="1" ref="D6" ca="1">CONCATENATE(A6,"-",MID(CELL("filename",A50),FIND("]",CELL("filename",A50))+1,255))</f>
        <v>阿楚姑娘-袁娅维</v>
      </c>
      <c r="E6" t="s">
        <v>11</v>
      </c>
      <c r="F6" s="17">
        <v>5.1388888888888887E-2</v>
      </c>
      <c r="G6" s="17">
        <v>7.7777777777777779E-2</v>
      </c>
      <c r="I6">
        <v>1</v>
      </c>
    </row>
    <row r="7" spans="1:9" x14ac:dyDescent="0.25">
      <c r="A7" t="s">
        <v>1951</v>
      </c>
      <c r="B7" t="s">
        <v>1952</v>
      </c>
      <c r="C7" s="1" t="s">
        <v>1953</v>
      </c>
      <c r="D7" t="str">
        <f t="array" aca="1" ref="D7" ca="1">CONCATENATE(A7,"-",MID(CELL("filename",A51),FIND("]",CELL("filename",A51))+1,255))</f>
        <v>盛夏的告别-袁娅维</v>
      </c>
      <c r="E7" t="s">
        <v>11</v>
      </c>
      <c r="F7" s="17">
        <v>5.0694444444444438E-2</v>
      </c>
      <c r="G7" s="17">
        <v>6.6666666666666666E-2</v>
      </c>
      <c r="I7">
        <v>1</v>
      </c>
    </row>
    <row r="8" spans="1:9" x14ac:dyDescent="0.25">
      <c r="A8" t="s">
        <v>1954</v>
      </c>
      <c r="B8" t="s">
        <v>1955</v>
      </c>
      <c r="C8" s="1" t="s">
        <v>1956</v>
      </c>
      <c r="D8" t="str">
        <f t="array" aca="1" ref="D8" ca="1">CONCATENATE(A8,"-",MID(CELL("filename",A52),FIND("]",CELL("filename",A52))+1,255))</f>
        <v>不亏不欠-袁娅维</v>
      </c>
      <c r="E8" t="s">
        <v>11</v>
      </c>
      <c r="F8" s="17">
        <v>2.4305555555555559E-2</v>
      </c>
      <c r="G8" s="17">
        <v>3.7499999999999999E-2</v>
      </c>
      <c r="I8">
        <v>1</v>
      </c>
    </row>
    <row r="9" spans="1:9" x14ac:dyDescent="0.25">
      <c r="C9" s="1"/>
      <c r="F9" s="17"/>
      <c r="G9" s="17"/>
    </row>
    <row r="10" spans="1:9" x14ac:dyDescent="0.25">
      <c r="C10" s="1"/>
      <c r="F10" s="17"/>
      <c r="G10" s="17"/>
    </row>
    <row r="11" spans="1:9" x14ac:dyDescent="0.25">
      <c r="C11" s="1"/>
      <c r="F11" s="17"/>
      <c r="G11" s="17"/>
    </row>
    <row r="12" spans="1:9" x14ac:dyDescent="0.25">
      <c r="C12" s="1"/>
      <c r="F12" s="17"/>
      <c r="G12" s="17"/>
    </row>
    <row r="13" spans="1:9" x14ac:dyDescent="0.25">
      <c r="A13" t="s">
        <v>1957</v>
      </c>
      <c r="B13" t="s">
        <v>1958</v>
      </c>
      <c r="C13" s="1"/>
      <c r="D13" t="str">
        <f t="array" aca="1" ref="D13" ca="1">CONCATENATE(A13,"-",MID(CELL("filename",A57),FIND("]",CELL("filename",A57))+1,255))</f>
        <v>潜蓝色-袁娅维</v>
      </c>
      <c r="E13" t="s">
        <v>11</v>
      </c>
      <c r="F13" s="17"/>
      <c r="G13" s="17"/>
    </row>
    <row r="14" spans="1:9" x14ac:dyDescent="0.25">
      <c r="A14" t="s">
        <v>1959</v>
      </c>
      <c r="B14" t="s">
        <v>1960</v>
      </c>
      <c r="C14" s="1"/>
      <c r="D14" t="str">
        <f t="array" aca="1" ref="D14" ca="1">CONCATENATE(A14,"-",MID(CELL("filename",A58),FIND("]",CELL("filename",A58))+1,255))</f>
        <v>来电狂响-袁娅维</v>
      </c>
      <c r="E14" t="s">
        <v>11</v>
      </c>
      <c r="F14" s="17"/>
      <c r="G14" s="17"/>
    </row>
    <row r="15" spans="1:9" x14ac:dyDescent="0.25">
      <c r="A15" t="s">
        <v>1961</v>
      </c>
      <c r="B15" t="s">
        <v>1962</v>
      </c>
      <c r="C15" s="1"/>
      <c r="D15" t="str">
        <f t="array" aca="1" ref="D15" ca="1">CONCATENATE(A15,"-",MID(CELL("filename",A59),FIND("]",CELL("filename",A59))+1,255))</f>
        <v>大哉问-袁娅维</v>
      </c>
      <c r="E15" t="s">
        <v>11</v>
      </c>
      <c r="F15" s="17"/>
      <c r="G15" s="17"/>
    </row>
    <row r="16" spans="1:9" x14ac:dyDescent="0.25">
      <c r="A16" t="s">
        <v>1963</v>
      </c>
      <c r="B16" t="s">
        <v>1964</v>
      </c>
      <c r="C16" s="1"/>
      <c r="D16" t="str">
        <f t="array" aca="1" ref="D16" ca="1">CONCATENATE(A16,"-",MID(CELL("filename",A60),FIND("]",CELL("filename",A60))+1,255))</f>
        <v>北极星-袁娅维</v>
      </c>
      <c r="E16" t="s">
        <v>11</v>
      </c>
      <c r="F16" s="17"/>
      <c r="G16" s="17"/>
    </row>
    <row r="17" spans="1:9" x14ac:dyDescent="0.25">
      <c r="A17" t="s">
        <v>1965</v>
      </c>
      <c r="B17" t="s">
        <v>1966</v>
      </c>
      <c r="C17" s="1"/>
      <c r="D17" t="str">
        <f t="array" aca="1" ref="D17" ca="1">CONCATENATE(A17,"-",MID(CELL("filename",A61),FIND("]",CELL("filename",A61))+1,255))</f>
        <v>惊奇无限假期 A-T-V-袁娅维</v>
      </c>
      <c r="E17" t="s">
        <v>11</v>
      </c>
      <c r="F17" s="17"/>
      <c r="G17" s="17"/>
      <c r="I17">
        <v>0</v>
      </c>
    </row>
    <row r="18" spans="1:9" x14ac:dyDescent="0.25">
      <c r="A18" t="s">
        <v>1967</v>
      </c>
      <c r="B18" t="s">
        <v>1968</v>
      </c>
      <c r="C18" s="1"/>
      <c r="D18" t="str">
        <f t="array" aca="1" ref="D18" ca="1">CONCATENATE(A18,"-",MID(CELL("filename",A62),FIND("]",CELL("filename",A62))+1,255))</f>
        <v>神预言-袁娅维</v>
      </c>
      <c r="E18" t="s">
        <v>11</v>
      </c>
      <c r="F18" s="17"/>
      <c r="G18" s="17"/>
      <c r="I18">
        <v>0</v>
      </c>
    </row>
    <row r="19" spans="1:9" x14ac:dyDescent="0.25">
      <c r="A19" t="s">
        <v>1969</v>
      </c>
      <c r="B19" t="s">
        <v>1970</v>
      </c>
      <c r="D19" t="str">
        <f t="array" aca="1" ref="D19" ca="1">CONCATENATE(A19,"-",MID(CELL("filename",A63),FIND("]",CELL("filename",A63))+1,255))</f>
        <v>Moonlight-袁娅维</v>
      </c>
      <c r="E19" t="s">
        <v>11</v>
      </c>
      <c r="F19" s="17"/>
      <c r="I19">
        <v>0</v>
      </c>
    </row>
    <row r="20" spans="1:9" x14ac:dyDescent="0.25">
      <c r="A20" t="s">
        <v>1971</v>
      </c>
      <c r="B20" t="s">
        <v>1972</v>
      </c>
      <c r="F20" s="17"/>
    </row>
    <row r="21" spans="1:9" x14ac:dyDescent="0.25">
      <c r="A21" t="s">
        <v>1973</v>
      </c>
      <c r="B21" t="s">
        <v>1974</v>
      </c>
      <c r="F21" s="17"/>
    </row>
    <row r="22" spans="1:9" x14ac:dyDescent="0.25">
      <c r="A22" t="s">
        <v>1975</v>
      </c>
      <c r="B22" t="s">
        <v>1976</v>
      </c>
      <c r="F22" s="17"/>
    </row>
    <row r="23" spans="1:9" x14ac:dyDescent="0.25">
      <c r="A23" t="s">
        <v>1977</v>
      </c>
      <c r="B23" t="s">
        <v>1978</v>
      </c>
      <c r="F23" s="17"/>
    </row>
    <row r="24" spans="1:9" x14ac:dyDescent="0.25">
      <c r="A24" t="s">
        <v>1979</v>
      </c>
      <c r="B24" t="s">
        <v>1980</v>
      </c>
      <c r="F24" s="17"/>
    </row>
    <row r="25" spans="1:9" x14ac:dyDescent="0.25">
      <c r="A25" t="s">
        <v>1981</v>
      </c>
      <c r="B25" t="s">
        <v>1982</v>
      </c>
      <c r="F25" s="17"/>
    </row>
    <row r="26" spans="1:9" x14ac:dyDescent="0.25">
      <c r="A26" t="s">
        <v>1983</v>
      </c>
      <c r="B26" t="s">
        <v>1984</v>
      </c>
      <c r="F26" s="17"/>
    </row>
    <row r="27" spans="1:9" x14ac:dyDescent="0.25">
      <c r="A27" t="s">
        <v>1985</v>
      </c>
      <c r="B27" t="s">
        <v>1986</v>
      </c>
      <c r="F27" s="17"/>
    </row>
    <row r="28" spans="1:9" x14ac:dyDescent="0.25">
      <c r="A28" t="s">
        <v>1987</v>
      </c>
      <c r="B28" t="s">
        <v>1988</v>
      </c>
      <c r="F28" s="17"/>
    </row>
    <row r="29" spans="1:9" x14ac:dyDescent="0.25">
      <c r="A29" t="s">
        <v>1989</v>
      </c>
      <c r="B29" t="s">
        <v>1990</v>
      </c>
      <c r="F29" s="17"/>
    </row>
    <row r="30" spans="1:9" s="4" customFormat="1" x14ac:dyDescent="0.25">
      <c r="A30" s="4" t="s">
        <v>1991</v>
      </c>
      <c r="B30" t="s">
        <v>1992</v>
      </c>
      <c r="C30" s="2"/>
      <c r="F30" s="9"/>
      <c r="G30" s="9"/>
      <c r="I30" s="4">
        <v>0</v>
      </c>
    </row>
    <row r="31" spans="1:9" s="4" customFormat="1" x14ac:dyDescent="0.25">
      <c r="A31" s="4" t="s">
        <v>1993</v>
      </c>
      <c r="B31" t="s">
        <v>1994</v>
      </c>
      <c r="C31" s="2"/>
      <c r="F31" s="9"/>
      <c r="G31" s="9"/>
      <c r="I31" s="4">
        <v>0</v>
      </c>
    </row>
    <row r="32" spans="1:9" s="4" customFormat="1" x14ac:dyDescent="0.25">
      <c r="A32" s="4" t="s">
        <v>1995</v>
      </c>
      <c r="B32" t="s">
        <v>1996</v>
      </c>
      <c r="C32" s="2"/>
      <c r="F32" s="9"/>
      <c r="G32" s="9"/>
    </row>
    <row r="33" spans="1:9" s="4" customFormat="1" x14ac:dyDescent="0.25">
      <c r="A33" s="4" t="s">
        <v>1997</v>
      </c>
      <c r="B33" t="s">
        <v>1998</v>
      </c>
      <c r="C33" s="2"/>
      <c r="F33" s="9"/>
      <c r="G33" s="9"/>
    </row>
    <row r="34" spans="1:9" s="4" customFormat="1" x14ac:dyDescent="0.25">
      <c r="A34" s="4" t="s">
        <v>1999</v>
      </c>
      <c r="B34" t="s">
        <v>2000</v>
      </c>
      <c r="C34" s="2"/>
      <c r="F34" s="9"/>
      <c r="G34" s="9"/>
    </row>
    <row r="35" spans="1:9" s="4" customFormat="1" x14ac:dyDescent="0.25">
      <c r="A35" s="4" t="s">
        <v>2001</v>
      </c>
      <c r="B35" t="s">
        <v>2002</v>
      </c>
      <c r="C35" s="2"/>
      <c r="F35" s="9"/>
      <c r="G35" s="9"/>
    </row>
    <row r="36" spans="1:9" s="4" customFormat="1" x14ac:dyDescent="0.25">
      <c r="A36" s="4" t="s">
        <v>2003</v>
      </c>
      <c r="B36" t="s">
        <v>2004</v>
      </c>
      <c r="C36" s="2"/>
      <c r="F36" s="9"/>
      <c r="G36" s="9"/>
    </row>
    <row r="37" spans="1:9" s="4" customFormat="1" x14ac:dyDescent="0.25">
      <c r="A37" s="4" t="s">
        <v>2005</v>
      </c>
      <c r="B37" t="s">
        <v>2006</v>
      </c>
      <c r="C37" s="2"/>
      <c r="F37" s="9"/>
      <c r="G37" s="9"/>
    </row>
    <row r="38" spans="1:9" s="4" customFormat="1" x14ac:dyDescent="0.25">
      <c r="A38" s="4" t="s">
        <v>2007</v>
      </c>
      <c r="B38" t="s">
        <v>2008</v>
      </c>
      <c r="C38" s="2"/>
      <c r="F38" s="9"/>
      <c r="G38" s="9"/>
    </row>
    <row r="39" spans="1:9" s="4" customFormat="1" x14ac:dyDescent="0.25">
      <c r="A39" s="4" t="s">
        <v>2009</v>
      </c>
      <c r="B39" t="s">
        <v>2010</v>
      </c>
      <c r="C39" s="2"/>
      <c r="F39" s="9"/>
      <c r="G39" s="9"/>
    </row>
    <row r="40" spans="1:9" s="4" customFormat="1" x14ac:dyDescent="0.25">
      <c r="A40" s="4" t="s">
        <v>2011</v>
      </c>
      <c r="B40" t="s">
        <v>2012</v>
      </c>
      <c r="C40" s="2"/>
      <c r="F40" s="9"/>
      <c r="G40" s="9"/>
    </row>
    <row r="41" spans="1:9" s="4" customFormat="1" x14ac:dyDescent="0.25">
      <c r="A41" s="4" t="s">
        <v>2013</v>
      </c>
      <c r="B41" t="s">
        <v>2014</v>
      </c>
      <c r="C41" s="2"/>
      <c r="F41" s="9"/>
      <c r="G41" s="9"/>
    </row>
    <row r="42" spans="1:9" s="4" customFormat="1" x14ac:dyDescent="0.25">
      <c r="C42" s="2"/>
      <c r="F42" s="9"/>
      <c r="G42" s="9"/>
    </row>
    <row r="43" spans="1:9" s="4" customFormat="1" x14ac:dyDescent="0.25">
      <c r="C43" s="2"/>
      <c r="F43" s="9"/>
      <c r="G43" s="9"/>
    </row>
    <row r="44" spans="1:9" s="4" customFormat="1" x14ac:dyDescent="0.25">
      <c r="C44" s="2"/>
      <c r="F44" s="9"/>
      <c r="G44" s="9"/>
    </row>
    <row r="45" spans="1:9" s="4" customFormat="1" x14ac:dyDescent="0.25">
      <c r="C45" s="2"/>
      <c r="F45" s="9"/>
      <c r="G45" s="9"/>
    </row>
    <row r="46" spans="1:9" s="4" customFormat="1" x14ac:dyDescent="0.25">
      <c r="C46" s="2"/>
      <c r="F46" s="9"/>
      <c r="G46" s="9"/>
    </row>
    <row r="47" spans="1:9" s="4" customFormat="1" x14ac:dyDescent="0.25">
      <c r="C47" s="2"/>
      <c r="F47" s="9"/>
      <c r="G47" s="9"/>
      <c r="I47" s="4">
        <v>0</v>
      </c>
    </row>
    <row r="48" spans="1:9" s="4" customFormat="1" x14ac:dyDescent="0.25">
      <c r="C48" s="2"/>
      <c r="F48" s="9"/>
      <c r="G48" s="9"/>
      <c r="I48" s="4">
        <v>0</v>
      </c>
    </row>
    <row r="49" spans="1:9" s="4" customFormat="1" x14ac:dyDescent="0.25">
      <c r="I49" s="4">
        <v>0</v>
      </c>
    </row>
    <row r="50" spans="1:9" x14ac:dyDescent="0.25">
      <c r="A50" t="s">
        <v>2015</v>
      </c>
      <c r="B50" t="s">
        <v>2016</v>
      </c>
      <c r="C50" s="1" t="s">
        <v>2017</v>
      </c>
      <c r="D50" t="str">
        <f t="array" aca="1" ref="D50" ca="1">CONCATENATE(A50,"-",MID(CELL("filename",A49),FIND("]",CELL("filename",A49))+1,255))</f>
        <v>月牙泉-袁娅维</v>
      </c>
      <c r="E50" t="s">
        <v>84</v>
      </c>
      <c r="F50" s="17">
        <v>1.180555555555556E-2</v>
      </c>
      <c r="G50" s="17">
        <v>3.0555555555555551E-2</v>
      </c>
      <c r="I50">
        <v>1</v>
      </c>
    </row>
    <row r="51" spans="1:9" x14ac:dyDescent="0.25">
      <c r="A51" t="s">
        <v>1231</v>
      </c>
      <c r="B51" t="s">
        <v>1935</v>
      </c>
      <c r="D51" t="str">
        <f t="array" aca="1" ref="D51" ca="1">CONCATENATE(A51,"-",MID(CELL("filename",A50),FIND("]",CELL("filename",A50))+1,255))</f>
        <v>蝴蝶-袁娅维</v>
      </c>
      <c r="E51" t="s">
        <v>84</v>
      </c>
      <c r="I51">
        <v>0</v>
      </c>
    </row>
    <row r="52" spans="1:9" x14ac:dyDescent="0.25">
      <c r="A52" t="s">
        <v>2018</v>
      </c>
      <c r="B52" t="s">
        <v>2019</v>
      </c>
      <c r="C52" s="1" t="s">
        <v>2020</v>
      </c>
      <c r="D52" t="str">
        <f t="array" aca="1" ref="D52" ca="1">CONCATENATE(A52,"-",MID(CELL("filename",A51),FIND("]",CELL("filename",A51))+1,255))</f>
        <v>我们-袁娅维</v>
      </c>
      <c r="E52" t="s">
        <v>84</v>
      </c>
      <c r="F52" s="17">
        <v>5.1388888888888887E-2</v>
      </c>
      <c r="G52" s="17">
        <v>8.4027777777777785E-2</v>
      </c>
      <c r="I52">
        <v>1</v>
      </c>
    </row>
    <row r="53" spans="1:9" x14ac:dyDescent="0.25">
      <c r="A53" t="s">
        <v>2021</v>
      </c>
      <c r="B53" t="s">
        <v>2022</v>
      </c>
      <c r="C53" s="1" t="s">
        <v>2023</v>
      </c>
      <c r="D53" t="str">
        <f t="array" aca="1" ref="D53" ca="1">CONCATENATE(A53,"-",MID(CELL("filename",A52),FIND("]",CELL("filename",A52))+1,255))</f>
        <v>盛夏光年-袁娅维</v>
      </c>
      <c r="E53" t="s">
        <v>84</v>
      </c>
      <c r="F53" s="17">
        <v>6.5277777777777782E-2</v>
      </c>
      <c r="G53" s="17">
        <v>8.0555555555555561E-2</v>
      </c>
      <c r="I53">
        <v>1</v>
      </c>
    </row>
    <row r="54" spans="1:9" x14ac:dyDescent="0.25">
      <c r="A54" t="s">
        <v>1150</v>
      </c>
      <c r="B54" t="s">
        <v>2024</v>
      </c>
      <c r="D54" t="str">
        <f t="array" aca="1" ref="D54" ca="1">CONCATENATE(A54,"-",MID(CELL("filename",A53),FIND("]",CELL("filename",A53))+1,255))</f>
        <v>月牙湾-袁娅维</v>
      </c>
      <c r="E54" t="s">
        <v>84</v>
      </c>
      <c r="I54">
        <v>0</v>
      </c>
    </row>
    <row r="55" spans="1:9" x14ac:dyDescent="0.25">
      <c r="A55" t="s">
        <v>730</v>
      </c>
      <c r="B55" t="s">
        <v>731</v>
      </c>
      <c r="D55" t="str">
        <f t="array" aca="1" ref="D55" ca="1">CONCATENATE(A55,"-",MID(CELL("filename",A54),FIND("]",CELL("filename",A54))+1,255))</f>
        <v>爱-袁娅维</v>
      </c>
      <c r="E55" t="s">
        <v>84</v>
      </c>
      <c r="I55">
        <v>0</v>
      </c>
    </row>
    <row r="56" spans="1:9" x14ac:dyDescent="0.25">
      <c r="A56" t="s">
        <v>2025</v>
      </c>
      <c r="B56" t="s">
        <v>2026</v>
      </c>
      <c r="D56" t="str">
        <f t="array" aca="1" ref="D56" ca="1">CONCATENATE(A56,"-",MID(CELL("filename",A55),FIND("]",CELL("filename",A55))+1,255))</f>
        <v>偷心-袁娅维</v>
      </c>
      <c r="E56" t="s">
        <v>84</v>
      </c>
      <c r="I56">
        <v>0</v>
      </c>
    </row>
    <row r="57" spans="1:9" x14ac:dyDescent="0.25">
      <c r="A57" t="s">
        <v>723</v>
      </c>
      <c r="B57" t="s">
        <v>724</v>
      </c>
      <c r="D57" t="str">
        <f t="array" aca="1" ref="D57" ca="1">CONCATENATE(A57,"-",MID(CELL("filename",A56),FIND("]",CELL("filename",A56))+1,255))</f>
        <v>红豆-袁娅维</v>
      </c>
      <c r="E57" t="s">
        <v>84</v>
      </c>
      <c r="I57">
        <v>0</v>
      </c>
    </row>
    <row r="58" spans="1:9" x14ac:dyDescent="0.25">
      <c r="A58" t="s">
        <v>2027</v>
      </c>
      <c r="B58" t="s">
        <v>2028</v>
      </c>
      <c r="D58" t="str">
        <f t="array" aca="1" ref="D58" ca="1">CONCATENATE(A58,"-",MID(CELL("filename",A57),FIND("]",CELL("filename",A57))+1,255))</f>
        <v>年少有为-袁娅维</v>
      </c>
      <c r="E58" t="s">
        <v>84</v>
      </c>
      <c r="I58">
        <v>0</v>
      </c>
    </row>
    <row r="59" spans="1:9" x14ac:dyDescent="0.25">
      <c r="A59" t="s">
        <v>2029</v>
      </c>
      <c r="B59" t="s">
        <v>2030</v>
      </c>
      <c r="C59" s="1" t="s">
        <v>2031</v>
      </c>
      <c r="D59" t="str">
        <f t="array" aca="1" ref="D59" ca="1">CONCATENATE(A59,"-",MID(CELL("filename",A58),FIND("]",CELL("filename",A58))+1,255))</f>
        <v>作曲家-袁娅维</v>
      </c>
      <c r="E59" t="s">
        <v>84</v>
      </c>
      <c r="F59" s="17">
        <v>3.0555555555555551E-2</v>
      </c>
      <c r="G59" s="17">
        <v>5.4166666666666669E-2</v>
      </c>
      <c r="I59">
        <v>1</v>
      </c>
    </row>
    <row r="60" spans="1:9" x14ac:dyDescent="0.25">
      <c r="A60" t="s">
        <v>2032</v>
      </c>
      <c r="B60" t="s">
        <v>2033</v>
      </c>
      <c r="C60" s="1" t="s">
        <v>2034</v>
      </c>
      <c r="D60" t="str">
        <f t="array" aca="1" ref="D60" ca="1">CONCATENATE(A60,"-",MID(CELL("filename",A59),FIND("]",CELL("filename",A59))+1,255))</f>
        <v>跟着感觉走-袁娅维</v>
      </c>
      <c r="E60" t="s">
        <v>84</v>
      </c>
      <c r="F60" s="17">
        <v>6.458333333333334E-2</v>
      </c>
      <c r="G60" s="17">
        <v>7.7777777777777779E-2</v>
      </c>
      <c r="I60">
        <v>1</v>
      </c>
    </row>
    <row r="61" spans="1:9" x14ac:dyDescent="0.25">
      <c r="A61" t="s">
        <v>2035</v>
      </c>
      <c r="B61" t="s">
        <v>2036</v>
      </c>
      <c r="C61" s="1" t="s">
        <v>2037</v>
      </c>
      <c r="D61" t="str">
        <f t="array" aca="1" ref="D61" ca="1">CONCATENATE(A61,"-",MID(CELL("filename",A60),FIND("]",CELL("filename",A60))+1,255))</f>
        <v>靠近-袁娅维</v>
      </c>
      <c r="E61" t="s">
        <v>84</v>
      </c>
      <c r="F61" s="17">
        <v>4.8611111111111112E-2</v>
      </c>
      <c r="G61" s="17">
        <v>6.3888888888888884E-2</v>
      </c>
      <c r="I61">
        <v>1</v>
      </c>
    </row>
    <row r="62" spans="1:9" x14ac:dyDescent="0.25">
      <c r="A62" t="s">
        <v>2038</v>
      </c>
      <c r="B62" t="s">
        <v>2039</v>
      </c>
      <c r="D62" t="str">
        <f t="array" aca="1" ref="D62" ca="1">CONCATENATE(A62,"-",MID(CELL("filename",A61),FIND("]",CELL("filename",A61))+1,255))</f>
        <v>凄美地-袁娅维</v>
      </c>
      <c r="E62" t="s">
        <v>84</v>
      </c>
      <c r="I62">
        <v>0</v>
      </c>
    </row>
    <row r="63" spans="1:9" x14ac:dyDescent="0.25">
      <c r="A63" t="s">
        <v>499</v>
      </c>
      <c r="B63" t="s">
        <v>2040</v>
      </c>
      <c r="D63" t="str">
        <f t="array" aca="1" ref="D63" ca="1">CONCATENATE(A63,"-",MID(CELL("filename",A62),FIND("]",CELL("filename",A62))+1,255))</f>
        <v>我只在乎你-袁娅维</v>
      </c>
      <c r="E63" t="s">
        <v>84</v>
      </c>
      <c r="I63">
        <v>0</v>
      </c>
    </row>
    <row r="64" spans="1:9" x14ac:dyDescent="0.25">
      <c r="A64" t="s">
        <v>1628</v>
      </c>
      <c r="B64" t="s">
        <v>2041</v>
      </c>
      <c r="C64" s="1" t="s">
        <v>2042</v>
      </c>
      <c r="D64" t="str">
        <f t="array" aca="1" ref="D64" ca="1">CONCATENATE(A64,"-",MID(CELL("filename",A63),FIND("]",CELL("filename",A63))+1,255))</f>
        <v>真实-袁娅维</v>
      </c>
      <c r="E64" t="s">
        <v>84</v>
      </c>
      <c r="F64" s="17">
        <v>6.6666666666666666E-2</v>
      </c>
      <c r="G64" s="17">
        <v>8.611111111111111E-2</v>
      </c>
      <c r="I64">
        <v>1</v>
      </c>
    </row>
    <row r="65" spans="1:9" x14ac:dyDescent="0.25">
      <c r="A65" t="s">
        <v>2043</v>
      </c>
      <c r="B65" t="s">
        <v>2044</v>
      </c>
      <c r="D65" t="str">
        <f t="array" aca="1" ref="D65" ca="1">CONCATENATE(A65,"-",MID(CELL("filename",A64),FIND("]",CELL("filename",A64))+1,255))</f>
        <v>弯弯的月亮-袁娅维</v>
      </c>
      <c r="E65" t="s">
        <v>84</v>
      </c>
      <c r="I65">
        <v>0</v>
      </c>
    </row>
  </sheetData>
  <hyperlinks>
    <hyperlink ref="C3" r:id="rId1" xr:uid="{00000000-0004-0000-1600-000000000000}"/>
    <hyperlink ref="C4" r:id="rId2" xr:uid="{00000000-0004-0000-1600-000001000000}"/>
    <hyperlink ref="C5" r:id="rId3" xr:uid="{00000000-0004-0000-1600-000002000000}"/>
    <hyperlink ref="C6" r:id="rId4" xr:uid="{00000000-0004-0000-1600-000003000000}"/>
    <hyperlink ref="C7" r:id="rId5" xr:uid="{00000000-0004-0000-1600-000004000000}"/>
    <hyperlink ref="C8" r:id="rId6" xr:uid="{00000000-0004-0000-1600-000005000000}"/>
    <hyperlink ref="C50" r:id="rId7" xr:uid="{00000000-0004-0000-1600-000006000000}"/>
    <hyperlink ref="C52" r:id="rId8" xr:uid="{00000000-0004-0000-1600-000007000000}"/>
    <hyperlink ref="C53" r:id="rId9" xr:uid="{00000000-0004-0000-1600-000008000000}"/>
    <hyperlink ref="C59" r:id="rId10" xr:uid="{00000000-0004-0000-1600-000009000000}"/>
    <hyperlink ref="C60" r:id="rId11" xr:uid="{00000000-0004-0000-1600-00000A000000}"/>
    <hyperlink ref="C61" r:id="rId12" xr:uid="{00000000-0004-0000-1600-00000B000000}"/>
    <hyperlink ref="C64" r:id="rId13" xr:uid="{00000000-0004-0000-1600-00000C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7"/>
  <sheetViews>
    <sheetView topLeftCell="A6" workbookViewId="0">
      <selection activeCell="D32" sqref="D3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2045</v>
      </c>
      <c r="B2" t="s">
        <v>2046</v>
      </c>
      <c r="C2" s="1"/>
      <c r="D2" t="str">
        <f t="array" aca="1" ref="D2" ca="1">CONCATENATE(A2,"-",MID(CELL("filename",A1),FIND("]",CELL("filename",A1))+1,255))</f>
        <v>妥协-蔡依林</v>
      </c>
      <c r="E2" t="s">
        <v>11</v>
      </c>
      <c r="F2" s="17"/>
      <c r="G2" s="17"/>
      <c r="I2">
        <v>0</v>
      </c>
    </row>
    <row r="3" spans="1:9" x14ac:dyDescent="0.25">
      <c r="A3" t="s">
        <v>2047</v>
      </c>
      <c r="B3" t="s">
        <v>2048</v>
      </c>
      <c r="C3" s="1"/>
      <c r="D3" t="str">
        <f t="array" aca="1" ref="D3" ca="1">CONCATENATE(A3,"-",MID(CELL("filename",A2),FIND("]",CELL("filename",A2))+1,255))</f>
        <v>Love Love Love-蔡依林</v>
      </c>
      <c r="E3" t="s">
        <v>11</v>
      </c>
      <c r="F3" s="17"/>
      <c r="G3" s="17"/>
      <c r="I3">
        <v>0</v>
      </c>
    </row>
    <row r="4" spans="1:9" x14ac:dyDescent="0.25">
      <c r="A4" t="s">
        <v>2049</v>
      </c>
      <c r="B4" t="s">
        <v>2050</v>
      </c>
      <c r="C4" s="1"/>
      <c r="D4" t="str">
        <f t="array" aca="1" ref="D4" ca="1">CONCATENATE(A4,"-",MID(CELL("filename",A3),FIND("]",CELL("filename",A3))+1,255))</f>
        <v>爱情三十六计-蔡依林</v>
      </c>
      <c r="E4" t="s">
        <v>11</v>
      </c>
      <c r="F4" s="17"/>
      <c r="G4" s="17"/>
      <c r="I4">
        <v>0</v>
      </c>
    </row>
    <row r="5" spans="1:9" x14ac:dyDescent="0.25">
      <c r="A5" t="s">
        <v>2051</v>
      </c>
      <c r="B5" t="s">
        <v>2052</v>
      </c>
      <c r="C5" s="1"/>
      <c r="D5" t="str">
        <f t="array" aca="1" ref="D5" ca="1">CONCATENATE(A5,"-",MID(CELL("filename",A4),FIND("]",CELL("filename",A4))+1,255))</f>
        <v>说爱你-蔡依林</v>
      </c>
      <c r="E5" t="s">
        <v>11</v>
      </c>
      <c r="F5" s="17"/>
      <c r="G5" s="17"/>
      <c r="I5">
        <v>0</v>
      </c>
    </row>
    <row r="6" spans="1:9" x14ac:dyDescent="0.25">
      <c r="A6" t="s">
        <v>2053</v>
      </c>
      <c r="B6" t="s">
        <v>2054</v>
      </c>
      <c r="C6" s="1"/>
      <c r="D6" t="str">
        <f t="array" aca="1" ref="D6" ca="1">CONCATENATE(A6,"-",MID(CELL("filename",A5),FIND("]",CELL("filename",A5))+1,255))</f>
        <v>布拉格广场-蔡依林</v>
      </c>
      <c r="E6" t="s">
        <v>11</v>
      </c>
      <c r="F6" s="17"/>
      <c r="G6" s="17"/>
      <c r="I6">
        <v>0</v>
      </c>
    </row>
    <row r="7" spans="1:9" x14ac:dyDescent="0.25">
      <c r="A7" t="s">
        <v>579</v>
      </c>
      <c r="B7" t="s">
        <v>580</v>
      </c>
      <c r="C7" s="1"/>
      <c r="D7" t="str">
        <f t="array" aca="1" ref="D7" ca="1">CONCATENATE(A7,"-",MID(CELL("filename",A6),FIND("]",CELL("filename",A6))+1,255))</f>
        <v>倒带-蔡依林</v>
      </c>
      <c r="E7" t="s">
        <v>11</v>
      </c>
      <c r="F7" s="17"/>
      <c r="G7" s="17"/>
      <c r="I7">
        <v>0</v>
      </c>
    </row>
    <row r="8" spans="1:9" x14ac:dyDescent="0.25">
      <c r="A8" t="s">
        <v>1302</v>
      </c>
      <c r="B8" t="s">
        <v>2055</v>
      </c>
      <c r="C8" s="1"/>
      <c r="D8" t="str">
        <f t="array" aca="1" ref="D8" ca="1">CONCATENATE(A8,"-",MID(CELL("filename",A7),FIND("]",CELL("filename",A7))+1,255))</f>
        <v>日不落-蔡依林</v>
      </c>
      <c r="E8" t="s">
        <v>11</v>
      </c>
      <c r="F8" s="17"/>
      <c r="G8" s="17"/>
      <c r="I8">
        <v>0</v>
      </c>
    </row>
    <row r="9" spans="1:9" x14ac:dyDescent="0.25">
      <c r="A9" t="s">
        <v>2056</v>
      </c>
      <c r="B9" t="s">
        <v>2057</v>
      </c>
      <c r="C9" s="1"/>
      <c r="D9" t="str">
        <f t="array" aca="1" ref="D9" ca="1">CONCATENATE(A9,"-",MID(CELL("filename",A8),FIND("]",CELL("filename",A8))+1,255))</f>
        <v>看我七十二变-蔡依林</v>
      </c>
      <c r="E9" t="s">
        <v>11</v>
      </c>
      <c r="F9" s="17"/>
      <c r="G9" s="17"/>
      <c r="I9">
        <v>0</v>
      </c>
    </row>
    <row r="10" spans="1:9" x14ac:dyDescent="0.25">
      <c r="A10" t="s">
        <v>2058</v>
      </c>
      <c r="B10" t="s">
        <v>2059</v>
      </c>
      <c r="C10" s="1"/>
      <c r="D10" t="str">
        <f t="array" aca="1" ref="D10" ca="1">CONCATENATE(A10,"-",MID(CELL("filename",A9),FIND("]",CELL("filename",A9))+1,255))</f>
        <v>今天你要嫁给我-蔡依林</v>
      </c>
      <c r="E10" t="s">
        <v>11</v>
      </c>
      <c r="F10" s="17"/>
      <c r="G10" s="17"/>
      <c r="I10">
        <v>0</v>
      </c>
    </row>
    <row r="11" spans="1:9" x14ac:dyDescent="0.25">
      <c r="A11" t="s">
        <v>2060</v>
      </c>
      <c r="B11" t="s">
        <v>2061</v>
      </c>
      <c r="C11" s="1" t="s">
        <v>2062</v>
      </c>
      <c r="D11" t="str">
        <f t="array" aca="1" ref="D11" ca="1">CONCATENATE(A11,"-",MID(CELL("filename",A10),FIND("]",CELL("filename",A10))+1,255))</f>
        <v>舞娘-蔡依林</v>
      </c>
      <c r="E11" t="s">
        <v>11</v>
      </c>
      <c r="F11" s="17">
        <v>2.6388888888888889E-2</v>
      </c>
      <c r="G11" s="17">
        <v>3.8194444444444448E-2</v>
      </c>
      <c r="I11">
        <v>1</v>
      </c>
    </row>
    <row r="12" spans="1:9" x14ac:dyDescent="0.25">
      <c r="A12" t="s">
        <v>2063</v>
      </c>
      <c r="B12" t="s">
        <v>2064</v>
      </c>
      <c r="C12" s="1" t="s">
        <v>2065</v>
      </c>
      <c r="D12" t="str">
        <f t="array" aca="1" ref="D12" ca="1">CONCATENATE(A12,"-",MID(CELL("filename",A11),FIND("]",CELL("filename",A11))+1,255))</f>
        <v>就是爱 -蔡依林</v>
      </c>
      <c r="E12" t="s">
        <v>11</v>
      </c>
      <c r="F12" s="17">
        <v>4.583333333333333E-2</v>
      </c>
      <c r="G12" s="17">
        <v>6.0416666666666667E-2</v>
      </c>
      <c r="I12">
        <v>1</v>
      </c>
    </row>
    <row r="13" spans="1:9" x14ac:dyDescent="0.25">
      <c r="A13" t="s">
        <v>2066</v>
      </c>
      <c r="B13" t="s">
        <v>2067</v>
      </c>
      <c r="C13" s="1" t="s">
        <v>2068</v>
      </c>
      <c r="D13" t="str">
        <f t="array" aca="1" ref="D13" ca="1">CONCATENATE(A13,"-",MID(CELL("filename",A12),FIND("]",CELL("filename",A12))+1,255))</f>
        <v>马德里不思议-蔡依林</v>
      </c>
      <c r="E13" t="s">
        <v>11</v>
      </c>
      <c r="F13" s="17">
        <v>1.5972222222222221E-2</v>
      </c>
      <c r="G13" s="17">
        <v>2.6388888888888889E-2</v>
      </c>
      <c r="I13">
        <v>1</v>
      </c>
    </row>
    <row r="14" spans="1:9" x14ac:dyDescent="0.25">
      <c r="A14" t="s">
        <v>2069</v>
      </c>
      <c r="B14" t="s">
        <v>2070</v>
      </c>
      <c r="C14" s="1" t="s">
        <v>2071</v>
      </c>
      <c r="D14" t="str">
        <f t="array" aca="1" ref="D14" ca="1">CONCATENATE(A14,"-",MID(CELL("filename",A13),FIND("]",CELL("filename",A13))+1,255))</f>
        <v>骑士精神-蔡依林</v>
      </c>
      <c r="E14" t="s">
        <v>11</v>
      </c>
      <c r="F14" s="17">
        <v>3.3333333333333333E-2</v>
      </c>
      <c r="G14" s="17">
        <v>4.027777777777778E-2</v>
      </c>
      <c r="I14">
        <v>1</v>
      </c>
    </row>
    <row r="15" spans="1:9" x14ac:dyDescent="0.25">
      <c r="A15" t="s">
        <v>2072</v>
      </c>
      <c r="B15" t="s">
        <v>2073</v>
      </c>
      <c r="C15" s="1" t="s">
        <v>2074</v>
      </c>
      <c r="D15" t="str">
        <f t="array" aca="1" ref="D15" ca="1">CONCATENATE(A15,"-",MID(CELL("filename",A14),FIND("]",CELL("filename",A14))+1,255))</f>
        <v>海盗-蔡依林</v>
      </c>
      <c r="E15" t="s">
        <v>11</v>
      </c>
      <c r="F15" s="17">
        <v>6.1111111111111109E-2</v>
      </c>
      <c r="G15" s="17">
        <v>7.4999999999999997E-2</v>
      </c>
      <c r="I15">
        <v>1</v>
      </c>
    </row>
    <row r="16" spans="1:9" x14ac:dyDescent="0.25">
      <c r="A16" t="s">
        <v>2075</v>
      </c>
      <c r="B16" t="s">
        <v>2076</v>
      </c>
      <c r="D16" t="str">
        <f t="array" aca="1" ref="D16" ca="1">CONCATENATE(A16,"-",MID(CELL("filename",A15),FIND("]",CELL("filename",A15))+1,255))</f>
        <v>玫瑰少年-蔡依林</v>
      </c>
      <c r="E16" t="s">
        <v>11</v>
      </c>
      <c r="I16">
        <v>0</v>
      </c>
    </row>
    <row r="17" spans="1:9" x14ac:dyDescent="0.25">
      <c r="A17" t="s">
        <v>2077</v>
      </c>
      <c r="B17" t="s">
        <v>2078</v>
      </c>
      <c r="C17" s="1"/>
      <c r="D17" t="str">
        <f t="array" aca="1" ref="D17" ca="1">CONCATENATE(A17,"-",MID(CELL("filename",A16),FIND("]",CELL("filename",A16))+1,255))</f>
        <v>你怎么连话都说不清楚-蔡依林</v>
      </c>
      <c r="E17" t="s">
        <v>11</v>
      </c>
      <c r="F17" s="17"/>
      <c r="G17" s="17"/>
      <c r="I17">
        <v>0</v>
      </c>
    </row>
    <row r="18" spans="1:9" x14ac:dyDescent="0.25">
      <c r="A18" t="s">
        <v>2079</v>
      </c>
      <c r="B18" t="s">
        <v>2080</v>
      </c>
      <c r="C18" s="1" t="s">
        <v>2081</v>
      </c>
      <c r="D18" t="str">
        <f t="array" aca="1" ref="D18" ca="1">CONCATENATE(A18,"-",MID(CELL("filename",A17),FIND("]",CELL("filename",A17))+1,255))</f>
        <v>假面的告白-蔡依林</v>
      </c>
      <c r="E18" t="s">
        <v>11</v>
      </c>
      <c r="F18" s="17">
        <v>3.7499999999999999E-2</v>
      </c>
      <c r="G18" s="17">
        <v>5.7638888888888892E-2</v>
      </c>
      <c r="I18">
        <v>1</v>
      </c>
    </row>
    <row r="19" spans="1:9" x14ac:dyDescent="0.25">
      <c r="A19" t="s">
        <v>2082</v>
      </c>
      <c r="B19" t="s">
        <v>2083</v>
      </c>
      <c r="C19" s="1" t="s">
        <v>2084</v>
      </c>
      <c r="D19" t="str">
        <f t="array" aca="1" ref="D19" ca="1">CONCATENATE(A19,"-",MID(CELL("filename",A18),FIND("]",CELL("filename",A18))+1,255))</f>
        <v>天空-蔡依林</v>
      </c>
      <c r="E19" t="s">
        <v>11</v>
      </c>
      <c r="F19" s="17">
        <v>2.013888888888889E-2</v>
      </c>
      <c r="G19" s="17">
        <v>3.0555555555555551E-2</v>
      </c>
      <c r="I19">
        <v>1</v>
      </c>
    </row>
    <row r="20" spans="1:9" x14ac:dyDescent="0.25">
      <c r="A20" t="s">
        <v>2085</v>
      </c>
      <c r="B20" t="s">
        <v>2086</v>
      </c>
      <c r="C20" s="1" t="s">
        <v>2087</v>
      </c>
      <c r="D20" t="str">
        <f t="array" aca="1" ref="D20" ca="1">CONCATENATE(A20,"-",MID(CELL("filename",A19),FIND("]",CELL("filename",A19))+1,255))</f>
        <v>特务J-蔡依林</v>
      </c>
      <c r="E20" t="s">
        <v>11</v>
      </c>
      <c r="F20" s="17">
        <v>2.5000000000000001E-2</v>
      </c>
      <c r="G20" s="17">
        <v>3.888888888888889E-2</v>
      </c>
      <c r="I20">
        <v>1</v>
      </c>
    </row>
    <row r="21" spans="1:9" x14ac:dyDescent="0.25">
      <c r="A21" t="s">
        <v>1304</v>
      </c>
      <c r="B21" t="s">
        <v>2088</v>
      </c>
      <c r="C21" s="1" t="s">
        <v>2089</v>
      </c>
      <c r="D21" t="str">
        <f t="array" aca="1" ref="D21" ca="1">CONCATENATE(A21,"-",MID(CELL("filename",A20),FIND("]",CELL("filename",A20))+1,255))</f>
        <v>野蛮游戏-蔡依林</v>
      </c>
      <c r="E21" t="s">
        <v>11</v>
      </c>
      <c r="F21" s="17">
        <v>3.0555555555555551E-2</v>
      </c>
      <c r="G21" s="17">
        <v>4.027777777777778E-2</v>
      </c>
      <c r="I21">
        <v>1</v>
      </c>
    </row>
    <row r="22" spans="1:9" x14ac:dyDescent="0.25">
      <c r="A22" t="s">
        <v>2090</v>
      </c>
      <c r="B22" t="s">
        <v>2091</v>
      </c>
      <c r="C22" s="1" t="s">
        <v>2092</v>
      </c>
      <c r="D22" t="str">
        <f t="array" aca="1" ref="D22" ca="1">CONCATENATE(A22,"-",MID(CELL("filename",A21),FIND("]",CELL("filename",A21))+1,255))</f>
        <v>花蝴蝶-蔡依林</v>
      </c>
      <c r="E22" t="s">
        <v>11</v>
      </c>
      <c r="F22" s="17">
        <v>3.1944444444444442E-2</v>
      </c>
      <c r="G22" s="17">
        <v>4.3055555555555562E-2</v>
      </c>
      <c r="I22">
        <v>1</v>
      </c>
    </row>
    <row r="23" spans="1:9" x14ac:dyDescent="0.25">
      <c r="A23" t="s">
        <v>2093</v>
      </c>
      <c r="B23" t="s">
        <v>2094</v>
      </c>
      <c r="C23" s="1" t="s">
        <v>2095</v>
      </c>
      <c r="D23" t="str">
        <f t="array" aca="1" ref="D23" ca="1">CONCATENATE(A23,"-",MID(CELL("filename",A22),FIND("]",CELL("filename",A22))+1,255))</f>
        <v>大艺术家-蔡依林</v>
      </c>
      <c r="E23" t="s">
        <v>11</v>
      </c>
      <c r="F23" s="17">
        <v>3.4722222222222217E-2</v>
      </c>
      <c r="G23" s="17">
        <v>4.2361111111111113E-2</v>
      </c>
      <c r="I23">
        <v>1</v>
      </c>
    </row>
    <row r="24" spans="1:9" x14ac:dyDescent="0.25">
      <c r="A24" t="s">
        <v>1164</v>
      </c>
      <c r="B24" t="s">
        <v>2096</v>
      </c>
      <c r="C24" s="1" t="s">
        <v>2097</v>
      </c>
      <c r="D24" t="str">
        <f t="array" aca="1" ref="D24" ca="1">CONCATENATE(A24,"-",MID(CELL("filename",A23),FIND("]",CELL("filename",A23))+1,255))</f>
        <v>柠檬草的味道-蔡依林</v>
      </c>
      <c r="E24" t="s">
        <v>11</v>
      </c>
      <c r="F24" s="17">
        <v>5.2083333333333343E-2</v>
      </c>
      <c r="G24" s="17">
        <v>7.1527777777777773E-2</v>
      </c>
      <c r="I24">
        <v>1</v>
      </c>
    </row>
    <row r="25" spans="1:9" x14ac:dyDescent="0.25">
      <c r="A25" t="s">
        <v>2098</v>
      </c>
      <c r="B25" t="s">
        <v>2099</v>
      </c>
      <c r="C25" s="1" t="s">
        <v>2100</v>
      </c>
      <c r="D25" t="str">
        <f t="array" aca="1" ref="D25" ca="1">CONCATENATE(A25,"-",MID(CELL("filename",A24),FIND("]",CELL("filename",A24))+1,255))</f>
        <v>许愿池的希腊少女-蔡依林</v>
      </c>
      <c r="E25" t="s">
        <v>11</v>
      </c>
      <c r="F25" s="17">
        <v>4.9305555555555547E-2</v>
      </c>
      <c r="G25" s="17">
        <v>6.25E-2</v>
      </c>
      <c r="I25">
        <v>1</v>
      </c>
    </row>
    <row r="26" spans="1:9" x14ac:dyDescent="0.25">
      <c r="A26" t="s">
        <v>2101</v>
      </c>
      <c r="B26" t="s">
        <v>2102</v>
      </c>
      <c r="C26" s="1" t="s">
        <v>2103</v>
      </c>
      <c r="D26" t="str">
        <f t="array" aca="1" ref="D26" ca="1">CONCATENATE(A26,"-",MID(CELL("filename",A25),FIND("]",CELL("filename",A25))+1,255))</f>
        <v>第三人称-蔡依林</v>
      </c>
      <c r="E26" t="s">
        <v>11</v>
      </c>
      <c r="F26" s="17">
        <v>5.0694444444444438E-2</v>
      </c>
      <c r="G26" s="17">
        <v>6.7361111111111108E-2</v>
      </c>
      <c r="I26">
        <v>1</v>
      </c>
    </row>
    <row r="27" spans="1:9" x14ac:dyDescent="0.25">
      <c r="A27" t="s">
        <v>2104</v>
      </c>
      <c r="B27" t="s">
        <v>2105</v>
      </c>
      <c r="C27" s="1" t="s">
        <v>2106</v>
      </c>
      <c r="D27" t="str">
        <f t="array" aca="1" ref="D27" ca="1">CONCATENATE(A27,"-",MID(CELL("filename",A26),FIND("]",CELL("filename",A26))+1,255))</f>
        <v>怪美的-蔡依林</v>
      </c>
      <c r="E27" t="s">
        <v>11</v>
      </c>
      <c r="F27" s="17">
        <v>4.7222222222222221E-2</v>
      </c>
      <c r="G27" s="17">
        <v>5.5555555555555552E-2</v>
      </c>
      <c r="I27">
        <v>1</v>
      </c>
    </row>
    <row r="28" spans="1:9" x14ac:dyDescent="0.25">
      <c r="A28" t="s">
        <v>2107</v>
      </c>
      <c r="B28" t="s">
        <v>2108</v>
      </c>
      <c r="D28" t="str">
        <f t="array" aca="1" ref="D28" ca="1">CONCATENATE(A28,"-",MID(CELL("filename",A27),FIND("]",CELL("filename",A27))+1,255))</f>
        <v>招牌动作-蔡依林</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361</v>
      </c>
      <c r="B39" t="s">
        <v>1495</v>
      </c>
      <c r="D39" t="str">
        <f t="array" aca="1" ref="D39" ca="1">CONCATENATE(A39,"-",MID(CELL("filename",A38),FIND("]",CELL("filename",A38))+1,255))</f>
        <v>如果可以-蔡依林</v>
      </c>
      <c r="E39" t="s">
        <v>84</v>
      </c>
      <c r="I39">
        <v>0</v>
      </c>
    </row>
    <row r="40" spans="1:9" x14ac:dyDescent="0.25">
      <c r="A40" t="s">
        <v>346</v>
      </c>
      <c r="B40" t="s">
        <v>347</v>
      </c>
      <c r="D40" t="str">
        <f t="array" aca="1" ref="D40" ca="1">CONCATENATE(A40,"-",MID(CELL("filename",A39),FIND("]",CELL("filename",A39))+1,255))</f>
        <v>刻在我心底的名字-蔡依林</v>
      </c>
      <c r="E40" t="s">
        <v>84</v>
      </c>
      <c r="I40">
        <v>0</v>
      </c>
    </row>
    <row r="41" spans="1:9" x14ac:dyDescent="0.25">
      <c r="A41" t="s">
        <v>2109</v>
      </c>
      <c r="B41" t="s">
        <v>2110</v>
      </c>
      <c r="D41" t="str">
        <f t="array" aca="1" ref="D41" ca="1">CONCATENATE(A41,"-",MID(CELL("filename",A40),FIND("]",CELL("filename",A40))+1,255))</f>
        <v>给我一首歌的时间-蔡依林</v>
      </c>
      <c r="E41" t="s">
        <v>84</v>
      </c>
      <c r="I41">
        <v>0</v>
      </c>
    </row>
    <row r="42" spans="1:9" x14ac:dyDescent="0.25">
      <c r="A42" t="s">
        <v>2111</v>
      </c>
      <c r="B42" t="s">
        <v>2112</v>
      </c>
      <c r="D42" t="str">
        <f t="array" aca="1" ref="D42" ca="1">CONCATENATE(A42,"-",MID(CELL("filename",A41),FIND("]",CELL("filename",A41))+1,255))</f>
        <v>最炫民族风-蔡依林</v>
      </c>
      <c r="E42" t="s">
        <v>84</v>
      </c>
      <c r="I42">
        <v>0</v>
      </c>
    </row>
    <row r="43" spans="1:9" x14ac:dyDescent="0.25">
      <c r="A43" t="s">
        <v>127</v>
      </c>
      <c r="B43" t="s">
        <v>2113</v>
      </c>
      <c r="C43" s="1" t="s">
        <v>2114</v>
      </c>
      <c r="D43" t="str">
        <f t="array" aca="1" ref="D43" ca="1">CONCATENATE(A43,"-",MID(CELL("filename",A42),FIND("]",CELL("filename",A42))+1,255))</f>
        <v>听说爱情回来过-蔡依林</v>
      </c>
      <c r="E43" t="s">
        <v>84</v>
      </c>
      <c r="F43" s="17">
        <v>6.1111111111111109E-2</v>
      </c>
      <c r="G43" s="17">
        <v>8.4722222222222227E-2</v>
      </c>
      <c r="I43">
        <v>1</v>
      </c>
    </row>
    <row r="44" spans="1:9" x14ac:dyDescent="0.25">
      <c r="A44" t="s">
        <v>2115</v>
      </c>
      <c r="B44" t="s">
        <v>2116</v>
      </c>
      <c r="D44" t="str">
        <f t="array" aca="1" ref="D44" ca="1">CONCATENATE(A44,"-",MID(CELL("filename",A43),FIND("]",CELL("filename",A43))+1,255))</f>
        <v>青春修炼手册-蔡依林</v>
      </c>
      <c r="E44" t="s">
        <v>84</v>
      </c>
      <c r="I44">
        <v>0</v>
      </c>
    </row>
    <row r="45" spans="1:9" x14ac:dyDescent="0.25">
      <c r="A45" t="s">
        <v>2117</v>
      </c>
      <c r="B45" t="s">
        <v>2118</v>
      </c>
      <c r="D45" t="str">
        <f t="array" aca="1" ref="D45" ca="1">CONCATENATE(A45,"-",MID(CELL("filename",A44),FIND("]",CELL("filename",A44))+1,255))</f>
        <v>感恩的心-蔡依林</v>
      </c>
      <c r="E45" t="s">
        <v>84</v>
      </c>
      <c r="I45">
        <v>0</v>
      </c>
    </row>
    <row r="46" spans="1:9" x14ac:dyDescent="0.25">
      <c r="A46" t="s">
        <v>2119</v>
      </c>
      <c r="B46" t="s">
        <v>2120</v>
      </c>
      <c r="D46" t="str">
        <f t="array" aca="1" ref="D46" ca="1">CONCATENATE(A46,"-",MID(CELL("filename",A45),FIND("]",CELL("filename",A45))+1,255))</f>
        <v>普通朋友-蔡依林</v>
      </c>
      <c r="E46" t="s">
        <v>84</v>
      </c>
      <c r="I46">
        <v>0</v>
      </c>
    </row>
    <row r="47" spans="1:9" x14ac:dyDescent="0.25">
      <c r="A47" t="s">
        <v>2121</v>
      </c>
      <c r="B47" t="s">
        <v>2122</v>
      </c>
      <c r="D47" t="str">
        <f t="array" aca="1" ref="D47" ca="1">CONCATENATE(A47,"-",MID(CELL("filename",A46),FIND("]",CELL("filename",A46))+1,255))</f>
        <v>浪子回头-蔡依林</v>
      </c>
      <c r="E47" t="s">
        <v>84</v>
      </c>
      <c r="I47">
        <v>0</v>
      </c>
    </row>
    <row r="48" spans="1:9" x14ac:dyDescent="0.25">
      <c r="A48" t="s">
        <v>1542</v>
      </c>
      <c r="B48" t="s">
        <v>2123</v>
      </c>
      <c r="D48" t="str">
        <f t="array" aca="1" ref="D48" ca="1">CONCATENATE(A48,"-",MID(CELL("filename",A47),FIND("]",CELL("filename",A47))+1,255))</f>
        <v>我怀念的-蔡依林</v>
      </c>
      <c r="E48" t="s">
        <v>84</v>
      </c>
      <c r="I48">
        <v>0</v>
      </c>
    </row>
    <row r="49" spans="1:9" x14ac:dyDescent="0.25">
      <c r="A49" t="s">
        <v>2124</v>
      </c>
      <c r="B49" t="s">
        <v>2125</v>
      </c>
      <c r="D49" t="str">
        <f t="array" aca="1" ref="D49" ca="1">CONCATENATE(A49,"-",MID(CELL("filename",A48),FIND("]",CELL("filename",A48))+1,255))</f>
        <v>爱爱爱-蔡依林</v>
      </c>
      <c r="E49" t="s">
        <v>84</v>
      </c>
      <c r="I49">
        <v>0</v>
      </c>
    </row>
    <row r="50" spans="1:9" x14ac:dyDescent="0.25">
      <c r="A50" t="s">
        <v>971</v>
      </c>
      <c r="B50" t="s">
        <v>972</v>
      </c>
      <c r="C50" s="1" t="s">
        <v>973</v>
      </c>
      <c r="D50" t="str">
        <f t="array" aca="1" ref="D50" ca="1">CONCATENATE(A50,"-",MID(CELL("filename",A49),FIND("]",CELL("filename",A49))+1,255))</f>
        <v>爱上你-蔡依林</v>
      </c>
      <c r="E50" t="s">
        <v>201</v>
      </c>
      <c r="F50" s="17">
        <v>4.3749999999999997E-2</v>
      </c>
      <c r="G50" s="17">
        <v>6.25E-2</v>
      </c>
      <c r="I50">
        <v>1</v>
      </c>
    </row>
    <row r="51" spans="1:9" x14ac:dyDescent="0.25">
      <c r="A51" t="s">
        <v>2126</v>
      </c>
      <c r="B51" t="s">
        <v>2127</v>
      </c>
      <c r="C51" s="1" t="s">
        <v>2128</v>
      </c>
      <c r="D51" t="str">
        <f t="array" aca="1" ref="D51" ca="1">CONCATENATE(A51,"-",MID(CELL("filename",A50),FIND("]",CELL("filename",A50))+1,255))</f>
        <v>我喜欢-蔡依林</v>
      </c>
      <c r="E51" t="s">
        <v>84</v>
      </c>
      <c r="F51" s="17">
        <v>3.888888888888889E-2</v>
      </c>
      <c r="G51" s="17">
        <v>5.5555555555555552E-2</v>
      </c>
      <c r="I51">
        <v>1</v>
      </c>
    </row>
    <row r="52" spans="1:9" x14ac:dyDescent="0.25">
      <c r="A52" t="s">
        <v>2129</v>
      </c>
      <c r="B52" t="s">
        <v>2130</v>
      </c>
      <c r="D52" t="str">
        <f t="array" aca="1" ref="D52" ca="1">CONCATENATE(A52,"-",MID(CELL("filename",A51),FIND("]",CELL("filename",A51))+1,255))</f>
        <v>假装-蔡依林</v>
      </c>
      <c r="E52" t="s">
        <v>84</v>
      </c>
      <c r="I52">
        <v>0</v>
      </c>
    </row>
    <row r="53" spans="1:9" x14ac:dyDescent="0.25">
      <c r="A53" t="s">
        <v>2131</v>
      </c>
      <c r="B53" t="s">
        <v>2132</v>
      </c>
      <c r="D53" t="str">
        <f t="array" aca="1" ref="D53" ca="1">CONCATENATE(A53,"-",MID(CELL("filename",A52),FIND("]",CELL("filename",A52))+1,255))</f>
        <v>好想你-蔡依林</v>
      </c>
      <c r="E53" t="s">
        <v>84</v>
      </c>
      <c r="I53">
        <v>0</v>
      </c>
    </row>
    <row r="54" spans="1:9" x14ac:dyDescent="0.25">
      <c r="A54" t="s">
        <v>2133</v>
      </c>
      <c r="B54" t="s">
        <v>2134</v>
      </c>
      <c r="D54" t="str">
        <f t="array" aca="1" ref="D54" ca="1">CONCATENATE(A54,"-",MID(CELL("filename",A53),FIND("]",CELL("filename",A53))+1,255))</f>
        <v>有人-蔡依林</v>
      </c>
      <c r="E54" t="s">
        <v>84</v>
      </c>
      <c r="I54">
        <v>0</v>
      </c>
    </row>
    <row r="55" spans="1:9" x14ac:dyDescent="0.25">
      <c r="A55" t="s">
        <v>2101</v>
      </c>
      <c r="B55" t="s">
        <v>2135</v>
      </c>
      <c r="D55" t="str">
        <f t="array" aca="1" ref="D55" ca="1">CONCATENATE(A55,"-",MID(CELL("filename",A54),FIND("]",CELL("filename",A54))+1,255))</f>
        <v>第三人称-蔡依林</v>
      </c>
      <c r="E55" t="s">
        <v>84</v>
      </c>
      <c r="I55">
        <v>0</v>
      </c>
    </row>
    <row r="56" spans="1:9" x14ac:dyDescent="0.25">
      <c r="A56" t="s">
        <v>1074</v>
      </c>
      <c r="B56" t="s">
        <v>2136</v>
      </c>
      <c r="D56" t="str">
        <f t="array" aca="1" ref="D56" ca="1">CONCATENATE(A56,"-",MID(CELL("filename",A55),FIND("]",CELL("filename",A55))+1,255))</f>
        <v>Because of you-蔡依林</v>
      </c>
      <c r="E56" t="s">
        <v>84</v>
      </c>
      <c r="I56">
        <v>0</v>
      </c>
    </row>
    <row r="57" spans="1:9" x14ac:dyDescent="0.25">
      <c r="A57" t="s">
        <v>2137</v>
      </c>
      <c r="B57" t="s">
        <v>2138</v>
      </c>
      <c r="E57" t="s">
        <v>201</v>
      </c>
    </row>
  </sheetData>
  <hyperlinks>
    <hyperlink ref="C11" r:id="rId1" xr:uid="{00000000-0004-0000-1700-000000000000}"/>
    <hyperlink ref="C12" r:id="rId2" xr:uid="{00000000-0004-0000-1700-000001000000}"/>
    <hyperlink ref="C13" r:id="rId3" xr:uid="{00000000-0004-0000-1700-000002000000}"/>
    <hyperlink ref="C14" r:id="rId4" xr:uid="{00000000-0004-0000-1700-000003000000}"/>
    <hyperlink ref="C15" r:id="rId5" xr:uid="{00000000-0004-0000-1700-000004000000}"/>
    <hyperlink ref="C18" r:id="rId6" xr:uid="{00000000-0004-0000-1700-000005000000}"/>
    <hyperlink ref="C19" r:id="rId7" xr:uid="{00000000-0004-0000-1700-000006000000}"/>
    <hyperlink ref="C20" r:id="rId8" xr:uid="{00000000-0004-0000-1700-000007000000}"/>
    <hyperlink ref="C21" r:id="rId9" xr:uid="{00000000-0004-0000-1700-000008000000}"/>
    <hyperlink ref="C22" r:id="rId10" xr:uid="{00000000-0004-0000-1700-000009000000}"/>
    <hyperlink ref="C23" r:id="rId11" xr:uid="{00000000-0004-0000-1700-00000A000000}"/>
    <hyperlink ref="C24" r:id="rId12" xr:uid="{00000000-0004-0000-1700-00000B000000}"/>
    <hyperlink ref="C25" r:id="rId13" xr:uid="{00000000-0004-0000-1700-00000C000000}"/>
    <hyperlink ref="C26" r:id="rId14" xr:uid="{00000000-0004-0000-1700-00000D000000}"/>
    <hyperlink ref="C27" r:id="rId15" xr:uid="{00000000-0004-0000-1700-00000E000000}"/>
    <hyperlink ref="C43" r:id="rId16" xr:uid="{00000000-0004-0000-1700-00000F000000}"/>
    <hyperlink ref="C50" r:id="rId17" xr:uid="{00000000-0004-0000-1700-000010000000}"/>
    <hyperlink ref="C51" r:id="rId18" xr:uid="{00000000-0004-0000-1700-000011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5"/>
  <sheetViews>
    <sheetView workbookViewId="0">
      <selection activeCell="B17" sqref="B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10" x14ac:dyDescent="0.25">
      <c r="A1" t="s">
        <v>0</v>
      </c>
      <c r="B1" t="s">
        <v>1</v>
      </c>
      <c r="C1" t="s">
        <v>2</v>
      </c>
      <c r="D1" t="s">
        <v>3</v>
      </c>
      <c r="E1" t="s">
        <v>4</v>
      </c>
      <c r="F1" t="s">
        <v>5</v>
      </c>
      <c r="G1" t="s">
        <v>6</v>
      </c>
      <c r="H1" t="s">
        <v>7</v>
      </c>
      <c r="I1" t="s">
        <v>8</v>
      </c>
    </row>
    <row r="2" spans="1:10" x14ac:dyDescent="0.25">
      <c r="A2" t="s">
        <v>2139</v>
      </c>
      <c r="B2" t="s">
        <v>2140</v>
      </c>
      <c r="C2" s="1"/>
      <c r="D2" t="str">
        <f t="shared" ref="D2:D28" si="0">CONCATENATE(A2,"-陈楚生")</f>
        <v>有没有人告诉你-陈楚生</v>
      </c>
      <c r="E2" t="s">
        <v>11</v>
      </c>
      <c r="F2" s="17"/>
      <c r="G2" s="17"/>
      <c r="I2">
        <v>0</v>
      </c>
    </row>
    <row r="3" spans="1:10" x14ac:dyDescent="0.25">
      <c r="A3" t="s">
        <v>1783</v>
      </c>
      <c r="B3" t="s">
        <v>1784</v>
      </c>
      <c r="C3" s="1" t="s">
        <v>1785</v>
      </c>
      <c r="D3" t="str">
        <f t="shared" si="0"/>
        <v>经过-陈楚生</v>
      </c>
      <c r="E3" t="s">
        <v>11</v>
      </c>
      <c r="F3" s="17">
        <v>2.777777777777778E-2</v>
      </c>
      <c r="G3" s="17">
        <v>4.791666666666667E-2</v>
      </c>
      <c r="I3">
        <v>1</v>
      </c>
    </row>
    <row r="4" spans="1:10" x14ac:dyDescent="0.25">
      <c r="A4" t="s">
        <v>2141</v>
      </c>
      <c r="B4" t="s">
        <v>2142</v>
      </c>
      <c r="C4" s="1" t="s">
        <v>2143</v>
      </c>
      <c r="D4" t="str">
        <f t="shared" si="0"/>
        <v>活该-陈楚生</v>
      </c>
      <c r="E4" t="s">
        <v>11</v>
      </c>
      <c r="F4" s="17">
        <v>3.8194444444444448E-2</v>
      </c>
      <c r="G4" s="17">
        <v>5.9027777777777783E-2</v>
      </c>
      <c r="I4">
        <v>1</v>
      </c>
    </row>
    <row r="5" spans="1:10" x14ac:dyDescent="0.25">
      <c r="A5" t="s">
        <v>2144</v>
      </c>
      <c r="B5" t="s">
        <v>2145</v>
      </c>
      <c r="C5" s="1"/>
      <c r="D5" t="str">
        <f t="shared" si="0"/>
        <v>直到世界尽头-陈楚生</v>
      </c>
      <c r="E5" t="s">
        <v>11</v>
      </c>
      <c r="F5" s="17"/>
      <c r="G5" s="17"/>
      <c r="I5">
        <v>0</v>
      </c>
    </row>
    <row r="6" spans="1:10" x14ac:dyDescent="0.25">
      <c r="A6" t="s">
        <v>2146</v>
      </c>
      <c r="B6" t="s">
        <v>2147</v>
      </c>
      <c r="C6" s="1" t="s">
        <v>2148</v>
      </c>
      <c r="D6" t="str">
        <f t="shared" si="0"/>
        <v>风起时，想你-陈楚生</v>
      </c>
      <c r="E6" t="s">
        <v>11</v>
      </c>
      <c r="F6" s="17">
        <v>3.6805555555555557E-2</v>
      </c>
      <c r="G6" s="17">
        <v>4.8611111111111112E-2</v>
      </c>
      <c r="I6">
        <v>1</v>
      </c>
    </row>
    <row r="7" spans="1:10" x14ac:dyDescent="0.25">
      <c r="A7" t="s">
        <v>2149</v>
      </c>
      <c r="B7" t="s">
        <v>2150</v>
      </c>
      <c r="C7" s="1"/>
      <c r="D7" t="str">
        <f t="shared" si="0"/>
        <v>那个远方-陈楚生</v>
      </c>
      <c r="E7" t="s">
        <v>11</v>
      </c>
      <c r="F7" s="17"/>
      <c r="G7" s="17"/>
      <c r="I7">
        <v>0</v>
      </c>
    </row>
    <row r="8" spans="1:10" x14ac:dyDescent="0.25">
      <c r="A8" t="s">
        <v>2151</v>
      </c>
      <c r="B8" t="s">
        <v>2152</v>
      </c>
      <c r="C8" s="1"/>
      <c r="D8" t="str">
        <f t="shared" si="0"/>
        <v>这样的生活-陈楚生</v>
      </c>
      <c r="E8" t="s">
        <v>11</v>
      </c>
      <c r="F8" s="17"/>
      <c r="G8" s="17"/>
      <c r="I8">
        <v>0</v>
      </c>
    </row>
    <row r="9" spans="1:10" x14ac:dyDescent="0.25">
      <c r="A9" t="s">
        <v>2153</v>
      </c>
      <c r="B9" t="s">
        <v>2154</v>
      </c>
      <c r="C9" s="1"/>
      <c r="D9" t="str">
        <f t="shared" si="0"/>
        <v>远山如昨-陈楚生</v>
      </c>
      <c r="E9" t="s">
        <v>11</v>
      </c>
      <c r="F9" s="17"/>
      <c r="G9" s="17"/>
      <c r="I9">
        <v>0</v>
      </c>
    </row>
    <row r="10" spans="1:10" x14ac:dyDescent="0.25">
      <c r="A10" t="s">
        <v>2155</v>
      </c>
      <c r="B10" t="s">
        <v>2156</v>
      </c>
      <c r="C10" s="1"/>
      <c r="D10" t="str">
        <f t="shared" si="0"/>
        <v>荒废光年-陈楚生</v>
      </c>
      <c r="E10" t="s">
        <v>11</v>
      </c>
      <c r="F10" s="17"/>
      <c r="G10" s="17"/>
      <c r="I10">
        <v>0</v>
      </c>
    </row>
    <row r="11" spans="1:10" x14ac:dyDescent="0.25">
      <c r="A11" t="s">
        <v>2157</v>
      </c>
      <c r="B11" t="s">
        <v>2158</v>
      </c>
      <c r="C11" s="1"/>
      <c r="D11" t="str">
        <f t="shared" si="0"/>
        <v>风吹过的思念-陈楚生</v>
      </c>
      <c r="E11" t="s">
        <v>11</v>
      </c>
      <c r="F11" s="17"/>
      <c r="G11" s="17"/>
      <c r="I11">
        <v>0</v>
      </c>
    </row>
    <row r="12" spans="1:10" x14ac:dyDescent="0.25">
      <c r="A12" t="s">
        <v>2159</v>
      </c>
      <c r="B12" t="s">
        <v>2160</v>
      </c>
      <c r="C12" s="1"/>
      <c r="D12" t="str">
        <f t="shared" si="0"/>
        <v>恍惚-陈楚生</v>
      </c>
      <c r="E12" t="s">
        <v>11</v>
      </c>
      <c r="F12" s="17"/>
      <c r="G12" s="17"/>
      <c r="I12">
        <v>0</v>
      </c>
    </row>
    <row r="13" spans="1:10" x14ac:dyDescent="0.25">
      <c r="A13" t="s">
        <v>2161</v>
      </c>
      <c r="B13" t="s">
        <v>2162</v>
      </c>
      <c r="C13" s="1"/>
      <c r="D13" t="str">
        <f t="shared" si="0"/>
        <v>半边山半边海-陈楚生</v>
      </c>
      <c r="E13" t="s">
        <v>11</v>
      </c>
      <c r="F13" s="17"/>
      <c r="G13" s="17"/>
      <c r="I13">
        <v>0</v>
      </c>
    </row>
    <row r="14" spans="1:10" x14ac:dyDescent="0.25">
      <c r="A14" t="s">
        <v>2163</v>
      </c>
      <c r="B14" t="s">
        <v>2164</v>
      </c>
      <c r="C14" s="1"/>
      <c r="D14" t="str">
        <f t="shared" si="0"/>
        <v>给从前的自己-陈楚生</v>
      </c>
      <c r="E14" t="s">
        <v>11</v>
      </c>
      <c r="F14" s="17"/>
      <c r="G14" s="17"/>
      <c r="I14">
        <v>0</v>
      </c>
      <c r="J14" t="s">
        <v>2165</v>
      </c>
    </row>
    <row r="15" spans="1:10" x14ac:dyDescent="0.25">
      <c r="A15" t="s">
        <v>2166</v>
      </c>
      <c r="B15" t="s">
        <v>2167</v>
      </c>
      <c r="C15" s="1"/>
      <c r="D15" t="str">
        <f t="shared" si="0"/>
        <v>瘾-陈楚生</v>
      </c>
      <c r="E15" t="s">
        <v>11</v>
      </c>
      <c r="F15" s="17"/>
      <c r="G15" s="17"/>
      <c r="I15">
        <v>0</v>
      </c>
    </row>
    <row r="16" spans="1:10" x14ac:dyDescent="0.25">
      <c r="A16" t="s">
        <v>2168</v>
      </c>
      <c r="B16" t="s">
        <v>2169</v>
      </c>
      <c r="C16" s="1"/>
      <c r="D16" t="str">
        <f t="shared" si="0"/>
        <v>晓得-陈楚生</v>
      </c>
      <c r="E16" t="s">
        <v>11</v>
      </c>
      <c r="F16" s="17"/>
      <c r="G16" s="17"/>
      <c r="I16">
        <v>0</v>
      </c>
    </row>
    <row r="17" spans="1:9" x14ac:dyDescent="0.25">
      <c r="A17" t="s">
        <v>2170</v>
      </c>
      <c r="B17" t="s">
        <v>2171</v>
      </c>
      <c r="C17" s="1"/>
      <c r="D17" t="str">
        <f t="shared" si="0"/>
        <v>不如回家喝自来水-陈楚生</v>
      </c>
      <c r="E17" t="s">
        <v>11</v>
      </c>
      <c r="F17" s="17"/>
      <c r="G17" s="17"/>
      <c r="I17">
        <v>0</v>
      </c>
    </row>
    <row r="18" spans="1:9" x14ac:dyDescent="0.25">
      <c r="A18" t="s">
        <v>2172</v>
      </c>
      <c r="B18" t="s">
        <v>2173</v>
      </c>
      <c r="C18" s="1"/>
      <c r="D18" t="str">
        <f t="shared" si="0"/>
        <v>渺小-陈楚生</v>
      </c>
      <c r="E18" t="s">
        <v>11</v>
      </c>
      <c r="F18" s="17"/>
      <c r="G18" s="17"/>
      <c r="I18">
        <v>0</v>
      </c>
    </row>
    <row r="19" spans="1:9" x14ac:dyDescent="0.25">
      <c r="A19" t="s">
        <v>2174</v>
      </c>
      <c r="B19" t="s">
        <v>2175</v>
      </c>
      <c r="C19" s="1"/>
      <c r="D19" t="str">
        <f t="shared" si="0"/>
        <v>思念一个荒废的名字-陈楚生</v>
      </c>
      <c r="E19" t="s">
        <v>11</v>
      </c>
      <c r="F19" s="17"/>
      <c r="G19" s="17"/>
      <c r="I19">
        <v>0</v>
      </c>
    </row>
    <row r="20" spans="1:9" x14ac:dyDescent="0.25">
      <c r="A20" t="s">
        <v>2176</v>
      </c>
      <c r="B20" t="s">
        <v>2177</v>
      </c>
      <c r="C20" s="1"/>
      <c r="D20" t="str">
        <f t="shared" si="0"/>
        <v>来来回回-陈楚生</v>
      </c>
      <c r="E20" t="s">
        <v>11</v>
      </c>
      <c r="F20" s="17"/>
      <c r="G20" s="17"/>
      <c r="I20">
        <v>0</v>
      </c>
    </row>
    <row r="21" spans="1:9" x14ac:dyDescent="0.25">
      <c r="A21" t="s">
        <v>2178</v>
      </c>
      <c r="B21" t="s">
        <v>2179</v>
      </c>
      <c r="C21" s="1"/>
      <c r="D21" t="str">
        <f t="shared" si="0"/>
        <v>我知道你离我不远-陈楚生</v>
      </c>
      <c r="E21" t="s">
        <v>11</v>
      </c>
      <c r="F21" s="17"/>
      <c r="G21" s="17"/>
      <c r="I21">
        <v>0</v>
      </c>
    </row>
    <row r="22" spans="1:9" x14ac:dyDescent="0.25">
      <c r="A22" t="s">
        <v>2180</v>
      </c>
      <c r="B22" t="s">
        <v>2181</v>
      </c>
      <c r="C22" s="1"/>
      <c r="D22" t="str">
        <f t="shared" si="0"/>
        <v>拥抱的温暖-陈楚生</v>
      </c>
      <c r="E22" t="s">
        <v>11</v>
      </c>
      <c r="F22" s="17"/>
      <c r="G22" s="17"/>
    </row>
    <row r="23" spans="1:9" x14ac:dyDescent="0.25">
      <c r="A23" t="s">
        <v>2182</v>
      </c>
      <c r="B23" t="s">
        <v>2183</v>
      </c>
      <c r="C23" s="1"/>
      <c r="D23" t="str">
        <f t="shared" si="0"/>
        <v>焦点-陈楚生</v>
      </c>
      <c r="E23" t="s">
        <v>11</v>
      </c>
      <c r="F23" s="17"/>
      <c r="G23" s="17"/>
    </row>
    <row r="24" spans="1:9" x14ac:dyDescent="0.25">
      <c r="A24" t="s">
        <v>2184</v>
      </c>
      <c r="B24" t="s">
        <v>2185</v>
      </c>
      <c r="C24" s="1"/>
      <c r="D24" t="str">
        <f t="shared" si="0"/>
        <v>快乐不过是做你想做的而已-陈楚生</v>
      </c>
      <c r="E24" t="s">
        <v>11</v>
      </c>
      <c r="F24" s="17"/>
      <c r="G24" s="17"/>
    </row>
    <row r="25" spans="1:9" x14ac:dyDescent="0.25">
      <c r="A25" t="s">
        <v>2186</v>
      </c>
      <c r="B25" t="s">
        <v>2187</v>
      </c>
      <c r="C25" s="1"/>
      <c r="D25" t="str">
        <f t="shared" si="0"/>
        <v>装睡的人-陈楚生</v>
      </c>
      <c r="E25" t="s">
        <v>11</v>
      </c>
      <c r="F25" s="17"/>
      <c r="G25" s="17"/>
    </row>
    <row r="26" spans="1:9" x14ac:dyDescent="0.25">
      <c r="A26" t="s">
        <v>2188</v>
      </c>
      <c r="B26" t="s">
        <v>2189</v>
      </c>
      <c r="C26" s="1"/>
      <c r="D26" t="str">
        <f t="shared" si="0"/>
        <v>错过-陈楚生</v>
      </c>
      <c r="E26" t="s">
        <v>11</v>
      </c>
      <c r="F26" s="17"/>
      <c r="G26" s="17"/>
    </row>
    <row r="27" spans="1:9" x14ac:dyDescent="0.25">
      <c r="A27" t="s">
        <v>2190</v>
      </c>
      <c r="B27" t="s">
        <v>2191</v>
      </c>
      <c r="C27" s="1"/>
      <c r="D27" t="str">
        <f t="shared" si="0"/>
        <v>山楂花-陈楚生</v>
      </c>
      <c r="E27" t="s">
        <v>11</v>
      </c>
      <c r="F27" s="17"/>
      <c r="G27" s="17"/>
    </row>
    <row r="28" spans="1:9" x14ac:dyDescent="0.25">
      <c r="A28" t="s">
        <v>2192</v>
      </c>
      <c r="B28" t="s">
        <v>2193</v>
      </c>
      <c r="C28" s="1"/>
      <c r="D28" t="str">
        <f t="shared" si="0"/>
        <v>你应该藏在心里-陈楚生</v>
      </c>
      <c r="E28" t="s">
        <v>11</v>
      </c>
      <c r="F28" s="17"/>
      <c r="G28" s="17"/>
    </row>
    <row r="29" spans="1:9" x14ac:dyDescent="0.25">
      <c r="C29" s="1"/>
      <c r="F29" s="17"/>
      <c r="G29" s="17"/>
    </row>
    <row r="30" spans="1:9" x14ac:dyDescent="0.25">
      <c r="F30" s="17"/>
      <c r="I30">
        <v>0</v>
      </c>
    </row>
    <row r="31" spans="1:9" x14ac:dyDescent="0.25">
      <c r="C31" s="1"/>
      <c r="F31" s="17"/>
      <c r="G31" s="17"/>
      <c r="I31">
        <v>0</v>
      </c>
    </row>
    <row r="32" spans="1:9" x14ac:dyDescent="0.25">
      <c r="C32" s="1"/>
      <c r="F32" s="17"/>
      <c r="G32" s="17"/>
      <c r="I32">
        <v>0</v>
      </c>
    </row>
    <row r="33" spans="1:9" x14ac:dyDescent="0.25">
      <c r="C33" s="1"/>
      <c r="F33" s="17"/>
      <c r="G33" s="17"/>
      <c r="I33">
        <v>0</v>
      </c>
    </row>
    <row r="34" spans="1:9" x14ac:dyDescent="0.25">
      <c r="C34" s="1"/>
      <c r="F34" s="17"/>
      <c r="G34" s="17"/>
      <c r="I34">
        <v>0</v>
      </c>
    </row>
    <row r="35" spans="1:9" x14ac:dyDescent="0.25">
      <c r="I35">
        <v>0</v>
      </c>
    </row>
    <row r="36" spans="1:9" x14ac:dyDescent="0.25">
      <c r="C36" s="1"/>
      <c r="F36" s="17"/>
      <c r="G36" s="17"/>
      <c r="I36">
        <v>0</v>
      </c>
    </row>
    <row r="37" spans="1:9" x14ac:dyDescent="0.25">
      <c r="I37">
        <v>0</v>
      </c>
    </row>
    <row r="38" spans="1:9" x14ac:dyDescent="0.25">
      <c r="A38" t="s">
        <v>2194</v>
      </c>
      <c r="B38" t="s">
        <v>2195</v>
      </c>
      <c r="D38" t="str">
        <f t="shared" ref="D38:D75" si="1">CONCATENATE(A38,"-陈楚生")</f>
        <v>好久不见-陈楚生</v>
      </c>
      <c r="E38" t="s">
        <v>201</v>
      </c>
      <c r="I38">
        <v>0</v>
      </c>
    </row>
    <row r="39" spans="1:9" x14ac:dyDescent="0.25">
      <c r="A39" t="s">
        <v>2196</v>
      </c>
      <c r="B39" t="s">
        <v>2197</v>
      </c>
      <c r="D39" t="str">
        <f t="shared" si="1"/>
        <v>爱情转移-陈楚生</v>
      </c>
      <c r="E39" t="s">
        <v>84</v>
      </c>
      <c r="I39">
        <v>0</v>
      </c>
    </row>
    <row r="40" spans="1:9" x14ac:dyDescent="0.25">
      <c r="A40" t="s">
        <v>2198</v>
      </c>
      <c r="B40" t="s">
        <v>2199</v>
      </c>
      <c r="D40" t="str">
        <f t="shared" si="1"/>
        <v>思念是一种病-陈楚生</v>
      </c>
      <c r="E40" t="s">
        <v>84</v>
      </c>
      <c r="I40">
        <v>0</v>
      </c>
    </row>
    <row r="41" spans="1:9" x14ac:dyDescent="0.25">
      <c r="A41" t="s">
        <v>850</v>
      </c>
      <c r="B41" t="s">
        <v>2200</v>
      </c>
      <c r="D41" t="str">
        <f t="shared" si="1"/>
        <v>虚拟-陈楚生</v>
      </c>
      <c r="E41" t="s">
        <v>84</v>
      </c>
      <c r="I41">
        <v>0</v>
      </c>
    </row>
    <row r="42" spans="1:9" x14ac:dyDescent="0.25">
      <c r="A42" t="s">
        <v>613</v>
      </c>
      <c r="B42" t="s">
        <v>614</v>
      </c>
      <c r="C42" s="1" t="s">
        <v>615</v>
      </c>
      <c r="D42" t="str">
        <f t="shared" si="1"/>
        <v>无名的人-陈楚生</v>
      </c>
      <c r="E42" t="s">
        <v>84</v>
      </c>
      <c r="F42" s="17">
        <v>9.0972222222222218E-2</v>
      </c>
      <c r="G42" s="17">
        <v>0.10902777777777781</v>
      </c>
      <c r="I42">
        <v>1</v>
      </c>
    </row>
    <row r="43" spans="1:9" x14ac:dyDescent="0.25">
      <c r="A43" t="s">
        <v>2201</v>
      </c>
      <c r="B43" t="s">
        <v>2202</v>
      </c>
      <c r="C43" s="1" t="s">
        <v>2203</v>
      </c>
      <c r="D43" t="str">
        <f t="shared" si="1"/>
        <v>我爱你中国-陈楚生</v>
      </c>
      <c r="E43" t="s">
        <v>84</v>
      </c>
      <c r="F43" s="17">
        <v>4.6527777777777779E-2</v>
      </c>
      <c r="G43" s="17">
        <v>6.3194444444444442E-2</v>
      </c>
      <c r="I43">
        <v>1</v>
      </c>
    </row>
    <row r="44" spans="1:9" x14ac:dyDescent="0.25">
      <c r="A44" t="s">
        <v>2204</v>
      </c>
      <c r="B44" t="s">
        <v>2205</v>
      </c>
      <c r="D44" t="str">
        <f t="shared" si="1"/>
        <v>身骑白马-陈楚生</v>
      </c>
      <c r="E44" t="s">
        <v>84</v>
      </c>
      <c r="I44">
        <v>0</v>
      </c>
    </row>
    <row r="45" spans="1:9" x14ac:dyDescent="0.25">
      <c r="A45" t="s">
        <v>1554</v>
      </c>
      <c r="B45" t="s">
        <v>2206</v>
      </c>
      <c r="C45" s="1" t="s">
        <v>2207</v>
      </c>
      <c r="D45" t="str">
        <f t="shared" si="1"/>
        <v>逆光-陈楚生</v>
      </c>
      <c r="E45" t="s">
        <v>84</v>
      </c>
      <c r="F45" s="17">
        <v>4.791666666666667E-2</v>
      </c>
      <c r="G45" s="17">
        <v>6.0416666666666667E-2</v>
      </c>
      <c r="I45">
        <v>1</v>
      </c>
    </row>
    <row r="46" spans="1:9" x14ac:dyDescent="0.25">
      <c r="A46" t="s">
        <v>2208</v>
      </c>
      <c r="B46" t="s">
        <v>2209</v>
      </c>
      <c r="D46" t="str">
        <f t="shared" si="1"/>
        <v>岁月神偷-陈楚生</v>
      </c>
      <c r="E46" t="s">
        <v>84</v>
      </c>
      <c r="I46">
        <v>0</v>
      </c>
    </row>
    <row r="47" spans="1:9" x14ac:dyDescent="0.25">
      <c r="A47" t="s">
        <v>2210</v>
      </c>
      <c r="B47" t="s">
        <v>2211</v>
      </c>
      <c r="D47" t="str">
        <f t="shared" si="1"/>
        <v>南山南-陈楚生</v>
      </c>
      <c r="E47" t="s">
        <v>84</v>
      </c>
      <c r="I47">
        <v>0</v>
      </c>
    </row>
    <row r="48" spans="1:9" x14ac:dyDescent="0.25">
      <c r="A48" t="s">
        <v>2212</v>
      </c>
      <c r="B48" t="s">
        <v>2213</v>
      </c>
      <c r="D48" t="str">
        <f t="shared" si="1"/>
        <v>用情-陈楚生</v>
      </c>
      <c r="E48" t="s">
        <v>84</v>
      </c>
      <c r="I48">
        <v>0</v>
      </c>
    </row>
    <row r="49" spans="1:9" x14ac:dyDescent="0.25">
      <c r="A49" t="s">
        <v>2214</v>
      </c>
      <c r="B49" t="s">
        <v>2215</v>
      </c>
      <c r="D49" t="str">
        <f t="shared" si="1"/>
        <v>再见-陈楚生</v>
      </c>
      <c r="E49" t="s">
        <v>84</v>
      </c>
      <c r="I49">
        <v>0</v>
      </c>
    </row>
    <row r="50" spans="1:9" x14ac:dyDescent="0.25">
      <c r="A50" t="s">
        <v>2216</v>
      </c>
      <c r="B50" t="s">
        <v>2217</v>
      </c>
      <c r="D50" t="str">
        <f t="shared" si="1"/>
        <v>拯救-陈楚生</v>
      </c>
      <c r="E50" t="s">
        <v>84</v>
      </c>
      <c r="I50">
        <v>0</v>
      </c>
    </row>
    <row r="51" spans="1:9" x14ac:dyDescent="0.25">
      <c r="A51" t="s">
        <v>2218</v>
      </c>
      <c r="B51" t="s">
        <v>2219</v>
      </c>
      <c r="D51" t="str">
        <f t="shared" si="1"/>
        <v>送别-陈楚生</v>
      </c>
      <c r="E51" t="s">
        <v>84</v>
      </c>
      <c r="I51">
        <v>0</v>
      </c>
    </row>
    <row r="52" spans="1:9" x14ac:dyDescent="0.25">
      <c r="A52" t="s">
        <v>520</v>
      </c>
      <c r="B52" t="s">
        <v>521</v>
      </c>
      <c r="C52" s="1" t="s">
        <v>522</v>
      </c>
      <c r="D52" t="str">
        <f t="shared" si="1"/>
        <v>原谅-陈楚生</v>
      </c>
      <c r="E52" t="s">
        <v>84</v>
      </c>
      <c r="F52" s="17">
        <v>0</v>
      </c>
      <c r="G52" s="17">
        <v>1.805555555555555E-2</v>
      </c>
      <c r="I52">
        <v>1</v>
      </c>
    </row>
    <row r="53" spans="1:9" x14ac:dyDescent="0.25">
      <c r="A53" t="s">
        <v>2220</v>
      </c>
      <c r="B53" t="s">
        <v>2221</v>
      </c>
      <c r="D53" t="str">
        <f t="shared" si="1"/>
        <v>奇迹再现-陈楚生</v>
      </c>
      <c r="E53" t="s">
        <v>84</v>
      </c>
      <c r="I53">
        <v>0</v>
      </c>
    </row>
    <row r="54" spans="1:9" x14ac:dyDescent="0.25">
      <c r="A54" t="s">
        <v>1306</v>
      </c>
      <c r="B54" t="s">
        <v>2222</v>
      </c>
      <c r="D54" t="str">
        <f t="shared" si="1"/>
        <v>奔跑-陈楚生</v>
      </c>
      <c r="E54" t="s">
        <v>84</v>
      </c>
      <c r="I54">
        <v>0</v>
      </c>
    </row>
    <row r="55" spans="1:9" x14ac:dyDescent="0.25">
      <c r="A55" t="s">
        <v>2223</v>
      </c>
      <c r="B55" t="s">
        <v>2224</v>
      </c>
      <c r="D55" t="str">
        <f t="shared" si="1"/>
        <v>我们俩-陈楚生</v>
      </c>
      <c r="E55" t="s">
        <v>84</v>
      </c>
      <c r="I55">
        <v>0</v>
      </c>
    </row>
    <row r="56" spans="1:9" x14ac:dyDescent="0.25">
      <c r="A56" t="s">
        <v>746</v>
      </c>
      <c r="B56" t="s">
        <v>747</v>
      </c>
      <c r="D56" t="str">
        <f t="shared" si="1"/>
        <v>冷雨夜-陈楚生</v>
      </c>
      <c r="E56" t="s">
        <v>84</v>
      </c>
      <c r="I56">
        <v>0</v>
      </c>
    </row>
    <row r="57" spans="1:9" x14ac:dyDescent="0.25">
      <c r="A57" t="s">
        <v>2225</v>
      </c>
      <c r="B57" t="s">
        <v>2226</v>
      </c>
      <c r="D57" t="str">
        <f t="shared" si="1"/>
        <v>失恋阵线联盟-陈楚生</v>
      </c>
      <c r="E57" t="s">
        <v>84</v>
      </c>
      <c r="I57">
        <v>0</v>
      </c>
    </row>
    <row r="58" spans="1:9" x14ac:dyDescent="0.25">
      <c r="A58" t="s">
        <v>1295</v>
      </c>
      <c r="B58" t="s">
        <v>1296</v>
      </c>
      <c r="D58" t="str">
        <f t="shared" si="1"/>
        <v>再回首-陈楚生</v>
      </c>
      <c r="E58" t="s">
        <v>84</v>
      </c>
      <c r="I58">
        <v>0</v>
      </c>
    </row>
    <row r="59" spans="1:9" x14ac:dyDescent="0.25">
      <c r="A59" t="s">
        <v>728</v>
      </c>
      <c r="B59" t="s">
        <v>729</v>
      </c>
      <c r="D59" t="str">
        <f t="shared" si="1"/>
        <v>真的爱你-陈楚生</v>
      </c>
      <c r="E59" t="s">
        <v>84</v>
      </c>
      <c r="I59">
        <v>0</v>
      </c>
    </row>
    <row r="60" spans="1:9" x14ac:dyDescent="0.25">
      <c r="A60" t="s">
        <v>2227</v>
      </c>
      <c r="B60" t="s">
        <v>2228</v>
      </c>
      <c r="C60" s="1" t="s">
        <v>2229</v>
      </c>
      <c r="D60" t="str">
        <f t="shared" si="1"/>
        <v>夜夜夜夜-陈楚生</v>
      </c>
      <c r="E60" t="s">
        <v>84</v>
      </c>
      <c r="F60" s="17">
        <v>4.5138888888888888E-2</v>
      </c>
      <c r="G60" s="17">
        <v>5.5555555555555552E-2</v>
      </c>
      <c r="I60">
        <v>1</v>
      </c>
    </row>
    <row r="61" spans="1:9" x14ac:dyDescent="0.25">
      <c r="A61" t="s">
        <v>102</v>
      </c>
      <c r="B61" t="s">
        <v>103</v>
      </c>
      <c r="D61" t="str">
        <f t="shared" si="1"/>
        <v>遇见-陈楚生</v>
      </c>
      <c r="E61" t="s">
        <v>84</v>
      </c>
      <c r="I61">
        <v>0</v>
      </c>
    </row>
    <row r="62" spans="1:9" x14ac:dyDescent="0.25">
      <c r="A62" t="s">
        <v>2230</v>
      </c>
      <c r="B62" t="s">
        <v>2231</v>
      </c>
      <c r="D62" t="str">
        <f t="shared" si="1"/>
        <v>朋友-陈楚生</v>
      </c>
      <c r="E62" t="s">
        <v>84</v>
      </c>
      <c r="I62">
        <v>0</v>
      </c>
    </row>
    <row r="63" spans="1:9" x14ac:dyDescent="0.25">
      <c r="A63" t="s">
        <v>2232</v>
      </c>
      <c r="B63" t="s">
        <v>2233</v>
      </c>
      <c r="D63" t="str">
        <f t="shared" si="1"/>
        <v>鱼-陈楚生</v>
      </c>
      <c r="E63" t="s">
        <v>84</v>
      </c>
      <c r="I63">
        <v>0</v>
      </c>
    </row>
    <row r="64" spans="1:9" x14ac:dyDescent="0.25">
      <c r="A64" t="s">
        <v>2234</v>
      </c>
      <c r="B64" t="s">
        <v>2235</v>
      </c>
      <c r="C64" s="1" t="s">
        <v>2236</v>
      </c>
      <c r="D64" t="str">
        <f t="shared" si="1"/>
        <v>野花-陈楚生</v>
      </c>
      <c r="E64" t="s">
        <v>84</v>
      </c>
      <c r="F64" s="17">
        <v>8.3333333333333332E-3</v>
      </c>
      <c r="G64" s="17">
        <v>2.6388888888888889E-2</v>
      </c>
      <c r="I64">
        <v>1</v>
      </c>
    </row>
    <row r="65" spans="1:9" x14ac:dyDescent="0.25">
      <c r="A65" t="s">
        <v>2237</v>
      </c>
      <c r="B65" t="s">
        <v>2238</v>
      </c>
      <c r="D65" t="str">
        <f t="shared" si="1"/>
        <v>一场游戏一场梦-陈楚生</v>
      </c>
      <c r="E65" t="s">
        <v>84</v>
      </c>
      <c r="I65">
        <v>0</v>
      </c>
    </row>
    <row r="66" spans="1:9" x14ac:dyDescent="0.25">
      <c r="A66" t="s">
        <v>2239</v>
      </c>
      <c r="B66" t="s">
        <v>2240</v>
      </c>
      <c r="C66" s="1" t="s">
        <v>2241</v>
      </c>
      <c r="D66" t="str">
        <f t="shared" si="1"/>
        <v>三百六十五个祝福-陈楚生</v>
      </c>
      <c r="E66" t="s">
        <v>84</v>
      </c>
      <c r="F66" s="17">
        <v>1.111111111111111E-2</v>
      </c>
      <c r="G66" s="17">
        <v>2.4305555555555559E-2</v>
      </c>
      <c r="I66">
        <v>1</v>
      </c>
    </row>
    <row r="67" spans="1:9" x14ac:dyDescent="0.25">
      <c r="A67" t="s">
        <v>2242</v>
      </c>
      <c r="B67" t="s">
        <v>2243</v>
      </c>
      <c r="C67" s="1" t="s">
        <v>2244</v>
      </c>
      <c r="D67" t="str">
        <f t="shared" si="1"/>
        <v>在希望的田野上-陈楚生</v>
      </c>
      <c r="E67" t="s">
        <v>84</v>
      </c>
      <c r="F67" s="17">
        <v>2.6388888888888889E-2</v>
      </c>
      <c r="G67" s="17">
        <v>3.8194444444444448E-2</v>
      </c>
      <c r="I67">
        <v>1</v>
      </c>
    </row>
    <row r="68" spans="1:9" x14ac:dyDescent="0.25">
      <c r="A68" t="s">
        <v>2245</v>
      </c>
      <c r="B68" t="s">
        <v>2246</v>
      </c>
      <c r="C68" s="1" t="s">
        <v>2247</v>
      </c>
      <c r="D68" t="str">
        <f t="shared" si="1"/>
        <v>原来的我-陈楚生</v>
      </c>
      <c r="E68" t="s">
        <v>84</v>
      </c>
      <c r="F68" s="17">
        <v>4.1666666666666657E-2</v>
      </c>
      <c r="G68" s="17">
        <v>5.2083333333333343E-2</v>
      </c>
      <c r="I68">
        <v>1</v>
      </c>
    </row>
    <row r="69" spans="1:9" x14ac:dyDescent="0.25">
      <c r="A69" t="s">
        <v>2248</v>
      </c>
      <c r="B69" t="s">
        <v>2249</v>
      </c>
      <c r="D69" t="str">
        <f t="shared" si="1"/>
        <v>来生缘-陈楚生</v>
      </c>
      <c r="E69" t="s">
        <v>84</v>
      </c>
      <c r="I69">
        <v>0</v>
      </c>
    </row>
    <row r="70" spans="1:9" x14ac:dyDescent="0.25">
      <c r="A70" s="13" t="s">
        <v>1142</v>
      </c>
      <c r="B70" s="13" t="s">
        <v>1143</v>
      </c>
      <c r="C70" s="10" t="s">
        <v>1144</v>
      </c>
      <c r="D70" s="13" t="str">
        <f t="shared" si="1"/>
        <v>一想到你呀-陈楚生</v>
      </c>
      <c r="E70" s="13" t="s">
        <v>84</v>
      </c>
      <c r="F70" s="17">
        <v>2.5000000000000001E-2</v>
      </c>
      <c r="G70" s="17">
        <v>3.6805555555555557E-2</v>
      </c>
      <c r="I70">
        <v>1</v>
      </c>
    </row>
    <row r="71" spans="1:9" s="8" customFormat="1" x14ac:dyDescent="0.25">
      <c r="A71" s="13" t="s">
        <v>2250</v>
      </c>
      <c r="B71" s="13" t="s">
        <v>2251</v>
      </c>
      <c r="C71" s="13"/>
      <c r="D71" s="13" t="str">
        <f t="shared" si="1"/>
        <v>黄金时代-陈楚生</v>
      </c>
      <c r="E71" s="13" t="s">
        <v>84</v>
      </c>
      <c r="I71">
        <v>0</v>
      </c>
    </row>
    <row r="72" spans="1:9" s="8" customFormat="1" x14ac:dyDescent="0.25">
      <c r="A72" s="13" t="s">
        <v>2252</v>
      </c>
      <c r="B72" s="13" t="s">
        <v>2253</v>
      </c>
      <c r="C72" s="13"/>
      <c r="D72" s="13" t="str">
        <f t="shared" si="1"/>
        <v>浮光-陈楚生</v>
      </c>
      <c r="E72" s="13" t="s">
        <v>84</v>
      </c>
      <c r="I72">
        <v>0</v>
      </c>
    </row>
    <row r="73" spans="1:9" s="8" customFormat="1" x14ac:dyDescent="0.25">
      <c r="A73" s="13" t="s">
        <v>2254</v>
      </c>
      <c r="B73" s="13" t="s">
        <v>2255</v>
      </c>
      <c r="C73" s="13"/>
      <c r="D73" s="13" t="str">
        <f t="shared" si="1"/>
        <v>我最闪亮-陈楚生</v>
      </c>
      <c r="E73" s="13" t="s">
        <v>84</v>
      </c>
      <c r="I73">
        <v>0</v>
      </c>
    </row>
    <row r="74" spans="1:9" s="8" customFormat="1" x14ac:dyDescent="0.25">
      <c r="A74" s="13" t="s">
        <v>2256</v>
      </c>
      <c r="B74" s="13" t="s">
        <v>2257</v>
      </c>
      <c r="C74" s="13"/>
      <c r="D74" s="13" t="str">
        <f t="shared" si="1"/>
        <v>映山红 -陈楚生</v>
      </c>
      <c r="E74" s="13" t="s">
        <v>84</v>
      </c>
      <c r="I74">
        <v>0</v>
      </c>
    </row>
    <row r="75" spans="1:9" s="8" customFormat="1" x14ac:dyDescent="0.25">
      <c r="A75" s="13" t="s">
        <v>2258</v>
      </c>
      <c r="B75" s="13" t="s">
        <v>2259</v>
      </c>
      <c r="C75" s="13"/>
      <c r="D75" s="13" t="str">
        <f t="shared" si="1"/>
        <v>当年情-陈楚生</v>
      </c>
      <c r="E75" s="13" t="s">
        <v>84</v>
      </c>
      <c r="I75">
        <v>0</v>
      </c>
    </row>
  </sheetData>
  <hyperlinks>
    <hyperlink ref="C3" r:id="rId1" xr:uid="{00000000-0004-0000-1800-000000000000}"/>
    <hyperlink ref="C4" r:id="rId2" xr:uid="{00000000-0004-0000-1800-000001000000}"/>
    <hyperlink ref="C6" r:id="rId3" xr:uid="{00000000-0004-0000-1800-000002000000}"/>
    <hyperlink ref="C42" r:id="rId4" xr:uid="{00000000-0004-0000-1800-000003000000}"/>
    <hyperlink ref="C43" r:id="rId5" xr:uid="{00000000-0004-0000-1800-000004000000}"/>
    <hyperlink ref="C45" r:id="rId6" xr:uid="{00000000-0004-0000-1800-000005000000}"/>
    <hyperlink ref="C52" r:id="rId7" xr:uid="{00000000-0004-0000-1800-000006000000}"/>
    <hyperlink ref="C60" r:id="rId8" xr:uid="{00000000-0004-0000-1800-000007000000}"/>
    <hyperlink ref="C64" r:id="rId9" xr:uid="{00000000-0004-0000-1800-000008000000}"/>
    <hyperlink ref="C66" r:id="rId10" xr:uid="{00000000-0004-0000-1800-000009000000}"/>
    <hyperlink ref="C67" r:id="rId11" xr:uid="{00000000-0004-0000-1800-00000A000000}"/>
    <hyperlink ref="C68" r:id="rId12" xr:uid="{00000000-0004-0000-1800-00000B000000}"/>
    <hyperlink ref="C70" r:id="rId13" xr:uid="{00000000-0004-0000-1800-00000C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93"/>
  <sheetViews>
    <sheetView workbookViewId="0">
      <selection activeCell="A40" sqref="A4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2260</v>
      </c>
      <c r="B2" t="s">
        <v>2261</v>
      </c>
      <c r="C2" s="1" t="s">
        <v>2262</v>
      </c>
      <c r="D2" t="str">
        <f t="array" aca="1" ref="D2" ca="1">CONCATENATE(A2,"-",MID(CELL("filename",A1),FIND("]",CELL("filename",A1))+1,255))</f>
        <v>失落沙洲-徐佳莹</v>
      </c>
      <c r="E2" t="s">
        <v>11</v>
      </c>
      <c r="F2" s="17">
        <v>5.2083333333333343E-2</v>
      </c>
      <c r="G2" s="17">
        <v>6.7361111111111108E-2</v>
      </c>
      <c r="I2">
        <v>1</v>
      </c>
    </row>
    <row r="3" spans="1:9" x14ac:dyDescent="0.25">
      <c r="A3" t="s">
        <v>2204</v>
      </c>
      <c r="B3" t="s">
        <v>2263</v>
      </c>
      <c r="C3" s="1"/>
      <c r="D3" t="str">
        <f t="array" aca="1" ref="D3" ca="1">CONCATENATE(A3,"-",MID(CELL("filename",A2),FIND("]",CELL("filename",A2))+1,255))</f>
        <v>身骑白马-徐佳莹</v>
      </c>
      <c r="E3" t="s">
        <v>11</v>
      </c>
      <c r="F3" s="17"/>
      <c r="G3" s="17"/>
      <c r="I3">
        <v>0</v>
      </c>
    </row>
    <row r="4" spans="1:9" x14ac:dyDescent="0.25">
      <c r="A4" t="s">
        <v>2264</v>
      </c>
      <c r="B4" t="s">
        <v>2265</v>
      </c>
      <c r="C4" s="1" t="s">
        <v>2266</v>
      </c>
      <c r="D4" t="str">
        <f t="array" aca="1" ref="D4" ca="1">CONCATENATE(A4,"-",MID(CELL("filename",A3),FIND("]",CELL("filename",A3))+1,255))</f>
        <v>到此为止-徐佳莹</v>
      </c>
      <c r="E4" t="s">
        <v>11</v>
      </c>
      <c r="F4" s="17">
        <v>6.7361111111111108E-2</v>
      </c>
      <c r="G4" s="17">
        <v>8.4722222222222227E-2</v>
      </c>
      <c r="I4">
        <v>1</v>
      </c>
    </row>
    <row r="5" spans="1:9" x14ac:dyDescent="0.25">
      <c r="A5" t="s">
        <v>2267</v>
      </c>
      <c r="B5" t="s">
        <v>2268</v>
      </c>
      <c r="C5" s="1" t="s">
        <v>2269</v>
      </c>
      <c r="D5" t="str">
        <f t="array" aca="1" ref="D5" ca="1">CONCATENATE(A5,"-",MID(CELL("filename",A39),FIND("]",CELL("filename",A39))+1,255))</f>
        <v>一爱难求-徐佳莹</v>
      </c>
      <c r="E5" t="s">
        <v>11</v>
      </c>
      <c r="F5" s="17">
        <v>6.458333333333334E-2</v>
      </c>
      <c r="G5" s="17">
        <v>8.611111111111111E-2</v>
      </c>
      <c r="I5">
        <v>1</v>
      </c>
    </row>
    <row r="6" spans="1:9" x14ac:dyDescent="0.25">
      <c r="A6" t="s">
        <v>2270</v>
      </c>
      <c r="B6" t="s">
        <v>2271</v>
      </c>
      <c r="C6" s="1" t="s">
        <v>2272</v>
      </c>
      <c r="D6" t="str">
        <f t="array" aca="1" ref="D6" ca="1">CONCATENATE(A6,"-",MID(CELL("filename",A34),FIND("]",CELL("filename",A34))+1,255))</f>
        <v>人啊-徐佳莹</v>
      </c>
      <c r="E6" t="s">
        <v>11</v>
      </c>
      <c r="F6" s="17">
        <v>5.2777777777777778E-2</v>
      </c>
      <c r="G6" s="17">
        <v>7.0833333333333331E-2</v>
      </c>
      <c r="I6">
        <v>1</v>
      </c>
    </row>
    <row r="7" spans="1:9" x14ac:dyDescent="0.25">
      <c r="A7" t="s">
        <v>2273</v>
      </c>
      <c r="B7" t="s">
        <v>2274</v>
      </c>
      <c r="C7" s="1" t="s">
        <v>2275</v>
      </c>
      <c r="D7" t="str">
        <f t="array" aca="1" ref="D7" ca="1">CONCATENATE(A7,"-",MID(CELL("filename",A35),FIND("]",CELL("filename",A35))+1,255))</f>
        <v>一样的月光-徐佳莹</v>
      </c>
      <c r="E7" t="s">
        <v>11</v>
      </c>
      <c r="F7" s="17">
        <v>4.0972222222222222E-2</v>
      </c>
      <c r="G7" s="17">
        <v>6.1805555555555558E-2</v>
      </c>
      <c r="I7">
        <v>1</v>
      </c>
    </row>
    <row r="8" spans="1:9" x14ac:dyDescent="0.25">
      <c r="A8" t="s">
        <v>2276</v>
      </c>
      <c r="B8" t="s">
        <v>2277</v>
      </c>
      <c r="C8" s="1" t="s">
        <v>2278</v>
      </c>
      <c r="D8" t="str">
        <f t="array" aca="1" ref="D8" ca="1">CONCATENATE(A8,"-",MID(CELL("filename",A36),FIND("]",CELL("filename",A36))+1,255))</f>
        <v>最初的记忆-徐佳莹</v>
      </c>
      <c r="E8" t="s">
        <v>11</v>
      </c>
      <c r="F8" s="17">
        <v>4.8611111111111112E-2</v>
      </c>
      <c r="G8" s="17">
        <v>6.9444444444444448E-2</v>
      </c>
      <c r="I8">
        <v>1</v>
      </c>
    </row>
    <row r="9" spans="1:9" x14ac:dyDescent="0.25">
      <c r="A9" t="s">
        <v>2279</v>
      </c>
      <c r="B9" t="s">
        <v>2280</v>
      </c>
      <c r="C9" s="1" t="s">
        <v>2281</v>
      </c>
      <c r="D9" t="str">
        <f t="array" aca="1" ref="D9" ca="1">CONCATENATE(A9,"-",MID(CELL("filename",A37),FIND("]",CELL("filename",A37))+1,255))</f>
        <v>心里学-徐佳莹</v>
      </c>
      <c r="E9" t="s">
        <v>11</v>
      </c>
      <c r="F9" s="17">
        <v>6.0416666666666667E-2</v>
      </c>
      <c r="G9" s="17">
        <v>7.4999999999999997E-2</v>
      </c>
      <c r="I9">
        <v>1</v>
      </c>
    </row>
    <row r="10" spans="1:9" x14ac:dyDescent="0.25">
      <c r="A10" t="s">
        <v>2282</v>
      </c>
      <c r="B10" t="s">
        <v>2283</v>
      </c>
      <c r="C10" s="1" t="s">
        <v>2284</v>
      </c>
      <c r="D10" t="str">
        <f t="array" aca="1" ref="D10" ca="1">CONCATENATE(A10,"-",MID(CELL("filename",A38),FIND("]",CELL("filename",A38))+1,255))</f>
        <v>惧高症-徐佳莹</v>
      </c>
      <c r="E10" t="s">
        <v>11</v>
      </c>
      <c r="F10" s="17">
        <v>5.1388888888888887E-2</v>
      </c>
      <c r="G10" s="17">
        <v>6.3194444444444442E-2</v>
      </c>
      <c r="I10">
        <v>1</v>
      </c>
    </row>
    <row r="11" spans="1:9" x14ac:dyDescent="0.25">
      <c r="C11" s="1"/>
      <c r="F11" s="17"/>
      <c r="G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C16" s="1"/>
      <c r="F16" s="17"/>
      <c r="G16" s="17"/>
      <c r="I16">
        <v>0</v>
      </c>
    </row>
    <row r="17" spans="1:9" x14ac:dyDescent="0.25">
      <c r="C17" s="1"/>
      <c r="F17" s="17"/>
      <c r="G17" s="17"/>
      <c r="I17">
        <v>0</v>
      </c>
    </row>
    <row r="18" spans="1:9" x14ac:dyDescent="0.25">
      <c r="C18" s="1"/>
      <c r="F18" s="17"/>
      <c r="G18" s="17"/>
      <c r="I18">
        <v>0</v>
      </c>
    </row>
    <row r="19" spans="1:9" x14ac:dyDescent="0.25">
      <c r="C19" s="1"/>
      <c r="F19" s="17"/>
      <c r="G19" s="17"/>
      <c r="I19">
        <v>0</v>
      </c>
    </row>
    <row r="20" spans="1:9" x14ac:dyDescent="0.25">
      <c r="C20" s="1"/>
      <c r="F20" s="17"/>
      <c r="G20" s="17"/>
      <c r="I20">
        <v>0</v>
      </c>
    </row>
    <row r="21" spans="1:9" x14ac:dyDescent="0.25">
      <c r="C21" s="1"/>
      <c r="F21" s="17"/>
      <c r="G21" s="17"/>
      <c r="I21">
        <v>0</v>
      </c>
    </row>
    <row r="22" spans="1:9" x14ac:dyDescent="0.25">
      <c r="C22" s="1"/>
      <c r="F22" s="17"/>
      <c r="G22" s="17"/>
      <c r="I22">
        <v>0</v>
      </c>
    </row>
    <row r="23" spans="1:9" x14ac:dyDescent="0.25">
      <c r="C23" s="1"/>
      <c r="F23" s="17"/>
      <c r="G23" s="17"/>
      <c r="I23">
        <v>0</v>
      </c>
    </row>
    <row r="24" spans="1:9" x14ac:dyDescent="0.25">
      <c r="C24" s="1"/>
      <c r="F24" s="17"/>
      <c r="G24" s="17"/>
      <c r="I24">
        <v>0</v>
      </c>
    </row>
    <row r="25" spans="1:9" x14ac:dyDescent="0.25">
      <c r="C25" s="1"/>
      <c r="F25" s="17"/>
      <c r="G25" s="17"/>
      <c r="I25">
        <v>0</v>
      </c>
    </row>
    <row r="26" spans="1:9" x14ac:dyDescent="0.25">
      <c r="A26" t="s">
        <v>2285</v>
      </c>
      <c r="B26" t="s">
        <v>2286</v>
      </c>
      <c r="C26" s="1" t="s">
        <v>2287</v>
      </c>
      <c r="D26" t="str">
        <f t="array" aca="1" ref="D26" ca="1">CONCATENATE(A26,"-",MID(CELL("filename",A53),FIND("]",CELL("filename",A53))+1,255))</f>
        <v>绿洲-徐佳莹</v>
      </c>
      <c r="E26" t="s">
        <v>11</v>
      </c>
      <c r="F26" s="17">
        <v>5.2777777777777778E-2</v>
      </c>
      <c r="G26" s="17">
        <v>7.2916666666666671E-2</v>
      </c>
      <c r="I26">
        <v>1</v>
      </c>
    </row>
    <row r="27" spans="1:9" x14ac:dyDescent="0.25">
      <c r="A27" t="s">
        <v>2288</v>
      </c>
      <c r="B27" t="s">
        <v>2289</v>
      </c>
      <c r="C27" s="1"/>
      <c r="D27" t="str">
        <f t="array" aca="1" ref="D27" ca="1">CONCATENATE(A27,"-",MID(CELL("filename",A26),FIND("]",CELL("filename",A26))+1,255))</f>
        <v>VIP-徐佳莹</v>
      </c>
      <c r="E27" t="s">
        <v>11</v>
      </c>
      <c r="F27" s="17"/>
      <c r="G27" s="17"/>
      <c r="I27">
        <v>0</v>
      </c>
    </row>
    <row r="28" spans="1:9" x14ac:dyDescent="0.25">
      <c r="A28" t="s">
        <v>2290</v>
      </c>
      <c r="B28" t="s">
        <v>2291</v>
      </c>
      <c r="C28" s="1" t="s">
        <v>2292</v>
      </c>
      <c r="D28" t="str">
        <f t="array" aca="1" ref="D28" ca="1">CONCATENATE(A28,"-",MID(CELL("filename",A27),FIND("]",CELL("filename",A27))+1,255))</f>
        <v>你敢不敢-徐佳莹</v>
      </c>
      <c r="E28" t="s">
        <v>11</v>
      </c>
      <c r="F28" s="17">
        <v>5.1388888888888887E-2</v>
      </c>
      <c r="G28" s="17">
        <v>6.5972222222222224E-2</v>
      </c>
      <c r="I28">
        <v>1</v>
      </c>
    </row>
    <row r="29" spans="1:9" x14ac:dyDescent="0.25">
      <c r="A29" t="s">
        <v>2293</v>
      </c>
      <c r="B29" t="s">
        <v>2294</v>
      </c>
      <c r="C29" s="1"/>
      <c r="D29" t="str">
        <f t="array" aca="1" ref="D29" ca="1">CONCATENATE(A29,"-",MID(CELL("filename",A28),FIND("]",CELL("filename",A28))+1,255))</f>
        <v>记得带走-徐佳莹</v>
      </c>
      <c r="E29" t="s">
        <v>11</v>
      </c>
      <c r="F29" s="17"/>
      <c r="G29" s="17"/>
      <c r="I29">
        <v>0</v>
      </c>
    </row>
    <row r="30" spans="1:9" x14ac:dyDescent="0.25">
      <c r="A30" t="s">
        <v>2295</v>
      </c>
      <c r="B30" t="s">
        <v>2296</v>
      </c>
      <c r="C30" s="1"/>
      <c r="D30" t="str">
        <f t="array" aca="1" ref="D30" ca="1">CONCATENATE(A30,"-",MID(CELL("filename",A29),FIND("]",CELL("filename",A29))+1,255))</f>
        <v>没颜色的花-徐佳莹</v>
      </c>
      <c r="E30" t="s">
        <v>11</v>
      </c>
      <c r="F30" s="17"/>
      <c r="G30" s="17"/>
      <c r="I30">
        <v>0</v>
      </c>
    </row>
    <row r="31" spans="1:9" x14ac:dyDescent="0.25">
      <c r="A31" t="s">
        <v>2297</v>
      </c>
      <c r="B31" t="s">
        <v>2298</v>
      </c>
      <c r="C31" s="1"/>
      <c r="D31" t="str">
        <f t="array" aca="1" ref="D31" ca="1">CONCATENATE(A31,"-",MID(CELL("filename",A30),FIND("]",CELL("filename",A30))+1,255))</f>
        <v>我没时间讨厌你-徐佳莹</v>
      </c>
      <c r="E31" t="s">
        <v>11</v>
      </c>
      <c r="F31" s="17"/>
      <c r="G31" s="17"/>
      <c r="I31">
        <v>0</v>
      </c>
    </row>
    <row r="32" spans="1:9" x14ac:dyDescent="0.25">
      <c r="A32" t="s">
        <v>2299</v>
      </c>
      <c r="B32" t="s">
        <v>2300</v>
      </c>
      <c r="D32" t="str">
        <f t="array" aca="1" ref="D32" ca="1">CONCATENATE(A32,"-",MID(CELL("filename",A31),FIND("]",CELL("filename",A31))+1,255))</f>
        <v>时间大师-徐佳莹</v>
      </c>
      <c r="E32" t="s">
        <v>11</v>
      </c>
      <c r="F32" s="17"/>
      <c r="I32">
        <v>0</v>
      </c>
    </row>
    <row r="33" spans="1:9" x14ac:dyDescent="0.25">
      <c r="A33" t="s">
        <v>2301</v>
      </c>
      <c r="B33" t="s">
        <v>2302</v>
      </c>
      <c r="C33" s="1"/>
      <c r="D33" t="str">
        <f t="array" aca="1" ref="D33" ca="1">CONCATENATE(A33,"-",MID(CELL("filename",A32),FIND("]",CELL("filename",A32))+1,255))</f>
        <v>起点-徐佳莹</v>
      </c>
      <c r="E33" t="s">
        <v>11</v>
      </c>
      <c r="F33" s="17"/>
      <c r="G33" s="17"/>
      <c r="I33">
        <v>0</v>
      </c>
    </row>
    <row r="34" spans="1:9" x14ac:dyDescent="0.25">
      <c r="A34" t="s">
        <v>2303</v>
      </c>
      <c r="B34" t="s">
        <v>2304</v>
      </c>
      <c r="C34" s="1"/>
      <c r="D34" t="str">
        <f t="array" aca="1" ref="D34" ca="1">CONCATENATE(A34,"-",MID(CELL("filename",A33),FIND("]",CELL("filename",A33))+1,255))</f>
        <v>明知故犯-徐佳莹</v>
      </c>
      <c r="E34" t="s">
        <v>11</v>
      </c>
      <c r="F34" s="17"/>
      <c r="G34" s="17"/>
      <c r="I34">
        <v>0</v>
      </c>
    </row>
    <row r="35" spans="1:9" x14ac:dyDescent="0.25">
      <c r="A35" t="s">
        <v>2305</v>
      </c>
      <c r="B35" t="s">
        <v>2306</v>
      </c>
      <c r="C35" s="1"/>
      <c r="D35" t="str">
        <f t="array" aca="1" ref="D35" ca="1">CONCATENATE(A35,"-",MID(CELL("filename",A34),FIND("]",CELL("filename",A34))+1,255))</f>
        <v>圆舞曲-徐佳莹</v>
      </c>
      <c r="E35" t="s">
        <v>11</v>
      </c>
      <c r="F35" s="17"/>
      <c r="G35" s="17"/>
      <c r="I35">
        <v>0</v>
      </c>
    </row>
    <row r="36" spans="1:9" x14ac:dyDescent="0.25">
      <c r="A36" t="s">
        <v>2307</v>
      </c>
      <c r="B36" t="s">
        <v>2308</v>
      </c>
      <c r="D36" t="str">
        <f t="array" aca="1" ref="D36" ca="1">CONCATENATE(A36,"-",MID(CELL("filename",A35),FIND("]",CELL("filename",A35))+1,255))</f>
        <v>哼情歌-徐佳莹</v>
      </c>
      <c r="E36" t="s">
        <v>11</v>
      </c>
      <c r="I36">
        <v>0</v>
      </c>
    </row>
    <row r="37" spans="1:9" x14ac:dyDescent="0.25">
      <c r="A37" t="s">
        <v>2309</v>
      </c>
      <c r="B37" t="s">
        <v>2310</v>
      </c>
      <c r="C37" s="1"/>
      <c r="D37" t="str">
        <f t="array" aca="1" ref="D37" ca="1">CONCATENATE(A37,"-",MID(CELL("filename",A36),FIND("]",CELL("filename",A36))+1,255))</f>
        <v>不要再孤单-徐佳莹</v>
      </c>
      <c r="E37" t="s">
        <v>11</v>
      </c>
      <c r="F37" s="17"/>
      <c r="G37" s="17"/>
      <c r="I37">
        <v>0</v>
      </c>
    </row>
    <row r="38" spans="1:9" x14ac:dyDescent="0.25">
      <c r="A38" t="s">
        <v>2311</v>
      </c>
      <c r="B38" t="s">
        <v>2312</v>
      </c>
      <c r="D38" t="str">
        <f t="array" aca="1" ref="D38" ca="1">CONCATENATE(A38,"-",MID(CELL("filename",A37),FIND("]",CELL("filename",A37))+1,255))</f>
        <v>原谅的代价-徐佳莹</v>
      </c>
      <c r="E38" t="s">
        <v>11</v>
      </c>
      <c r="I38">
        <v>0</v>
      </c>
    </row>
    <row r="39" spans="1:9" x14ac:dyDescent="0.25">
      <c r="A39" t="s">
        <v>2313</v>
      </c>
      <c r="B39" t="s">
        <v>2314</v>
      </c>
      <c r="D39" t="str">
        <f t="array" aca="1" ref="D39" ca="1">CONCATENATE(A39,"-",MID(CELL("filename",A38),FIND("]",CELL("filename",A38))+1,255))</f>
        <v>格斗场-徐佳莹</v>
      </c>
      <c r="E39" t="s">
        <v>11</v>
      </c>
      <c r="I39">
        <v>0</v>
      </c>
    </row>
    <row r="40" spans="1:9" x14ac:dyDescent="0.25">
      <c r="A40" t="s">
        <v>2315</v>
      </c>
      <c r="B40" t="s">
        <v>2316</v>
      </c>
      <c r="C40" s="1" t="s">
        <v>2317</v>
      </c>
      <c r="D40" t="str">
        <f t="array" aca="1" ref="D40" ca="1">CONCATENATE(A40,"-",MID(CELL("filename",A39),FIND("]",CELL("filename",A39))+1,255))</f>
        <v>寻人启事-徐佳莹</v>
      </c>
      <c r="E40" t="s">
        <v>84</v>
      </c>
      <c r="F40" s="17">
        <v>6.3888888888888884E-2</v>
      </c>
      <c r="G40" s="17">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652</v>
      </c>
      <c r="B46" t="s">
        <v>653</v>
      </c>
      <c r="C46" s="1" t="s">
        <v>654</v>
      </c>
      <c r="D46" t="str">
        <f t="array" aca="1" ref="D46" ca="1">CONCATENATE(A46,"-",MID(CELL("filename",A45),FIND("]",CELL("filename",A45))+1,255))</f>
        <v>言不由衷-徐佳莹</v>
      </c>
      <c r="E46" t="s">
        <v>84</v>
      </c>
      <c r="F46" s="17">
        <v>4.8611111111111112E-2</v>
      </c>
      <c r="G46" s="17">
        <v>7.3611111111111113E-2</v>
      </c>
      <c r="I46">
        <v>1</v>
      </c>
    </row>
    <row r="47" spans="1:9" x14ac:dyDescent="0.25">
      <c r="A47" t="s">
        <v>839</v>
      </c>
      <c r="B47" t="s">
        <v>840</v>
      </c>
      <c r="C47" s="1" t="s">
        <v>841</v>
      </c>
      <c r="D47" t="str">
        <f t="array" aca="1" ref="D47" ca="1">CONCATENATE(A47,"-",MID(CELL("filename",A46),FIND("]",CELL("filename",A46))+1,255))</f>
        <v>不难-徐佳莹</v>
      </c>
      <c r="E47" t="s">
        <v>84</v>
      </c>
      <c r="F47" s="17">
        <v>7.4305555555555555E-2</v>
      </c>
      <c r="G47" s="17">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17"/>
      <c r="G60" s="17"/>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451</v>
      </c>
      <c r="B69" t="s">
        <v>2318</v>
      </c>
      <c r="I69">
        <v>0</v>
      </c>
    </row>
    <row r="70" spans="1:9" x14ac:dyDescent="0.25">
      <c r="A70" t="s">
        <v>790</v>
      </c>
      <c r="B70" t="s">
        <v>791</v>
      </c>
      <c r="C70" s="1" t="s">
        <v>792</v>
      </c>
      <c r="D70" t="str">
        <f t="array" aca="1" ref="D70" ca="1">CONCATENATE(A70,"-",MID(CELL("filename",A69),FIND("]",CELL("filename",A69))+1,255))</f>
        <v>不舍-徐佳莹</v>
      </c>
      <c r="E70" t="s">
        <v>84</v>
      </c>
      <c r="F70" s="17">
        <v>4.3055555555555562E-2</v>
      </c>
      <c r="G70" s="17">
        <v>6.458333333333334E-2</v>
      </c>
      <c r="I70">
        <v>1</v>
      </c>
    </row>
    <row r="71" spans="1:9" x14ac:dyDescent="0.25">
      <c r="A71" t="s">
        <v>848</v>
      </c>
      <c r="B71" t="s">
        <v>2319</v>
      </c>
      <c r="I71">
        <v>0</v>
      </c>
    </row>
    <row r="72" spans="1:9" x14ac:dyDescent="0.25">
      <c r="A72" t="s">
        <v>2320</v>
      </c>
      <c r="B72" t="s">
        <v>2321</v>
      </c>
      <c r="I72">
        <v>0</v>
      </c>
    </row>
    <row r="73" spans="1:9" x14ac:dyDescent="0.25">
      <c r="A73" t="s">
        <v>2322</v>
      </c>
      <c r="B73" t="s">
        <v>2323</v>
      </c>
      <c r="I73">
        <v>0</v>
      </c>
    </row>
    <row r="74" spans="1:9" x14ac:dyDescent="0.25">
      <c r="A74" t="s">
        <v>2324</v>
      </c>
      <c r="B74" t="s">
        <v>2325</v>
      </c>
      <c r="I74">
        <v>0</v>
      </c>
    </row>
    <row r="75" spans="1:9" x14ac:dyDescent="0.25">
      <c r="A75" t="s">
        <v>2326</v>
      </c>
      <c r="B75" t="s">
        <v>2327</v>
      </c>
      <c r="I75">
        <v>0</v>
      </c>
    </row>
    <row r="76" spans="1:9" x14ac:dyDescent="0.25">
      <c r="A76" t="s">
        <v>2328</v>
      </c>
      <c r="B76" t="s">
        <v>2329</v>
      </c>
      <c r="I76">
        <v>0</v>
      </c>
    </row>
    <row r="77" spans="1:9" x14ac:dyDescent="0.25">
      <c r="A77" t="s">
        <v>361</v>
      </c>
      <c r="B77" t="s">
        <v>2330</v>
      </c>
      <c r="I77">
        <v>0</v>
      </c>
    </row>
    <row r="78" spans="1:9" x14ac:dyDescent="0.25">
      <c r="A78" t="s">
        <v>2331</v>
      </c>
      <c r="B78" t="s">
        <v>2332</v>
      </c>
      <c r="I78">
        <v>0</v>
      </c>
    </row>
    <row r="79" spans="1:9" x14ac:dyDescent="0.25">
      <c r="A79" t="s">
        <v>1336</v>
      </c>
      <c r="B79" t="s">
        <v>1337</v>
      </c>
      <c r="I79">
        <v>0</v>
      </c>
    </row>
    <row r="80" spans="1:9" x14ac:dyDescent="0.25">
      <c r="A80" t="s">
        <v>2333</v>
      </c>
      <c r="B80" t="s">
        <v>2334</v>
      </c>
      <c r="I80">
        <v>0</v>
      </c>
    </row>
    <row r="81" spans="1:9" x14ac:dyDescent="0.25">
      <c r="A81" t="s">
        <v>2335</v>
      </c>
      <c r="B81" t="s">
        <v>2336</v>
      </c>
      <c r="I81">
        <v>0</v>
      </c>
    </row>
    <row r="82" spans="1:9" x14ac:dyDescent="0.25">
      <c r="A82" t="s">
        <v>2337</v>
      </c>
      <c r="B82" t="s">
        <v>2338</v>
      </c>
      <c r="I82">
        <v>0</v>
      </c>
    </row>
    <row r="83" spans="1:9" x14ac:dyDescent="0.25">
      <c r="A83" t="s">
        <v>1152</v>
      </c>
      <c r="B83" t="s">
        <v>2339</v>
      </c>
      <c r="I83">
        <v>0</v>
      </c>
    </row>
    <row r="84" spans="1:9" x14ac:dyDescent="0.25">
      <c r="A84" t="s">
        <v>2340</v>
      </c>
      <c r="B84" t="s">
        <v>2341</v>
      </c>
      <c r="I84">
        <v>0</v>
      </c>
    </row>
    <row r="85" spans="1:9" x14ac:dyDescent="0.25">
      <c r="A85" t="s">
        <v>541</v>
      </c>
      <c r="B85" t="s">
        <v>2325</v>
      </c>
      <c r="I85">
        <v>0</v>
      </c>
    </row>
    <row r="86" spans="1:9" x14ac:dyDescent="0.25">
      <c r="A86" t="s">
        <v>1325</v>
      </c>
      <c r="B86" t="s">
        <v>1326</v>
      </c>
      <c r="I86">
        <v>0</v>
      </c>
    </row>
    <row r="87" spans="1:9" x14ac:dyDescent="0.25">
      <c r="A87" t="s">
        <v>419</v>
      </c>
      <c r="B87" t="s">
        <v>2342</v>
      </c>
      <c r="I87">
        <v>0</v>
      </c>
    </row>
    <row r="88" spans="1:9" x14ac:dyDescent="0.25">
      <c r="A88" t="s">
        <v>2343</v>
      </c>
      <c r="B88" t="s">
        <v>2344</v>
      </c>
      <c r="I88">
        <v>0</v>
      </c>
    </row>
    <row r="89" spans="1:9" x14ac:dyDescent="0.25">
      <c r="A89" t="s">
        <v>2345</v>
      </c>
      <c r="B89" t="s">
        <v>2346</v>
      </c>
      <c r="I89">
        <v>0</v>
      </c>
    </row>
    <row r="90" spans="1:9" x14ac:dyDescent="0.25">
      <c r="A90" t="s">
        <v>2347</v>
      </c>
      <c r="B90" t="s">
        <v>2348</v>
      </c>
      <c r="I90">
        <v>0</v>
      </c>
    </row>
    <row r="91" spans="1:9" x14ac:dyDescent="0.25">
      <c r="A91" t="s">
        <v>112</v>
      </c>
      <c r="B91" t="s">
        <v>2349</v>
      </c>
      <c r="I91">
        <v>0</v>
      </c>
    </row>
    <row r="92" spans="1:9" x14ac:dyDescent="0.25">
      <c r="A92" t="s">
        <v>2350</v>
      </c>
      <c r="B92" t="s">
        <v>2351</v>
      </c>
      <c r="I92">
        <v>0</v>
      </c>
    </row>
    <row r="93" spans="1:9" x14ac:dyDescent="0.25">
      <c r="A93" t="s">
        <v>2352</v>
      </c>
      <c r="B93" t="s">
        <v>2353</v>
      </c>
      <c r="I93">
        <v>0</v>
      </c>
    </row>
  </sheetData>
  <hyperlinks>
    <hyperlink ref="C2" r:id="rId1" xr:uid="{00000000-0004-0000-1900-000000000000}"/>
    <hyperlink ref="C4" r:id="rId2" xr:uid="{00000000-0004-0000-1900-000001000000}"/>
    <hyperlink ref="C5" r:id="rId3" xr:uid="{00000000-0004-0000-1900-000002000000}"/>
    <hyperlink ref="C6" r:id="rId4" xr:uid="{00000000-0004-0000-1900-000003000000}"/>
    <hyperlink ref="C7" r:id="rId5" xr:uid="{00000000-0004-0000-1900-000004000000}"/>
    <hyperlink ref="C8" r:id="rId6" xr:uid="{00000000-0004-0000-1900-000005000000}"/>
    <hyperlink ref="C9" r:id="rId7" xr:uid="{00000000-0004-0000-1900-000006000000}"/>
    <hyperlink ref="C10" r:id="rId8" xr:uid="{00000000-0004-0000-1900-000007000000}"/>
    <hyperlink ref="C26" r:id="rId9" xr:uid="{00000000-0004-0000-1900-000008000000}"/>
    <hyperlink ref="C28" r:id="rId10" xr:uid="{00000000-0004-0000-1900-000009000000}"/>
    <hyperlink ref="C40" r:id="rId11" xr:uid="{00000000-0004-0000-1900-00000A000000}"/>
    <hyperlink ref="C46" r:id="rId12" xr:uid="{00000000-0004-0000-1900-00000B000000}"/>
    <hyperlink ref="C47" r:id="rId13" xr:uid="{00000000-0004-0000-1900-00000C000000}"/>
    <hyperlink ref="C70" r:id="rId14" xr:uid="{00000000-0004-0000-1900-00000D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60"/>
  <sheetViews>
    <sheetView topLeftCell="A17" workbookViewId="0">
      <selection activeCell="A39" sqref="A39:XFD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2354</v>
      </c>
      <c r="B2" t="s">
        <v>2355</v>
      </c>
      <c r="C2" s="1"/>
      <c r="D2" t="str">
        <f t="array" aca="1" ref="D2" ca="1">CONCATENATE(A2,"-",MID(CELL("filename",A1),FIND("]",CELL("filename",A1))+1,255))</f>
        <v>情歌-梁静茹</v>
      </c>
      <c r="E2" t="s">
        <v>11</v>
      </c>
      <c r="F2" s="17"/>
      <c r="G2" s="17"/>
    </row>
    <row r="3" spans="1:9" x14ac:dyDescent="0.25">
      <c r="A3" t="s">
        <v>344</v>
      </c>
      <c r="B3" t="s">
        <v>345</v>
      </c>
      <c r="C3" s="1"/>
      <c r="D3" t="str">
        <f t="array" aca="1" ref="D3" ca="1">CONCATENATE(A3,"-",MID(CELL("filename",A2),FIND("]",CELL("filename",A2))+1,255))</f>
        <v>可惜不是你-梁静茹</v>
      </c>
      <c r="E3" t="s">
        <v>11</v>
      </c>
      <c r="F3" s="17"/>
      <c r="G3" s="17"/>
      <c r="I3">
        <v>0</v>
      </c>
    </row>
    <row r="4" spans="1:9" x14ac:dyDescent="0.25">
      <c r="A4" t="s">
        <v>2356</v>
      </c>
      <c r="B4" t="s">
        <v>2357</v>
      </c>
      <c r="C4" s="1"/>
      <c r="D4" t="str">
        <f t="array" aca="1" ref="D4" ca="1">CONCATENATE(A4,"-",MID(CELL("filename",A3),FIND("]",CELL("filename",A3))+1,255))</f>
        <v>燕尾蝶-梁静茹</v>
      </c>
      <c r="E4" t="s">
        <v>11</v>
      </c>
      <c r="F4" s="17"/>
      <c r="G4" s="17"/>
      <c r="I4">
        <v>0</v>
      </c>
    </row>
    <row r="5" spans="1:9" x14ac:dyDescent="0.25">
      <c r="A5" t="s">
        <v>2358</v>
      </c>
      <c r="B5" t="s">
        <v>2359</v>
      </c>
      <c r="C5" s="1"/>
      <c r="D5" t="str">
        <f t="array" aca="1" ref="D5" ca="1">CONCATENATE(A5,"-",MID(CELL("filename",A4),FIND("]",CELL("filename",A4))+1,255))</f>
        <v>宁夏-梁静茹</v>
      </c>
      <c r="E5" t="s">
        <v>11</v>
      </c>
      <c r="F5" s="17"/>
      <c r="G5" s="17"/>
      <c r="I5">
        <v>0</v>
      </c>
    </row>
    <row r="6" spans="1:9" x14ac:dyDescent="0.25">
      <c r="A6" t="s">
        <v>2360</v>
      </c>
      <c r="B6" t="s">
        <v>2361</v>
      </c>
      <c r="C6" s="1"/>
      <c r="D6" t="str">
        <f t="array" aca="1" ref="D6" ca="1">CONCATENATE(A6,"-",MID(CELL("filename",A5),FIND("]",CELL("filename",A5))+1,255))</f>
        <v>崇拜-梁静茹</v>
      </c>
      <c r="E6" t="s">
        <v>11</v>
      </c>
      <c r="F6" s="17"/>
      <c r="G6" s="17"/>
      <c r="I6">
        <v>0</v>
      </c>
    </row>
    <row r="7" spans="1:9" x14ac:dyDescent="0.25">
      <c r="A7" t="s">
        <v>2362</v>
      </c>
      <c r="B7" t="s">
        <v>2363</v>
      </c>
      <c r="C7" s="1"/>
      <c r="D7" t="str">
        <f t="array" aca="1" ref="D7" ca="1">CONCATENATE(A7,"-",MID(CELL("filename",A6),FIND("]",CELL("filename",A6))+1,255))</f>
        <v>勇气-梁静茹</v>
      </c>
      <c r="E7" t="s">
        <v>11</v>
      </c>
      <c r="F7" s="17"/>
      <c r="G7" s="17"/>
      <c r="I7">
        <v>0</v>
      </c>
    </row>
    <row r="8" spans="1:9" x14ac:dyDescent="0.25">
      <c r="A8" t="s">
        <v>2364</v>
      </c>
      <c r="B8" t="s">
        <v>2365</v>
      </c>
      <c r="C8" s="1"/>
      <c r="D8" t="str">
        <f t="array" aca="1" ref="D8" ca="1">CONCATENATE(A8,"-",MID(CELL("filename",A7),FIND("]",CELL("filename",A7))+1,255))</f>
        <v>暖暖-梁静茹</v>
      </c>
      <c r="E8" t="s">
        <v>11</v>
      </c>
      <c r="F8" s="17"/>
      <c r="G8" s="17"/>
      <c r="I8">
        <v>0</v>
      </c>
    </row>
    <row r="9" spans="1:9" x14ac:dyDescent="0.25">
      <c r="A9" t="s">
        <v>2366</v>
      </c>
      <c r="B9" t="s">
        <v>2367</v>
      </c>
      <c r="C9" s="1"/>
      <c r="D9" t="str">
        <f t="array" aca="1" ref="D9" ca="1">CONCATENATE(A9,"-",MID(CELL("filename",A8),FIND("]",CELL("filename",A8))+1,255))</f>
        <v>问-梁静茹</v>
      </c>
      <c r="E9" t="s">
        <v>11</v>
      </c>
      <c r="F9" s="17"/>
      <c r="G9" s="17"/>
      <c r="I9">
        <v>0</v>
      </c>
    </row>
    <row r="10" spans="1:9" x14ac:dyDescent="0.25">
      <c r="A10" t="s">
        <v>2368</v>
      </c>
      <c r="B10" t="s">
        <v>2369</v>
      </c>
      <c r="C10" s="1" t="s">
        <v>2370</v>
      </c>
      <c r="D10" t="str">
        <f t="array" aca="1" ref="D10" ca="1">CONCATENATE(A10,"-",MID(CELL("filename",A9),FIND("]",CELL("filename",A9))+1,255))</f>
        <v>丝路-梁静茹</v>
      </c>
      <c r="E10" t="s">
        <v>11</v>
      </c>
      <c r="F10" s="17">
        <v>0.05</v>
      </c>
      <c r="G10" s="17">
        <v>7.3611111111111113E-2</v>
      </c>
      <c r="I10">
        <v>1</v>
      </c>
    </row>
    <row r="11" spans="1:9" x14ac:dyDescent="0.25">
      <c r="A11" t="s">
        <v>2371</v>
      </c>
      <c r="B11" t="s">
        <v>2372</v>
      </c>
      <c r="D11" t="str">
        <f t="array" aca="1" ref="D11" ca="1">CONCATENATE(A11,"-",MID(CELL("filename",A10),FIND("]",CELL("filename",A10))+1,255))</f>
        <v>爱你不是两三天-梁静茹</v>
      </c>
      <c r="E11" t="s">
        <v>11</v>
      </c>
      <c r="F11" s="17"/>
      <c r="I11">
        <v>0</v>
      </c>
    </row>
    <row r="12" spans="1:9" x14ac:dyDescent="0.25">
      <c r="A12" t="s">
        <v>2373</v>
      </c>
      <c r="B12" t="s">
        <v>2374</v>
      </c>
      <c r="C12" s="1"/>
      <c r="D12" t="str">
        <f t="array" aca="1" ref="D12" ca="1">CONCATENATE(A12,"-",MID(CELL("filename",A11),FIND("]",CELL("filename",A11))+1,255))</f>
        <v>分手快乐-梁静茹</v>
      </c>
      <c r="E12" t="s">
        <v>11</v>
      </c>
      <c r="F12" s="17"/>
      <c r="G12" s="17"/>
      <c r="I12">
        <v>0</v>
      </c>
    </row>
    <row r="13" spans="1:9" x14ac:dyDescent="0.25">
      <c r="A13" t="s">
        <v>2375</v>
      </c>
      <c r="B13" t="s">
        <v>2376</v>
      </c>
      <c r="C13" s="1"/>
      <c r="D13" t="str">
        <f t="array" aca="1" ref="D13" ca="1">CONCATENATE(A13,"-",MID(CELL("filename",A12),FIND("]",CELL("filename",A12))+1,255))</f>
        <v>会呼吸的痛-梁静茹</v>
      </c>
      <c r="E13" t="s">
        <v>11</v>
      </c>
      <c r="F13" s="17"/>
      <c r="G13" s="17"/>
      <c r="I13">
        <v>0</v>
      </c>
    </row>
    <row r="14" spans="1:9" x14ac:dyDescent="0.25">
      <c r="A14" t="s">
        <v>2377</v>
      </c>
      <c r="B14" t="s">
        <v>2378</v>
      </c>
      <c r="C14" s="1"/>
      <c r="D14" t="str">
        <f t="array" aca="1" ref="D14" ca="1">CONCATENATE(A14,"-",MID(CELL("filename",A13),FIND("]",CELL("filename",A13))+1,255))</f>
        <v>小手拉大手-梁静茹</v>
      </c>
      <c r="E14" t="s">
        <v>11</v>
      </c>
      <c r="F14" s="17"/>
      <c r="G14" s="17"/>
      <c r="I14">
        <v>0</v>
      </c>
    </row>
    <row r="15" spans="1:9" x14ac:dyDescent="0.25">
      <c r="A15" t="s">
        <v>2379</v>
      </c>
      <c r="B15" t="s">
        <v>2380</v>
      </c>
      <c r="C15" s="1"/>
      <c r="D15" t="str">
        <f t="array" aca="1" ref="D15" ca="1">CONCATENATE(A15,"-",MID(CELL("filename",A14),FIND("]",CELL("filename",A14))+1,255))</f>
        <v>慢冷-梁静茹</v>
      </c>
      <c r="E15" t="s">
        <v>11</v>
      </c>
      <c r="F15" s="17"/>
      <c r="G15" s="17"/>
      <c r="I15">
        <v>0</v>
      </c>
    </row>
    <row r="16" spans="1:9" x14ac:dyDescent="0.25">
      <c r="A16" t="s">
        <v>2381</v>
      </c>
      <c r="B16" t="s">
        <v>2382</v>
      </c>
      <c r="D16" t="str">
        <f t="array" aca="1" ref="D16" ca="1">CONCATENATE(A16,"-",MID(CELL("filename",A15),FIND("]",CELL("filename",A15))+1,255))</f>
        <v>听不到-梁静茹</v>
      </c>
      <c r="E16" t="s">
        <v>11</v>
      </c>
      <c r="I16">
        <v>0</v>
      </c>
    </row>
    <row r="17" spans="1:9" x14ac:dyDescent="0.25">
      <c r="A17" t="s">
        <v>2383</v>
      </c>
      <c r="B17" t="s">
        <v>2384</v>
      </c>
      <c r="C17" s="1" t="s">
        <v>2385</v>
      </c>
      <c r="D17" t="str">
        <f t="array" aca="1" ref="D17" ca="1">CONCATENATE(A17,"-",MID(CELL("filename",A16),FIND("]",CELL("filename",A16))+1,255))</f>
        <v>给未来的自己-梁静茹</v>
      </c>
      <c r="E17" t="s">
        <v>11</v>
      </c>
      <c r="F17" s="17">
        <v>9.7222222222222224E-3</v>
      </c>
      <c r="G17" s="17">
        <v>2.6388888888888889E-2</v>
      </c>
      <c r="I17">
        <v>1</v>
      </c>
    </row>
    <row r="18" spans="1:9" x14ac:dyDescent="0.25">
      <c r="A18" t="s">
        <v>2386</v>
      </c>
      <c r="B18" t="s">
        <v>2387</v>
      </c>
      <c r="C18" s="1" t="s">
        <v>2388</v>
      </c>
      <c r="D18" t="str">
        <f t="array" aca="1" ref="D18" ca="1">CONCATENATE(A18,"-",MID(CELL("filename",A17),FIND("]",CELL("filename",A17))+1,255))</f>
        <v>如果有一天-梁静茹</v>
      </c>
      <c r="E18" t="s">
        <v>11</v>
      </c>
      <c r="F18" s="17">
        <v>5.2777777777777778E-2</v>
      </c>
      <c r="G18" s="17">
        <v>6.5972222222222224E-2</v>
      </c>
      <c r="I18">
        <v>1</v>
      </c>
    </row>
    <row r="19" spans="1:9" x14ac:dyDescent="0.25">
      <c r="A19" t="s">
        <v>2389</v>
      </c>
      <c r="B19" t="s">
        <v>2390</v>
      </c>
      <c r="C19" s="1" t="s">
        <v>2391</v>
      </c>
      <c r="D19" t="str">
        <f t="array" aca="1" ref="D19" ca="1">CONCATENATE(A19,"-",MID(CELL("filename",A18),FIND("]",CELL("filename",A18))+1,255))</f>
        <v>亲亲-梁静茹</v>
      </c>
      <c r="E19" t="s">
        <v>11</v>
      </c>
      <c r="F19" s="17">
        <v>5.2083333333333343E-2</v>
      </c>
      <c r="G19" s="17">
        <v>7.2916666666666671E-2</v>
      </c>
      <c r="I19">
        <v>1</v>
      </c>
    </row>
    <row r="20" spans="1:9" x14ac:dyDescent="0.25">
      <c r="A20" t="s">
        <v>2126</v>
      </c>
      <c r="B20" t="s">
        <v>2127</v>
      </c>
      <c r="C20" s="1" t="s">
        <v>2128</v>
      </c>
      <c r="D20" t="str">
        <f t="array" aca="1" ref="D20" ca="1">CONCATENATE(A20,"-",MID(CELL("filename",A19),FIND("]",CELL("filename",A19))+1,255))</f>
        <v>我喜欢-梁静茹</v>
      </c>
      <c r="E20" t="s">
        <v>11</v>
      </c>
      <c r="F20" s="17">
        <v>3.888888888888889E-2</v>
      </c>
      <c r="G20" s="17">
        <v>5.5555555555555552E-2</v>
      </c>
      <c r="I20">
        <v>1</v>
      </c>
    </row>
    <row r="21" spans="1:9" x14ac:dyDescent="0.25">
      <c r="A21" t="s">
        <v>2392</v>
      </c>
      <c r="B21" t="s">
        <v>2393</v>
      </c>
      <c r="C21" s="1" t="s">
        <v>2394</v>
      </c>
      <c r="D21" t="str">
        <f t="array" aca="1" ref="D21" ca="1">CONCATENATE(A21,"-",MID(CELL("filename",A20),FIND("]",CELL("filename",A20))+1,255))</f>
        <v>没有如果-梁静茹</v>
      </c>
      <c r="E21" t="s">
        <v>11</v>
      </c>
      <c r="F21" s="17">
        <v>9.0277777777777769E-3</v>
      </c>
      <c r="G21" s="17">
        <v>2.6388888888888889E-2</v>
      </c>
      <c r="I21">
        <v>1</v>
      </c>
    </row>
    <row r="22" spans="1:9" x14ac:dyDescent="0.25">
      <c r="A22" t="s">
        <v>2395</v>
      </c>
      <c r="B22" t="s">
        <v>2396</v>
      </c>
      <c r="C22" s="1" t="s">
        <v>2397</v>
      </c>
      <c r="D22" t="str">
        <f t="array" aca="1" ref="D22" ca="1">CONCATENATE(A22,"-",MID(CELL("filename",A21),FIND("]",CELL("filename",A21))+1,255))</f>
        <v>爱久见人心-梁静茹</v>
      </c>
      <c r="E22" t="s">
        <v>11</v>
      </c>
      <c r="F22" s="17">
        <v>6.25E-2</v>
      </c>
      <c r="G22" s="17">
        <v>7.7083333333333337E-2</v>
      </c>
      <c r="I22">
        <v>1</v>
      </c>
    </row>
    <row r="23" spans="1:9" x14ac:dyDescent="0.25">
      <c r="A23" t="s">
        <v>2398</v>
      </c>
      <c r="B23" t="s">
        <v>2399</v>
      </c>
      <c r="C23" s="1" t="s">
        <v>2400</v>
      </c>
      <c r="D23" t="str">
        <f t="array" aca="1" ref="D23" ca="1">CONCATENATE(A23,"-",MID(CELL("filename",A22),FIND("]",CELL("filename",A22))+1,255))</f>
        <v>偶阵雨-梁静茹</v>
      </c>
      <c r="E23" t="s">
        <v>11</v>
      </c>
      <c r="F23" s="17">
        <v>4.4444444444444453E-2</v>
      </c>
      <c r="G23" s="17">
        <v>5.9027777777777783E-2</v>
      </c>
      <c r="I23">
        <v>1</v>
      </c>
    </row>
    <row r="24" spans="1:9" x14ac:dyDescent="0.25">
      <c r="A24" t="s">
        <v>2401</v>
      </c>
      <c r="B24" t="s">
        <v>2402</v>
      </c>
      <c r="C24" s="1" t="s">
        <v>2403</v>
      </c>
      <c r="D24" t="str">
        <f t="array" aca="1" ref="D24" ca="1">CONCATENATE(A24,"-",MID(CELL("filename",A23),FIND("]",CELL("filename",A23))+1,255))</f>
        <v>接受-梁静茹</v>
      </c>
      <c r="E24" t="s">
        <v>11</v>
      </c>
      <c r="F24" s="17">
        <v>6.6666666666666666E-2</v>
      </c>
      <c r="G24" s="17">
        <v>9.0972222222222218E-2</v>
      </c>
      <c r="I24">
        <v>1</v>
      </c>
    </row>
    <row r="25" spans="1:9" x14ac:dyDescent="0.25">
      <c r="A25" s="4" t="s">
        <v>2404</v>
      </c>
      <c r="B25" t="s">
        <v>2405</v>
      </c>
      <c r="C25" s="1" t="s">
        <v>2406</v>
      </c>
      <c r="D25" t="str">
        <f t="array" aca="1" ref="D25" ca="1">CONCATENATE(A25,"-",MID(CELL("filename",A24),FIND("]",CELL("filename",A24))+1,255))</f>
        <v>三寸日光-梁静茹</v>
      </c>
      <c r="E25" t="s">
        <v>11</v>
      </c>
      <c r="F25" s="17">
        <v>4.3749999999999997E-2</v>
      </c>
      <c r="G25" s="17">
        <v>5.9722222222222232E-2</v>
      </c>
      <c r="I25">
        <v>1</v>
      </c>
    </row>
    <row r="26" spans="1:9" x14ac:dyDescent="0.25">
      <c r="A26" t="s">
        <v>2407</v>
      </c>
      <c r="B26" t="s">
        <v>2408</v>
      </c>
      <c r="C26" s="1" t="s">
        <v>2409</v>
      </c>
      <c r="D26" t="str">
        <f t="array" aca="1" ref="D26" ca="1">CONCATENATE(A26,"-",MID(CELL("filename",A25),FIND("]",CELL("filename",A25))+1,255))</f>
        <v>属于-梁静茹</v>
      </c>
      <c r="E26" t="s">
        <v>11</v>
      </c>
      <c r="F26" s="17">
        <v>4.5138888888888888E-2</v>
      </c>
      <c r="G26" s="17">
        <v>6.3194444444444442E-2</v>
      </c>
      <c r="I26">
        <v>1</v>
      </c>
    </row>
    <row r="27" spans="1:9" x14ac:dyDescent="0.25">
      <c r="A27" t="s">
        <v>2410</v>
      </c>
      <c r="B27" t="s">
        <v>2411</v>
      </c>
      <c r="C27" s="1" t="s">
        <v>2412</v>
      </c>
      <c r="D27" t="str">
        <f t="array" aca="1" ref="D27" ca="1">CONCATENATE(A27,"-",MID(CELL("filename",A26),FIND("]",CELL("filename",A26))+1,255))</f>
        <v>无条件-梁静茹</v>
      </c>
      <c r="E27" t="s">
        <v>11</v>
      </c>
      <c r="F27" s="17">
        <v>3.7499999999999999E-2</v>
      </c>
      <c r="G27" s="17">
        <v>6.3194444444444442E-2</v>
      </c>
      <c r="I27">
        <v>1</v>
      </c>
    </row>
    <row r="28" spans="1:9" x14ac:dyDescent="0.25">
      <c r="A28" s="4" t="s">
        <v>2413</v>
      </c>
      <c r="B28" t="s">
        <v>2414</v>
      </c>
      <c r="C28" s="1" t="s">
        <v>2415</v>
      </c>
      <c r="D28" t="str">
        <f t="array" aca="1" ref="D28" ca="1">CONCATENATE(A28,"-",MID(CELL("filename",A27),FIND("]",CELL("filename",A27))+1,255))</f>
        <v>会过去的-梁静茹</v>
      </c>
      <c r="E28" t="s">
        <v>11</v>
      </c>
      <c r="F28" s="17">
        <v>5.0694444444444438E-2</v>
      </c>
      <c r="G28" s="17">
        <v>7.2916666666666671E-2</v>
      </c>
      <c r="I28">
        <v>1</v>
      </c>
    </row>
    <row r="29" spans="1:9" x14ac:dyDescent="0.25">
      <c r="A29" s="4" t="s">
        <v>2416</v>
      </c>
      <c r="B29" t="s">
        <v>2417</v>
      </c>
      <c r="C29" s="1" t="s">
        <v>2418</v>
      </c>
      <c r="D29" t="str">
        <f t="array" aca="1" ref="D29" ca="1">CONCATENATE(A29,"-",MID(CELL("filename",A28),FIND("]",CELL("filename",A28))+1,255))</f>
        <v>今天情人节-梁静茹</v>
      </c>
      <c r="E29" t="s">
        <v>11</v>
      </c>
      <c r="F29" s="17">
        <v>4.5138888888888888E-2</v>
      </c>
      <c r="G29" s="17">
        <v>5.6250000000000001E-2</v>
      </c>
      <c r="I29">
        <v>1</v>
      </c>
    </row>
    <row r="30" spans="1:9" x14ac:dyDescent="0.25">
      <c r="A30" t="s">
        <v>2419</v>
      </c>
      <c r="B30" t="s">
        <v>2420</v>
      </c>
      <c r="D30" t="str">
        <f t="array" aca="1" ref="D30" ca="1">CONCATENATE(A30,"-",MID(CELL("filename",A29),FIND("]",CELL("filename",A29))+1,255))</f>
        <v>明明很爱你-梁静茹</v>
      </c>
      <c r="E30" t="s">
        <v>11</v>
      </c>
      <c r="I30">
        <v>0</v>
      </c>
    </row>
    <row r="31" spans="1:9" x14ac:dyDescent="0.25">
      <c r="A31" t="s">
        <v>2421</v>
      </c>
      <c r="B31" t="s">
        <v>2422</v>
      </c>
      <c r="D31" t="str">
        <f t="array" aca="1" ref="D31" ca="1">CONCATENATE(A31,"-",MID(CELL("filename",A30),FIND("]",CELL("filename",A30))+1,255))</f>
        <v>不想睡-梁静茹</v>
      </c>
      <c r="E31" t="s">
        <v>11</v>
      </c>
      <c r="I31">
        <v>0</v>
      </c>
    </row>
    <row r="32" spans="1:9" x14ac:dyDescent="0.25">
      <c r="A32" t="s">
        <v>2423</v>
      </c>
      <c r="B32" t="s">
        <v>2424</v>
      </c>
      <c r="D32" t="str">
        <f t="array" aca="1" ref="D32" ca="1">CONCATENATE(A32,"-",MID(CELL("filename",A31),FIND("]",CELL("filename",A31))+1,255))</f>
        <v>旅程-梁静茹</v>
      </c>
      <c r="E32" t="s">
        <v>11</v>
      </c>
      <c r="H32" t="s">
        <v>2425</v>
      </c>
      <c r="I32">
        <v>0</v>
      </c>
    </row>
    <row r="33" spans="1:9" x14ac:dyDescent="0.25">
      <c r="A33" t="s">
        <v>2426</v>
      </c>
      <c r="B33" t="s">
        <v>2427</v>
      </c>
      <c r="D33" t="str">
        <f t="array" aca="1" ref="D33" ca="1">CONCATENATE(A33,"-",MID(CELL("filename",A32),FIND("]",CELL("filename",A32))+1,255))</f>
        <v>可乐戒指-梁静茹</v>
      </c>
      <c r="E33" t="s">
        <v>11</v>
      </c>
      <c r="I33">
        <v>0</v>
      </c>
    </row>
    <row r="34" spans="1:9" x14ac:dyDescent="0.25">
      <c r="A34" t="s">
        <v>2428</v>
      </c>
      <c r="B34" t="s">
        <v>2429</v>
      </c>
      <c r="D34" t="str">
        <f t="array" aca="1" ref="D34" ca="1">CONCATENATE(A34,"-",MID(CELL("filename",A33),FIND("]",CELL("filename",A33))+1,255))</f>
        <v>在爱里等着你-梁静茹</v>
      </c>
      <c r="E34" t="s">
        <v>11</v>
      </c>
      <c r="I34">
        <v>0</v>
      </c>
    </row>
    <row r="35" spans="1:9" x14ac:dyDescent="0.25">
      <c r="A35" t="s">
        <v>2430</v>
      </c>
      <c r="B35" t="s">
        <v>2431</v>
      </c>
      <c r="D35" t="str">
        <f t="array" aca="1" ref="D35" ca="1">CONCATENATE(A35,"-",MID(CELL("filename",A34),FIND("]",CELL("filename",A34))+1,255))</f>
        <v>一对一-梁静茹</v>
      </c>
      <c r="E35" t="s">
        <v>11</v>
      </c>
      <c r="I35">
        <v>0</v>
      </c>
    </row>
    <row r="36" spans="1:9" x14ac:dyDescent="0.25">
      <c r="A36" t="s">
        <v>2432</v>
      </c>
      <c r="B36" t="s">
        <v>2433</v>
      </c>
      <c r="C36" s="1" t="s">
        <v>2434</v>
      </c>
      <c r="D36" t="str">
        <f t="array" aca="1" ref="D36" ca="1">CONCATENATE(A36,"-",MID(CELL("filename",A35),FIND("]",CELL("filename",A35))+1,255))</f>
        <v>路-梁静茹</v>
      </c>
      <c r="E36" t="s">
        <v>11</v>
      </c>
      <c r="F36" s="17">
        <v>4.4444444444444453E-2</v>
      </c>
      <c r="G36" s="17">
        <v>5.6250000000000001E-2</v>
      </c>
      <c r="I36">
        <v>1</v>
      </c>
    </row>
    <row r="37" spans="1:9" x14ac:dyDescent="0.25">
      <c r="A37" t="s">
        <v>2435</v>
      </c>
      <c r="B37" t="s">
        <v>2436</v>
      </c>
      <c r="C37" s="1" t="s">
        <v>2437</v>
      </c>
      <c r="D37" t="str">
        <f t="array" aca="1" ref="D37" ca="1">CONCATENATE(A37,"-",MID(CELL("filename",A36),FIND("]",CELL("filename",A36))+1,255))</f>
        <v>不是我不明白-梁静茹</v>
      </c>
      <c r="E37" t="s">
        <v>11</v>
      </c>
      <c r="F37" s="17">
        <v>5.9027777777777783E-2</v>
      </c>
      <c r="G37" s="17">
        <v>8.611111111111111E-2</v>
      </c>
      <c r="I37">
        <v>1</v>
      </c>
    </row>
    <row r="38" spans="1:9" x14ac:dyDescent="0.25">
      <c r="A38" t="s">
        <v>1159</v>
      </c>
      <c r="B38" t="s">
        <v>1160</v>
      </c>
      <c r="C38" s="1" t="s">
        <v>1161</v>
      </c>
      <c r="D38" t="str">
        <f t="array" aca="1" ref="D38" ca="1">CONCATENATE(A38,"-",MID(CELL("filename",A37),FIND("]",CELL("filename",A37))+1,255))</f>
        <v>对不起我爱你-梁静茹</v>
      </c>
      <c r="E38" t="s">
        <v>11</v>
      </c>
      <c r="F38" s="17">
        <v>4.6527777777777779E-2</v>
      </c>
      <c r="G38" s="17">
        <v>6.0416666666666667E-2</v>
      </c>
      <c r="I38">
        <v>1</v>
      </c>
    </row>
    <row r="39" spans="1:9" x14ac:dyDescent="0.25">
      <c r="A39" t="s">
        <v>523</v>
      </c>
      <c r="B39" t="s">
        <v>524</v>
      </c>
      <c r="C39" s="1" t="s">
        <v>525</v>
      </c>
      <c r="D39" t="str">
        <f t="array" aca="1" ref="D39" ca="1">CONCATENATE(A39,"-",MID(CELL("filename",A54),FIND("]",CELL("filename",A54))+1,255))</f>
        <v>微光-梁静茹</v>
      </c>
      <c r="E39" t="s">
        <v>11</v>
      </c>
      <c r="F39" s="17">
        <v>7.2916666666666671E-2</v>
      </c>
      <c r="G39" s="17">
        <v>9.583333333333334E-2</v>
      </c>
      <c r="I39">
        <v>1</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2227</v>
      </c>
      <c r="B46" t="s">
        <v>2228</v>
      </c>
      <c r="C46" s="1" t="s">
        <v>2229</v>
      </c>
      <c r="D46" t="str">
        <f t="array" aca="1" ref="D46" ca="1">CONCATENATE(A46,"-",MID(CELL("filename",A45),FIND("]",CELL("filename",A45))+1,255))</f>
        <v>夜夜夜夜-梁静茹</v>
      </c>
      <c r="E46" t="s">
        <v>84</v>
      </c>
      <c r="F46" s="17">
        <v>4.5138888888888888E-2</v>
      </c>
      <c r="G46" s="17">
        <v>5.5555555555555552E-2</v>
      </c>
      <c r="I46">
        <v>1</v>
      </c>
    </row>
    <row r="47" spans="1:9" x14ac:dyDescent="0.25">
      <c r="A47" t="s">
        <v>2438</v>
      </c>
      <c r="B47" t="s">
        <v>2439</v>
      </c>
      <c r="D47" t="str">
        <f t="array" aca="1" ref="D47" ca="1">CONCATENATE(A47,"-",MID(CELL("filename",A46),FIND("]",CELL("filename",A46))+1,255))</f>
        <v>梦醒时分-梁静茹</v>
      </c>
      <c r="E47" t="s">
        <v>84</v>
      </c>
      <c r="I47">
        <v>0</v>
      </c>
    </row>
    <row r="48" spans="1:9" x14ac:dyDescent="0.25">
      <c r="A48" t="s">
        <v>2440</v>
      </c>
      <c r="B48" t="s">
        <v>2441</v>
      </c>
      <c r="D48" t="str">
        <f t="array" aca="1" ref="D48" ca="1">CONCATENATE(A48,"-",MID(CELL("filename",A47),FIND("]",CELL("filename",A47))+1,255))</f>
        <v>漂洋过海来看你-梁静茹</v>
      </c>
      <c r="E48" t="s">
        <v>84</v>
      </c>
      <c r="I48">
        <v>0</v>
      </c>
    </row>
    <row r="49" spans="1:9" x14ac:dyDescent="0.25">
      <c r="A49" t="s">
        <v>723</v>
      </c>
      <c r="B49" t="s">
        <v>724</v>
      </c>
      <c r="D49" t="str">
        <f t="array" aca="1" ref="D49" ca="1">CONCATENATE(A49,"-",MID(CELL("filename",A48),FIND("]",CELL("filename",A48))+1,255))</f>
        <v>红豆-梁静茹</v>
      </c>
      <c r="E49" t="s">
        <v>84</v>
      </c>
      <c r="I49">
        <v>0</v>
      </c>
    </row>
    <row r="50" spans="1:9" x14ac:dyDescent="0.25">
      <c r="A50" t="s">
        <v>405</v>
      </c>
      <c r="B50" t="s">
        <v>2442</v>
      </c>
      <c r="D50" t="str">
        <f t="array" aca="1" ref="D50" ca="1">CONCATENATE(A50,"-",MID(CELL("filename",A49),FIND("]",CELL("filename",A49))+1,255))</f>
        <v>温柔-梁静茹</v>
      </c>
      <c r="E50" t="s">
        <v>84</v>
      </c>
      <c r="I50">
        <v>0</v>
      </c>
    </row>
    <row r="51" spans="1:9" x14ac:dyDescent="0.25">
      <c r="A51" t="s">
        <v>2443</v>
      </c>
      <c r="B51" t="s">
        <v>2444</v>
      </c>
      <c r="D51" t="str">
        <f t="array" aca="1" ref="D51" ca="1">CONCATENATE(A51,"-",MID(CELL("filename",A50),FIND("]",CELL("filename",A50))+1,255))</f>
        <v>领悟-梁静茹</v>
      </c>
      <c r="E51" t="s">
        <v>84</v>
      </c>
      <c r="I51">
        <v>0</v>
      </c>
    </row>
    <row r="52" spans="1:9" x14ac:dyDescent="0.25">
      <c r="A52" t="s">
        <v>346</v>
      </c>
      <c r="B52" t="s">
        <v>347</v>
      </c>
      <c r="D52" t="str">
        <f t="array" aca="1" ref="D52" ca="1">CONCATENATE(A52,"-",MID(CELL("filename",A51),FIND("]",CELL("filename",A51))+1,255))</f>
        <v>刻在我心底的名字-梁静茹</v>
      </c>
      <c r="E52" t="s">
        <v>84</v>
      </c>
      <c r="I52">
        <v>0</v>
      </c>
    </row>
    <row r="53" spans="1:9" x14ac:dyDescent="0.25">
      <c r="A53" t="s">
        <v>2445</v>
      </c>
      <c r="B53" t="s">
        <v>2446</v>
      </c>
      <c r="D53" t="str">
        <f t="array" aca="1" ref="D53" ca="1">CONCATENATE(A53,"-",MID(CELL("filename",A52),FIND("]",CELL("filename",A52))+1,255))</f>
        <v>明明白白我的心-梁静茹</v>
      </c>
      <c r="E53" t="s">
        <v>84</v>
      </c>
      <c r="I53">
        <v>0</v>
      </c>
    </row>
    <row r="54" spans="1:9" x14ac:dyDescent="0.25">
      <c r="A54" t="s">
        <v>577</v>
      </c>
      <c r="B54" t="s">
        <v>578</v>
      </c>
      <c r="D54" t="str">
        <f t="array" aca="1" ref="D54" ca="1">CONCATENATE(A54,"-",MID(CELL("filename",A53),FIND("]",CELL("filename",A53))+1,255))</f>
        <v>知足-梁静茹</v>
      </c>
      <c r="E54" t="s">
        <v>84</v>
      </c>
      <c r="I54">
        <v>0</v>
      </c>
    </row>
    <row r="56" spans="1:9" x14ac:dyDescent="0.25">
      <c r="A56" t="s">
        <v>1688</v>
      </c>
      <c r="B56" t="s">
        <v>1689</v>
      </c>
      <c r="D56" t="str">
        <f t="array" aca="1" ref="D56" ca="1">CONCATENATE(A56,"-",MID(CELL("filename",A39),FIND("]",CELL("filename",A39))+1,255))</f>
        <v>彩虹-梁静茹</v>
      </c>
      <c r="E56" t="s">
        <v>84</v>
      </c>
      <c r="I56">
        <v>0</v>
      </c>
    </row>
    <row r="57" spans="1:9" x14ac:dyDescent="0.25">
      <c r="A57" t="s">
        <v>2447</v>
      </c>
      <c r="B57" t="s">
        <v>2448</v>
      </c>
      <c r="D57" t="str">
        <f t="array" aca="1" ref="D57" ca="1">CONCATENATE(A57,"-",MID(CELL("filename",A56),FIND("]",CELL("filename",A56))+1,255))</f>
        <v>信仰-梁静茹</v>
      </c>
      <c r="E57" t="s">
        <v>84</v>
      </c>
      <c r="I57">
        <v>0</v>
      </c>
    </row>
    <row r="58" spans="1:9" x14ac:dyDescent="0.25">
      <c r="A58" t="s">
        <v>2449</v>
      </c>
      <c r="B58" t="s">
        <v>2450</v>
      </c>
      <c r="D58" t="str">
        <f t="array" aca="1" ref="D58" ca="1">CONCATENATE(A58,"-",MID(CELL("filename",A57),FIND("]",CELL("filename",A57))+1,255))</f>
        <v>为你我受冷风吹-梁静茹</v>
      </c>
      <c r="E58" t="s">
        <v>84</v>
      </c>
      <c r="I58">
        <v>0</v>
      </c>
    </row>
    <row r="59" spans="1:9" x14ac:dyDescent="0.25">
      <c r="A59" t="s">
        <v>2451</v>
      </c>
      <c r="B59" t="s">
        <v>2452</v>
      </c>
      <c r="D59" t="str">
        <f t="array" aca="1" ref="D59" ca="1">CONCATENATE(A59,"-",MID(CELL("filename",A58),FIND("]",CELL("filename",A58))+1,255))</f>
        <v>孤单北半球-梁静茹</v>
      </c>
      <c r="E59" t="s">
        <v>84</v>
      </c>
      <c r="I59">
        <v>0</v>
      </c>
    </row>
    <row r="60" spans="1:9" x14ac:dyDescent="0.25">
      <c r="A60" t="s">
        <v>2453</v>
      </c>
      <c r="B60" t="s">
        <v>2454</v>
      </c>
      <c r="D60" t="str">
        <f t="array" aca="1" ref="D60" ca="1">CONCATENATE(A60,"-",MID(CELL("filename",A59),FIND("]",CELL("filename",A59))+1,255))</f>
        <v>Fly Away-梁静茹</v>
      </c>
      <c r="E60" t="s">
        <v>84</v>
      </c>
      <c r="I60">
        <v>0</v>
      </c>
    </row>
  </sheetData>
  <hyperlinks>
    <hyperlink ref="C10" r:id="rId1" xr:uid="{00000000-0004-0000-1A00-000000000000}"/>
    <hyperlink ref="C17" r:id="rId2" xr:uid="{00000000-0004-0000-1A00-000001000000}"/>
    <hyperlink ref="C18" r:id="rId3" xr:uid="{00000000-0004-0000-1A00-000002000000}"/>
    <hyperlink ref="C19" r:id="rId4" xr:uid="{00000000-0004-0000-1A00-000003000000}"/>
    <hyperlink ref="C20" r:id="rId5" xr:uid="{00000000-0004-0000-1A00-000004000000}"/>
    <hyperlink ref="C21" r:id="rId6" xr:uid="{00000000-0004-0000-1A00-000005000000}"/>
    <hyperlink ref="C22" r:id="rId7" xr:uid="{00000000-0004-0000-1A00-000006000000}"/>
    <hyperlink ref="C23" r:id="rId8" xr:uid="{00000000-0004-0000-1A00-000007000000}"/>
    <hyperlink ref="C24" r:id="rId9" xr:uid="{00000000-0004-0000-1A00-000008000000}"/>
    <hyperlink ref="C25" r:id="rId10" xr:uid="{00000000-0004-0000-1A00-000009000000}"/>
    <hyperlink ref="C26" r:id="rId11" xr:uid="{00000000-0004-0000-1A00-00000A000000}"/>
    <hyperlink ref="C27" r:id="rId12" xr:uid="{00000000-0004-0000-1A00-00000B000000}"/>
    <hyperlink ref="C28" r:id="rId13" xr:uid="{00000000-0004-0000-1A00-00000C000000}"/>
    <hyperlink ref="C29" r:id="rId14" xr:uid="{00000000-0004-0000-1A00-00000D000000}"/>
    <hyperlink ref="C36" r:id="rId15" xr:uid="{00000000-0004-0000-1A00-00000E000000}"/>
    <hyperlink ref="C37" r:id="rId16" xr:uid="{00000000-0004-0000-1A00-00000F000000}"/>
    <hyperlink ref="C38" r:id="rId17" xr:uid="{00000000-0004-0000-1A00-000010000000}"/>
    <hyperlink ref="C39" r:id="rId18" xr:uid="{00000000-0004-0000-1A00-000011000000}"/>
    <hyperlink ref="C46" r:id="rId19" xr:uid="{00000000-0004-0000-1A00-000012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53"/>
  <sheetViews>
    <sheetView workbookViewId="0">
      <selection activeCell="A36" sqref="A3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2455</v>
      </c>
      <c r="B2" t="s">
        <v>2456</v>
      </c>
      <c r="C2" s="1"/>
      <c r="D2" t="str">
        <f t="array" aca="1" ref="D2" ca="1">CONCATENATE(A2,"-",MID(CELL("filename",A1),FIND("]",CELL("filename",A1))+1,255))</f>
        <v>被驯服的象-蔡健雅</v>
      </c>
      <c r="E2" t="s">
        <v>11</v>
      </c>
      <c r="F2" s="17"/>
      <c r="G2" s="17"/>
      <c r="I2">
        <v>0</v>
      </c>
    </row>
    <row r="3" spans="1:9" x14ac:dyDescent="0.25">
      <c r="A3" t="s">
        <v>2457</v>
      </c>
      <c r="B3" t="s">
        <v>2458</v>
      </c>
      <c r="C3" s="1"/>
      <c r="D3" t="str">
        <f t="array" aca="1" ref="D3" ca="1">CONCATENATE(A3,"-",MID(CELL("filename",A2),FIND("]",CELL("filename",A2))+1,255))</f>
        <v>达尔文-蔡健雅</v>
      </c>
      <c r="E3" t="s">
        <v>11</v>
      </c>
      <c r="F3" s="17"/>
      <c r="G3" s="17"/>
      <c r="I3">
        <v>0</v>
      </c>
    </row>
    <row r="4" spans="1:9" x14ac:dyDescent="0.25">
      <c r="A4" t="s">
        <v>2459</v>
      </c>
      <c r="B4" t="s">
        <v>2460</v>
      </c>
      <c r="C4" s="1" t="s">
        <v>2461</v>
      </c>
      <c r="D4" t="str">
        <f t="array" aca="1" ref="D4" ca="1">CONCATENATE(A4,"-",MID(CELL("filename",A3),FIND("]",CELL("filename",A3))+1,255))</f>
        <v>红色高跟鞋-蔡健雅</v>
      </c>
      <c r="E4" t="s">
        <v>11</v>
      </c>
      <c r="F4" s="17">
        <v>1.5277777777777781E-2</v>
      </c>
      <c r="G4" s="17">
        <v>2.9166666666666671E-2</v>
      </c>
      <c r="I4">
        <v>1</v>
      </c>
    </row>
    <row r="5" spans="1:9" x14ac:dyDescent="0.25">
      <c r="A5" t="s">
        <v>2462</v>
      </c>
      <c r="B5" t="s">
        <v>2463</v>
      </c>
      <c r="C5" s="1" t="s">
        <v>2464</v>
      </c>
      <c r="D5" t="str">
        <f t="array" aca="1" ref="D5" ca="1">CONCATENATE(A5,"-",MID(CELL("filename",A4),FIND("]",CELL("filename",A4))+1,255))</f>
        <v>抛物线-蔡健雅</v>
      </c>
      <c r="E5" t="s">
        <v>11</v>
      </c>
      <c r="F5" s="17">
        <v>5.347222222222222E-2</v>
      </c>
      <c r="G5" s="17">
        <v>7.0833333333333331E-2</v>
      </c>
      <c r="I5">
        <v>1</v>
      </c>
    </row>
    <row r="6" spans="1:9" x14ac:dyDescent="0.25">
      <c r="A6" t="s">
        <v>2465</v>
      </c>
      <c r="B6" t="s">
        <v>2466</v>
      </c>
      <c r="C6" s="1" t="s">
        <v>2467</v>
      </c>
      <c r="D6" t="str">
        <f t="array" aca="1" ref="D6" ca="1">CONCATENATE(A6,"-",MID(CELL("filename",A5),FIND("]",CELL("filename",A5))+1,255))</f>
        <v>陌生人-蔡健雅</v>
      </c>
      <c r="E6" t="s">
        <v>11</v>
      </c>
      <c r="F6" s="17">
        <v>5.9722222222222232E-2</v>
      </c>
      <c r="G6" s="17">
        <v>7.8472222222222221E-2</v>
      </c>
      <c r="I6">
        <v>1</v>
      </c>
    </row>
    <row r="7" spans="1:9" x14ac:dyDescent="0.25">
      <c r="A7" t="s">
        <v>80</v>
      </c>
      <c r="B7" t="s">
        <v>2468</v>
      </c>
      <c r="C7" s="1" t="s">
        <v>2469</v>
      </c>
      <c r="D7" t="str">
        <f t="array" aca="1" ref="D7" ca="1">CONCATENATE(A7,"-",MID(CELL("filename",A6),FIND("]",CELL("filename",A6))+1,255))</f>
        <v>空白格-蔡健雅</v>
      </c>
      <c r="E7" t="s">
        <v>11</v>
      </c>
      <c r="F7" s="17">
        <v>4.9305555555555547E-2</v>
      </c>
      <c r="G7" s="17">
        <v>6.8750000000000006E-2</v>
      </c>
      <c r="I7">
        <v>1</v>
      </c>
    </row>
    <row r="8" spans="1:9" x14ac:dyDescent="0.25">
      <c r="A8" t="s">
        <v>2470</v>
      </c>
      <c r="B8" t="s">
        <v>2471</v>
      </c>
      <c r="C8" s="1" t="s">
        <v>2472</v>
      </c>
      <c r="D8" t="str">
        <f t="array" aca="1" ref="D8" ca="1">CONCATENATE(A8,"-",MID(CELL("filename",A7),FIND("]",CELL("filename",A7))+1,255))</f>
        <v>Letting Go-蔡健雅</v>
      </c>
      <c r="E8" t="s">
        <v>11</v>
      </c>
      <c r="F8" s="17">
        <v>1.041666666666667E-2</v>
      </c>
      <c r="G8" s="17">
        <v>2.9166666666666671E-2</v>
      </c>
      <c r="I8">
        <v>1</v>
      </c>
    </row>
    <row r="9" spans="1:9" x14ac:dyDescent="0.25">
      <c r="A9" t="s">
        <v>2473</v>
      </c>
      <c r="B9" t="s">
        <v>2474</v>
      </c>
      <c r="C9" s="1" t="s">
        <v>2475</v>
      </c>
      <c r="D9" t="str">
        <f t="array" aca="1" ref="D9" ca="1">CONCATENATE(A9,"-",MID(CELL("filename",A8),FIND("]",CELL("filename",A8))+1,255))</f>
        <v>呼吸-蔡健雅</v>
      </c>
      <c r="E9" t="s">
        <v>11</v>
      </c>
      <c r="F9" s="17">
        <v>1.5972222222222221E-2</v>
      </c>
      <c r="G9" s="17">
        <v>2.8472222222222222E-2</v>
      </c>
      <c r="I9">
        <v>1</v>
      </c>
    </row>
    <row r="10" spans="1:9" x14ac:dyDescent="0.25">
      <c r="A10" t="s">
        <v>2476</v>
      </c>
      <c r="B10" t="s">
        <v>2477</v>
      </c>
      <c r="C10" s="1" t="s">
        <v>2478</v>
      </c>
      <c r="D10" t="str">
        <f t="array" aca="1" ref="D10" ca="1">CONCATENATE(A10,"-",MID(CELL("filename",A9),FIND("]",CELL("filename",A9))+1,255))</f>
        <v>Beautiful Love-蔡健雅</v>
      </c>
      <c r="E10" t="s">
        <v>11</v>
      </c>
      <c r="F10" s="17">
        <v>5.4166666666666669E-2</v>
      </c>
      <c r="G10" s="17">
        <v>7.2916666666666671E-2</v>
      </c>
      <c r="I10">
        <v>1</v>
      </c>
    </row>
    <row r="11" spans="1:9" x14ac:dyDescent="0.25">
      <c r="A11" t="s">
        <v>2479</v>
      </c>
      <c r="B11" t="s">
        <v>2480</v>
      </c>
      <c r="C11" s="1" t="s">
        <v>2481</v>
      </c>
      <c r="D11" t="str">
        <f t="array" aca="1" ref="D11" ca="1">CONCATENATE(A11,"-",MID(CELL("filename",A10),FIND("]",CELL("filename",A10))+1,255))</f>
        <v>无底洞-蔡健雅</v>
      </c>
      <c r="E11" t="s">
        <v>11</v>
      </c>
      <c r="F11" s="17">
        <v>5.5555555555555552E-2</v>
      </c>
      <c r="G11" s="17">
        <v>6.6666666666666666E-2</v>
      </c>
      <c r="I11">
        <v>1</v>
      </c>
    </row>
    <row r="12" spans="1:9" x14ac:dyDescent="0.25">
      <c r="A12" t="s">
        <v>2482</v>
      </c>
      <c r="B12" t="s">
        <v>2483</v>
      </c>
      <c r="C12" s="1" t="s">
        <v>2484</v>
      </c>
      <c r="D12" t="str">
        <f t="array" aca="1" ref="D12" ca="1">CONCATENATE(A12,"-",MID(CELL("filename",A11),FIND("]",CELL("filename",A11))+1,255))</f>
        <v>当你离开的时候-蔡健雅</v>
      </c>
      <c r="E12" t="s">
        <v>11</v>
      </c>
      <c r="F12" s="17">
        <v>3.4027777777777768E-2</v>
      </c>
      <c r="G12" s="17">
        <v>5.5555555555555552E-2</v>
      </c>
      <c r="I12">
        <v>1</v>
      </c>
    </row>
    <row r="13" spans="1:9" x14ac:dyDescent="0.25">
      <c r="A13" t="s">
        <v>2485</v>
      </c>
      <c r="B13" t="s">
        <v>2486</v>
      </c>
      <c r="C13" s="1" t="s">
        <v>2487</v>
      </c>
      <c r="D13" t="str">
        <f t="array" aca="1" ref="D13" ca="1">CONCATENATE(A13,"-",MID(CELL("filename",A12),FIND("]",CELL("filename",A12))+1,255))</f>
        <v>十万毫升泪水-蔡健雅</v>
      </c>
      <c r="E13" t="s">
        <v>11</v>
      </c>
      <c r="F13" s="17">
        <v>3.6111111111111108E-2</v>
      </c>
      <c r="G13" s="17">
        <v>6.3194444444444442E-2</v>
      </c>
      <c r="I13">
        <v>1</v>
      </c>
    </row>
    <row r="14" spans="1:9" x14ac:dyDescent="0.25">
      <c r="A14" t="s">
        <v>2488</v>
      </c>
      <c r="B14" t="s">
        <v>2489</v>
      </c>
      <c r="C14" s="1" t="s">
        <v>2490</v>
      </c>
      <c r="D14" t="str">
        <f t="array" aca="1" ref="D14" ca="1">CONCATENATE(A14,"-",MID(CELL("filename",A13),FIND("]",CELL("filename",A13))+1,255))</f>
        <v>好无聊-蔡健雅</v>
      </c>
      <c r="E14" t="s">
        <v>11</v>
      </c>
      <c r="F14" s="17">
        <v>3.6805555555555557E-2</v>
      </c>
      <c r="G14" s="17">
        <v>5.1388888888888887E-2</v>
      </c>
      <c r="I14">
        <v>1</v>
      </c>
    </row>
    <row r="15" spans="1:9" x14ac:dyDescent="0.25">
      <c r="A15" t="s">
        <v>2491</v>
      </c>
      <c r="B15" t="s">
        <v>2492</v>
      </c>
      <c r="C15" s="1" t="s">
        <v>2493</v>
      </c>
      <c r="D15" t="str">
        <f t="array" aca="1" ref="D15" ca="1">CONCATENATE(A15,"-",MID(CELL("filename",A14),FIND("]",CELL("filename",A14))+1,255))</f>
        <v>可以爱你真好-蔡健雅</v>
      </c>
      <c r="E15" t="s">
        <v>11</v>
      </c>
      <c r="F15" s="17">
        <v>1.5277777777777781E-2</v>
      </c>
      <c r="G15" s="17">
        <v>2.4305555555555559E-2</v>
      </c>
      <c r="I15">
        <v>1</v>
      </c>
    </row>
    <row r="16" spans="1:9" x14ac:dyDescent="0.25">
      <c r="A16" t="s">
        <v>403</v>
      </c>
      <c r="B16" t="s">
        <v>2494</v>
      </c>
      <c r="C16" s="1" t="s">
        <v>2495</v>
      </c>
      <c r="D16" t="str">
        <f t="array" aca="1" ref="D16" ca="1">CONCATENATE(A16,"-",MID(CELL("filename",A15),FIND("]",CELL("filename",A15))+1,255))</f>
        <v>双栖动物-蔡健雅</v>
      </c>
      <c r="E16" t="s">
        <v>11</v>
      </c>
      <c r="F16" s="17">
        <v>5.5555555555555552E-2</v>
      </c>
      <c r="G16" s="17">
        <v>8.3333333333333329E-2</v>
      </c>
      <c r="I16">
        <v>1</v>
      </c>
    </row>
    <row r="17" spans="1:10" x14ac:dyDescent="0.25">
      <c r="A17" t="s">
        <v>2496</v>
      </c>
      <c r="B17" t="s">
        <v>2497</v>
      </c>
      <c r="C17" s="1" t="s">
        <v>2498</v>
      </c>
      <c r="D17" t="str">
        <f t="array" aca="1" ref="D17" ca="1">CONCATENATE(A17,"-",MID(CELL("filename",A16),FIND("]",CELL("filename",A16))+1,255))</f>
        <v>别找我麻烦-蔡健雅</v>
      </c>
      <c r="E17" t="s">
        <v>11</v>
      </c>
      <c r="F17" s="17">
        <v>6.2500000000000003E-3</v>
      </c>
      <c r="G17" s="17">
        <v>2.1527777777777781E-2</v>
      </c>
      <c r="I17">
        <v>1</v>
      </c>
    </row>
    <row r="18" spans="1:10" x14ac:dyDescent="0.25">
      <c r="A18" t="s">
        <v>2499</v>
      </c>
      <c r="B18" t="s">
        <v>2500</v>
      </c>
      <c r="C18" s="1" t="s">
        <v>2501</v>
      </c>
      <c r="D18" t="str">
        <f t="array" aca="1" ref="D18" ca="1">CONCATENATE(A18,"-",MID(CELL("filename",A17),FIND("]",CELL("filename",A17))+1,255))</f>
        <v>下一次爱情来的时候-蔡健雅</v>
      </c>
      <c r="E18" t="s">
        <v>11</v>
      </c>
      <c r="F18" s="17">
        <v>4.7222222222222221E-2</v>
      </c>
      <c r="G18" s="17">
        <v>6.458333333333334E-2</v>
      </c>
      <c r="I18">
        <v>0</v>
      </c>
    </row>
    <row r="19" spans="1:10" x14ac:dyDescent="0.25">
      <c r="A19" t="s">
        <v>1581</v>
      </c>
      <c r="B19" t="s">
        <v>1582</v>
      </c>
      <c r="C19" s="1" t="s">
        <v>1583</v>
      </c>
      <c r="D19" t="str">
        <f t="array" aca="1" ref="D19" ca="1">CONCATENATE(A19,"-",MID(CELL("filename",A18),FIND("]",CELL("filename",A18))+1,255))</f>
        <v>原点-蔡健雅</v>
      </c>
      <c r="E19" t="s">
        <v>11</v>
      </c>
      <c r="F19" s="17">
        <v>4.4444444444444453E-2</v>
      </c>
      <c r="G19" s="17">
        <v>6.9444444444444448E-2</v>
      </c>
      <c r="I19">
        <v>1</v>
      </c>
    </row>
    <row r="20" spans="1:10" x14ac:dyDescent="0.25">
      <c r="A20" t="s">
        <v>2502</v>
      </c>
      <c r="B20" t="s">
        <v>2503</v>
      </c>
      <c r="C20" s="1" t="s">
        <v>2504</v>
      </c>
      <c r="D20" t="str">
        <f t="array" aca="1" ref="D20" ca="1">CONCATENATE(A20,"-",MID(CELL("filename",A19),FIND("]",CELL("filename",A19))+1,255))</f>
        <v>失物招领-蔡健雅</v>
      </c>
      <c r="E20" t="s">
        <v>11</v>
      </c>
      <c r="F20" s="17">
        <v>4.1666666666666657E-2</v>
      </c>
      <c r="G20" s="17">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2505</v>
      </c>
      <c r="B23" t="s">
        <v>73</v>
      </c>
      <c r="D23" t="str">
        <f t="array" aca="1" ref="D23" ca="1">CONCATENATE(A23,"-",MID(CELL("filename",A22),FIND("]",CELL("filename",A22))+1,255))</f>
        <v>越来越不懂爱-蔡健雅</v>
      </c>
      <c r="E23" t="s">
        <v>11</v>
      </c>
      <c r="I23">
        <v>0</v>
      </c>
    </row>
    <row r="24" spans="1:10" x14ac:dyDescent="0.25">
      <c r="A24" t="s">
        <v>2506</v>
      </c>
      <c r="B24" t="s">
        <v>2507</v>
      </c>
      <c r="D24" t="str">
        <f t="array" aca="1" ref="D24" ca="1">CONCATENATE(A24,"-",MID(CELL("filename",A23),FIND("]",CELL("filename",A23))+1,255))</f>
        <v>对爱渴望-蔡健雅</v>
      </c>
      <c r="E24" t="s">
        <v>11</v>
      </c>
      <c r="I24">
        <v>0</v>
      </c>
    </row>
    <row r="25" spans="1:10" x14ac:dyDescent="0.25">
      <c r="A25" t="s">
        <v>2508</v>
      </c>
      <c r="B25" t="s">
        <v>2509</v>
      </c>
      <c r="D25" t="str">
        <f t="array" aca="1" ref="D25" ca="1">CONCATENATE(A25,"-",MID(CELL("filename",A24),FIND("]",CELL("filename",A24))+1,255))</f>
        <v>失语者-蔡健雅</v>
      </c>
      <c r="E25" t="s">
        <v>11</v>
      </c>
      <c r="I25">
        <v>0</v>
      </c>
    </row>
    <row r="26" spans="1:10" x14ac:dyDescent="0.25">
      <c r="A26" t="s">
        <v>2510</v>
      </c>
      <c r="B26" t="s">
        <v>2511</v>
      </c>
      <c r="D26" t="str">
        <f t="array" aca="1" ref="D26" ca="1">CONCATENATE(A26,"-",MID(CELL("filename",A25),FIND("]",CELL("filename",A25))+1,255))</f>
        <v>True Love-蔡健雅</v>
      </c>
      <c r="E26" t="s">
        <v>11</v>
      </c>
      <c r="I26">
        <v>0</v>
      </c>
      <c r="J26" t="s">
        <v>2512</v>
      </c>
    </row>
    <row r="27" spans="1:10" x14ac:dyDescent="0.25">
      <c r="A27" t="s">
        <v>2513</v>
      </c>
      <c r="B27" t="s">
        <v>2514</v>
      </c>
      <c r="D27" t="str">
        <f t="array" aca="1" ref="D27" ca="1">CONCATENATE(A27,"-",MID(CELL("filename",A26),FIND("]",CELL("filename",A26))+1,255))</f>
        <v>紫-蔡健雅</v>
      </c>
      <c r="E27" t="s">
        <v>11</v>
      </c>
      <c r="I27">
        <v>0</v>
      </c>
    </row>
    <row r="28" spans="1:10" x14ac:dyDescent="0.25">
      <c r="A28" t="s">
        <v>2515</v>
      </c>
      <c r="B28" t="s">
        <v>2516</v>
      </c>
    </row>
    <row r="29" spans="1:10" x14ac:dyDescent="0.25">
      <c r="A29" t="s">
        <v>2517</v>
      </c>
      <c r="B29" t="s">
        <v>2518</v>
      </c>
    </row>
    <row r="30" spans="1:10" x14ac:dyDescent="0.25">
      <c r="A30" t="s">
        <v>2519</v>
      </c>
      <c r="B30" t="s">
        <v>2520</v>
      </c>
    </row>
    <row r="31" spans="1:10" x14ac:dyDescent="0.25">
      <c r="A31" t="s">
        <v>2521</v>
      </c>
      <c r="B31" t="s">
        <v>2522</v>
      </c>
    </row>
    <row r="32" spans="1:10" x14ac:dyDescent="0.25">
      <c r="A32" t="s">
        <v>2523</v>
      </c>
      <c r="B32" t="s">
        <v>2524</v>
      </c>
    </row>
    <row r="33" spans="1:10" x14ac:dyDescent="0.25">
      <c r="A33" t="s">
        <v>2525</v>
      </c>
      <c r="B33" t="s">
        <v>2526</v>
      </c>
    </row>
    <row r="34" spans="1:10" x14ac:dyDescent="0.25">
      <c r="A34" t="s">
        <v>2527</v>
      </c>
      <c r="B34" t="s">
        <v>2528</v>
      </c>
    </row>
    <row r="35" spans="1:10" x14ac:dyDescent="0.25">
      <c r="A35" t="s">
        <v>2529</v>
      </c>
      <c r="B35" t="s">
        <v>2530</v>
      </c>
    </row>
    <row r="40" spans="1:10" x14ac:dyDescent="0.25">
      <c r="A40" t="s">
        <v>2531</v>
      </c>
      <c r="B40" t="s">
        <v>2532</v>
      </c>
      <c r="D40" t="str">
        <f t="array" aca="1" ref="D40" ca="1">CONCATENATE(A40,"-",MID(CELL("filename",A39),FIND("]",CELL("filename",A39))+1,255))</f>
        <v>Tell me-蔡健雅</v>
      </c>
      <c r="E40" t="s">
        <v>84</v>
      </c>
      <c r="I40">
        <v>0</v>
      </c>
    </row>
    <row r="41" spans="1:10" x14ac:dyDescent="0.25">
      <c r="A41" t="s">
        <v>2533</v>
      </c>
      <c r="B41" t="s">
        <v>2534</v>
      </c>
      <c r="D41" t="str">
        <f t="array" aca="1" ref="D41" ca="1">CONCATENATE(A41,"-",MID(CELL("filename",A40),FIND("]",CELL("filename",A40))+1,255))</f>
        <v>粉末-蔡健雅</v>
      </c>
      <c r="E41" t="s">
        <v>84</v>
      </c>
      <c r="I41">
        <v>0</v>
      </c>
      <c r="J41" t="s">
        <v>2535</v>
      </c>
    </row>
    <row r="42" spans="1:10" x14ac:dyDescent="0.25">
      <c r="A42" t="s">
        <v>1685</v>
      </c>
      <c r="B42" t="s">
        <v>1686</v>
      </c>
      <c r="C42" s="1" t="s">
        <v>1687</v>
      </c>
      <c r="D42" t="str">
        <f>CONCATENATE(A42,"-萧亚轩")</f>
        <v>冲动-萧亚轩</v>
      </c>
      <c r="E42" t="s">
        <v>201</v>
      </c>
      <c r="F42" s="17">
        <v>5.0694444444444438E-2</v>
      </c>
      <c r="G42" s="17">
        <v>6.3888888888888884E-2</v>
      </c>
      <c r="I42">
        <v>1</v>
      </c>
    </row>
    <row r="43" spans="1:10" x14ac:dyDescent="0.25">
      <c r="A43" t="s">
        <v>2536</v>
      </c>
      <c r="B43" t="s">
        <v>2537</v>
      </c>
      <c r="D43" t="str">
        <f t="array" aca="1" ref="D43" ca="1">CONCATENATE(A43,"-",MID(CELL("filename",A42),FIND("]",CELL("filename",A42))+1,255))</f>
        <v>忘了-蔡健雅</v>
      </c>
      <c r="E43" t="s">
        <v>84</v>
      </c>
      <c r="I43">
        <v>0</v>
      </c>
      <c r="J43" t="s">
        <v>2538</v>
      </c>
    </row>
    <row r="44" spans="1:10" x14ac:dyDescent="0.25">
      <c r="A44" t="s">
        <v>2539</v>
      </c>
      <c r="B44" t="s">
        <v>2540</v>
      </c>
      <c r="D44" t="str">
        <f t="array" aca="1" ref="D44" ca="1">CONCATENATE(A44,"-",MID(CELL("filename",A43),FIND("]",CELL("filename",A43))+1,255))</f>
        <v>太多-蔡健雅</v>
      </c>
      <c r="E44" t="s">
        <v>84</v>
      </c>
      <c r="I44">
        <v>0</v>
      </c>
    </row>
    <row r="45" spans="1:10" x14ac:dyDescent="0.25">
      <c r="A45" t="s">
        <v>2541</v>
      </c>
      <c r="B45" t="s">
        <v>2542</v>
      </c>
      <c r="D45" t="str">
        <f t="array" aca="1" ref="D45" ca="1">CONCATENATE(A45,"-",MID(CELL("filename",A44),FIND("]",CELL("filename",A44))+1,255))</f>
        <v>尘埃-蔡健雅</v>
      </c>
      <c r="E45" t="s">
        <v>84</v>
      </c>
      <c r="I45">
        <v>0</v>
      </c>
    </row>
    <row r="46" spans="1:10" x14ac:dyDescent="0.25">
      <c r="A46" t="s">
        <v>2214</v>
      </c>
      <c r="B46" t="s">
        <v>2215</v>
      </c>
      <c r="D46" t="str">
        <f t="array" aca="1" ref="D46" ca="1">CONCATENATE(A46,"-",MID(CELL("filename",A45),FIND("]",CELL("filename",A45))+1,255))</f>
        <v>再见-蔡健雅</v>
      </c>
      <c r="E46" t="s">
        <v>84</v>
      </c>
      <c r="I46">
        <v>0</v>
      </c>
    </row>
    <row r="47" spans="1:10" x14ac:dyDescent="0.25">
      <c r="A47" t="s">
        <v>520</v>
      </c>
      <c r="B47" t="s">
        <v>521</v>
      </c>
      <c r="C47" s="1" t="s">
        <v>522</v>
      </c>
      <c r="D47" t="str">
        <f t="array" aca="1" ref="D47" ca="1">CONCATENATE(A47,"-",MID(CELL("filename",A46),FIND("]",CELL("filename",A46))+1,255))</f>
        <v>原谅-蔡健雅</v>
      </c>
      <c r="E47" t="s">
        <v>201</v>
      </c>
      <c r="F47" s="17">
        <v>0</v>
      </c>
      <c r="G47" s="17">
        <v>1.805555555555555E-2</v>
      </c>
      <c r="I47">
        <v>1</v>
      </c>
    </row>
    <row r="48" spans="1:10" x14ac:dyDescent="0.25">
      <c r="A48" t="s">
        <v>669</v>
      </c>
      <c r="B48" t="s">
        <v>670</v>
      </c>
      <c r="D48" t="str">
        <f t="array" aca="1" ref="D48" ca="1">CONCATENATE(A48,"-",MID(CELL("filename",A47),FIND("]",CELL("filename",A47))+1,255))</f>
        <v>谁-蔡健雅</v>
      </c>
      <c r="E48" t="s">
        <v>201</v>
      </c>
      <c r="I48">
        <v>0</v>
      </c>
    </row>
    <row r="49" spans="1:9" x14ac:dyDescent="0.25">
      <c r="A49" t="s">
        <v>2407</v>
      </c>
      <c r="B49" t="s">
        <v>2408</v>
      </c>
      <c r="C49" s="1" t="s">
        <v>2409</v>
      </c>
      <c r="D49" t="str">
        <f t="array" aca="1" ref="D49" ca="1">CONCATENATE(A49,"-",MID(CELL("filename",A48),FIND("]",CELL("filename",A48))+1,255))</f>
        <v>属于-蔡健雅</v>
      </c>
      <c r="E49" t="s">
        <v>201</v>
      </c>
      <c r="F49" s="17">
        <v>4.5138888888888888E-2</v>
      </c>
      <c r="G49" s="17">
        <v>6.3194444444444442E-2</v>
      </c>
      <c r="I49">
        <v>1</v>
      </c>
    </row>
    <row r="50" spans="1:9" x14ac:dyDescent="0.25">
      <c r="A50" t="s">
        <v>2543</v>
      </c>
      <c r="B50" t="s">
        <v>2544</v>
      </c>
      <c r="D50" t="str">
        <f t="array" aca="1" ref="D50" ca="1">CONCATENATE(A50,"-",MID(CELL("filename",A49),FIND("]",CELL("filename",A49))+1,255))</f>
        <v>白天不懂夜的黑-蔡健雅</v>
      </c>
      <c r="E50" t="s">
        <v>84</v>
      </c>
      <c r="I50">
        <v>0</v>
      </c>
    </row>
    <row r="51" spans="1:9" x14ac:dyDescent="0.25">
      <c r="A51" t="s">
        <v>2198</v>
      </c>
      <c r="B51" t="s">
        <v>2545</v>
      </c>
      <c r="D51" t="str">
        <f t="array" aca="1" ref="D51" ca="1">CONCATENATE(A51,"-",MID(CELL("filename",A50),FIND("]",CELL("filename",A50))+1,255))</f>
        <v>思念是一种病-蔡健雅</v>
      </c>
      <c r="E51" t="s">
        <v>84</v>
      </c>
      <c r="I51">
        <v>0</v>
      </c>
    </row>
    <row r="52" spans="1:9" x14ac:dyDescent="0.25">
      <c r="A52" t="s">
        <v>2546</v>
      </c>
      <c r="B52" t="s">
        <v>2547</v>
      </c>
      <c r="D52" t="str">
        <f t="array" aca="1" ref="D52" ca="1">CONCATENATE(A52,"-",MID(CELL("filename",A51),FIND("]",CELL("filename",A51))+1,255))</f>
        <v>当我想你的时候-蔡健雅</v>
      </c>
      <c r="E52" t="s">
        <v>84</v>
      </c>
      <c r="I52">
        <v>0</v>
      </c>
    </row>
    <row r="53" spans="1:9" x14ac:dyDescent="0.25">
      <c r="A53" t="s">
        <v>723</v>
      </c>
      <c r="B53" t="s">
        <v>2548</v>
      </c>
      <c r="D53" t="str">
        <f t="array" aca="1" ref="D53" ca="1">CONCATENATE(A53,"-",MID(CELL("filename",A52),FIND("]",CELL("filename",A52))+1,255))</f>
        <v>红豆-蔡健雅</v>
      </c>
      <c r="E53" t="s">
        <v>84</v>
      </c>
      <c r="I53">
        <v>0</v>
      </c>
    </row>
  </sheetData>
  <hyperlinks>
    <hyperlink ref="C4" r:id="rId1" xr:uid="{00000000-0004-0000-1B00-000000000000}"/>
    <hyperlink ref="C5" r:id="rId2" xr:uid="{00000000-0004-0000-1B00-000001000000}"/>
    <hyperlink ref="C6" r:id="rId3" xr:uid="{00000000-0004-0000-1B00-000002000000}"/>
    <hyperlink ref="C7" r:id="rId4" xr:uid="{00000000-0004-0000-1B00-000003000000}"/>
    <hyperlink ref="C8" r:id="rId5" xr:uid="{00000000-0004-0000-1B00-000004000000}"/>
    <hyperlink ref="C9" r:id="rId6" xr:uid="{00000000-0004-0000-1B00-000005000000}"/>
    <hyperlink ref="C10" r:id="rId7" xr:uid="{00000000-0004-0000-1B00-000006000000}"/>
    <hyperlink ref="C11" r:id="rId8" xr:uid="{00000000-0004-0000-1B00-000007000000}"/>
    <hyperlink ref="C12" r:id="rId9" xr:uid="{00000000-0004-0000-1B00-000008000000}"/>
    <hyperlink ref="C13" r:id="rId10" xr:uid="{00000000-0004-0000-1B00-000009000000}"/>
    <hyperlink ref="C14" r:id="rId11" xr:uid="{00000000-0004-0000-1B00-00000A000000}"/>
    <hyperlink ref="C15" r:id="rId12" xr:uid="{00000000-0004-0000-1B00-00000B000000}"/>
    <hyperlink ref="C16" r:id="rId13" xr:uid="{00000000-0004-0000-1B00-00000C000000}"/>
    <hyperlink ref="C17" r:id="rId14" xr:uid="{00000000-0004-0000-1B00-00000D000000}"/>
    <hyperlink ref="C18" r:id="rId15" xr:uid="{00000000-0004-0000-1B00-00000E000000}"/>
    <hyperlink ref="C19" r:id="rId16" xr:uid="{00000000-0004-0000-1B00-00000F000000}"/>
    <hyperlink ref="C20" r:id="rId17" xr:uid="{00000000-0004-0000-1B00-000010000000}"/>
    <hyperlink ref="C42" r:id="rId18" xr:uid="{00000000-0004-0000-1B00-000011000000}"/>
    <hyperlink ref="C47" r:id="rId19" xr:uid="{00000000-0004-0000-1B00-000012000000}"/>
    <hyperlink ref="C49" r:id="rId20" xr:uid="{00000000-0004-0000-1B00-000013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34"/>
  <sheetViews>
    <sheetView workbookViewId="0">
      <selection activeCell="A11" sqref="A11:XFD1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1244</v>
      </c>
      <c r="B2" t="s">
        <v>1245</v>
      </c>
      <c r="C2" s="1" t="s">
        <v>1246</v>
      </c>
      <c r="D2" t="str">
        <f t="array" aca="1" ref="D2" ca="1">CONCATENATE(A2,"-",MID(CELL("filename",A1),FIND("]",CELL("filename",A1))+1,255))</f>
        <v>进行式-萧亚轩</v>
      </c>
      <c r="E2" t="s">
        <v>11</v>
      </c>
      <c r="F2" s="17">
        <v>1.5277777777777781E-2</v>
      </c>
      <c r="G2" s="17">
        <v>2.9861111111111109E-2</v>
      </c>
      <c r="I2">
        <v>1</v>
      </c>
    </row>
    <row r="3" spans="1:9" x14ac:dyDescent="0.25">
      <c r="A3" t="s">
        <v>2549</v>
      </c>
      <c r="B3" t="s">
        <v>2550</v>
      </c>
      <c r="C3" s="1" t="s">
        <v>2551</v>
      </c>
      <c r="D3" t="str">
        <f t="shared" ref="D3:D17" si="0">CONCATENATE(A3,"-萧亚轩")</f>
        <v>最熟悉的陌生人-萧亚轩</v>
      </c>
      <c r="E3" t="s">
        <v>11</v>
      </c>
      <c r="F3" s="17">
        <v>5.6250000000000001E-2</v>
      </c>
      <c r="G3" s="17">
        <v>6.805555555555555E-2</v>
      </c>
      <c r="I3">
        <v>1</v>
      </c>
    </row>
    <row r="4" spans="1:9" x14ac:dyDescent="0.25">
      <c r="A4" t="s">
        <v>2552</v>
      </c>
      <c r="B4" t="s">
        <v>2553</v>
      </c>
      <c r="C4" s="1"/>
      <c r="D4" t="str">
        <f t="shared" si="0"/>
        <v>类似爱情-萧亚轩</v>
      </c>
      <c r="E4" t="s">
        <v>11</v>
      </c>
      <c r="F4" s="17"/>
      <c r="G4" s="17"/>
      <c r="I4">
        <v>0</v>
      </c>
    </row>
    <row r="5" spans="1:9" x14ac:dyDescent="0.25">
      <c r="A5" t="s">
        <v>2554</v>
      </c>
      <c r="B5" t="s">
        <v>2555</v>
      </c>
      <c r="C5" s="1"/>
      <c r="D5" t="str">
        <f t="shared" si="0"/>
        <v>突然想起你-萧亚轩</v>
      </c>
      <c r="E5" t="s">
        <v>11</v>
      </c>
      <c r="F5" s="17"/>
      <c r="G5" s="17"/>
      <c r="I5">
        <v>0</v>
      </c>
    </row>
    <row r="6" spans="1:9" x14ac:dyDescent="0.25">
      <c r="A6" t="s">
        <v>2556</v>
      </c>
      <c r="B6" t="s">
        <v>2557</v>
      </c>
      <c r="C6" s="1"/>
      <c r="D6" t="str">
        <f t="shared" si="0"/>
        <v>爱的主打歌-萧亚轩</v>
      </c>
      <c r="E6" t="s">
        <v>11</v>
      </c>
      <c r="F6" s="17"/>
      <c r="G6" s="17"/>
      <c r="I6">
        <v>0</v>
      </c>
    </row>
    <row r="7" spans="1:9" x14ac:dyDescent="0.25">
      <c r="A7" t="s">
        <v>2558</v>
      </c>
      <c r="B7" t="s">
        <v>2559</v>
      </c>
      <c r="C7" s="1"/>
      <c r="D7" t="str">
        <f t="shared" si="0"/>
        <v>一个人的精彩-萧亚轩</v>
      </c>
      <c r="E7" t="s">
        <v>11</v>
      </c>
      <c r="F7" s="17"/>
      <c r="G7" s="17"/>
      <c r="I7">
        <v>0</v>
      </c>
    </row>
    <row r="8" spans="1:9" x14ac:dyDescent="0.25">
      <c r="A8" t="s">
        <v>2560</v>
      </c>
      <c r="B8" t="s">
        <v>2561</v>
      </c>
      <c r="D8" t="str">
        <f t="shared" si="0"/>
        <v>遗失的心跳-萧亚轩</v>
      </c>
      <c r="E8" t="s">
        <v>11</v>
      </c>
      <c r="I8">
        <v>0</v>
      </c>
    </row>
    <row r="9" spans="1:9" x14ac:dyDescent="0.25">
      <c r="A9" t="s">
        <v>2562</v>
      </c>
      <c r="B9" t="s">
        <v>2563</v>
      </c>
      <c r="C9" s="1" t="s">
        <v>2564</v>
      </c>
      <c r="D9" t="str">
        <f t="shared" si="0"/>
        <v>他和她的故事-萧亚轩</v>
      </c>
      <c r="E9" t="s">
        <v>11</v>
      </c>
      <c r="F9" s="17">
        <v>0.05</v>
      </c>
      <c r="G9" s="17">
        <v>7.1527777777777773E-2</v>
      </c>
      <c r="I9">
        <v>1</v>
      </c>
    </row>
    <row r="10" spans="1:9" x14ac:dyDescent="0.25">
      <c r="A10" t="s">
        <v>2565</v>
      </c>
      <c r="B10" t="s">
        <v>2566</v>
      </c>
      <c r="C10" s="1" t="s">
        <v>2567</v>
      </c>
      <c r="D10" t="str">
        <f t="shared" si="0"/>
        <v>错的人-萧亚轩</v>
      </c>
      <c r="E10" t="s">
        <v>11</v>
      </c>
      <c r="F10" s="17">
        <v>5.2777777777777778E-2</v>
      </c>
      <c r="G10" s="17">
        <v>7.3611111111111113E-2</v>
      </c>
      <c r="I10">
        <v>1</v>
      </c>
    </row>
    <row r="11" spans="1:9" x14ac:dyDescent="0.25">
      <c r="A11" t="s">
        <v>1685</v>
      </c>
      <c r="B11" t="s">
        <v>1686</v>
      </c>
      <c r="C11" s="1" t="s">
        <v>1687</v>
      </c>
      <c r="D11" t="str">
        <f t="shared" si="0"/>
        <v>冲动-萧亚轩</v>
      </c>
      <c r="E11" t="s">
        <v>11</v>
      </c>
      <c r="F11" s="17">
        <v>5.0694444444444438E-2</v>
      </c>
      <c r="G11" s="17">
        <v>6.3888888888888884E-2</v>
      </c>
      <c r="I11">
        <v>1</v>
      </c>
    </row>
    <row r="12" spans="1:9" x14ac:dyDescent="0.25">
      <c r="A12" t="s">
        <v>2568</v>
      </c>
      <c r="B12" t="s">
        <v>2569</v>
      </c>
      <c r="C12" s="1" t="s">
        <v>2570</v>
      </c>
      <c r="D12" t="str">
        <f t="shared" si="0"/>
        <v>窗外的天气-萧亚轩</v>
      </c>
      <c r="E12" t="s">
        <v>11</v>
      </c>
      <c r="F12" s="17">
        <v>6.25E-2</v>
      </c>
      <c r="G12" s="17">
        <v>8.4027777777777785E-2</v>
      </c>
      <c r="I12">
        <v>1</v>
      </c>
    </row>
    <row r="13" spans="1:9" x14ac:dyDescent="0.25">
      <c r="A13" t="s">
        <v>2571</v>
      </c>
      <c r="B13" t="s">
        <v>2572</v>
      </c>
      <c r="C13" s="1" t="s">
        <v>2573</v>
      </c>
      <c r="D13" t="str">
        <f t="shared" si="0"/>
        <v>逞强-萧亚轩</v>
      </c>
      <c r="E13" t="s">
        <v>11</v>
      </c>
      <c r="F13" s="17">
        <v>4.1666666666666657E-2</v>
      </c>
      <c r="G13" s="17">
        <v>6.0416666666666667E-2</v>
      </c>
      <c r="I13">
        <v>1</v>
      </c>
    </row>
    <row r="14" spans="1:9" x14ac:dyDescent="0.25">
      <c r="A14" t="s">
        <v>2574</v>
      </c>
      <c r="B14" t="s">
        <v>2575</v>
      </c>
      <c r="C14" s="1" t="s">
        <v>2576</v>
      </c>
      <c r="D14" t="str">
        <f t="shared" si="0"/>
        <v>蔷薇-萧亚轩</v>
      </c>
      <c r="E14" t="s">
        <v>11</v>
      </c>
      <c r="F14" s="17">
        <v>3.9583333333333331E-2</v>
      </c>
      <c r="G14" s="17">
        <v>5.9722222222222232E-2</v>
      </c>
      <c r="I14">
        <v>1</v>
      </c>
    </row>
    <row r="15" spans="1:9" x14ac:dyDescent="0.25">
      <c r="A15" s="4" t="s">
        <v>2577</v>
      </c>
      <c r="B15" t="s">
        <v>2578</v>
      </c>
      <c r="C15" s="1" t="s">
        <v>2579</v>
      </c>
      <c r="D15" t="str">
        <f t="shared" si="0"/>
        <v>表白-萧亚轩</v>
      </c>
      <c r="E15" t="s">
        <v>11</v>
      </c>
      <c r="F15" s="17">
        <v>2.5000000000000001E-2</v>
      </c>
      <c r="G15" s="17">
        <v>4.3749999999999997E-2</v>
      </c>
      <c r="I15">
        <v>1</v>
      </c>
    </row>
    <row r="16" spans="1:9" x14ac:dyDescent="0.25">
      <c r="A16" s="4" t="s">
        <v>2580</v>
      </c>
      <c r="B16" t="s">
        <v>2581</v>
      </c>
      <c r="C16" s="1" t="s">
        <v>2582</v>
      </c>
      <c r="D16" t="str">
        <f t="shared" si="0"/>
        <v>闪闪惹人爱-萧亚轩</v>
      </c>
      <c r="E16" t="s">
        <v>11</v>
      </c>
      <c r="F16" s="17">
        <v>3.4027777777777768E-2</v>
      </c>
      <c r="G16" s="17">
        <v>4.8611111111111112E-2</v>
      </c>
      <c r="I16">
        <v>1</v>
      </c>
    </row>
    <row r="17" spans="1:9" x14ac:dyDescent="0.25">
      <c r="A17" s="4" t="s">
        <v>2583</v>
      </c>
      <c r="B17" t="s">
        <v>2584</v>
      </c>
      <c r="C17" s="1" t="s">
        <v>2585</v>
      </c>
      <c r="D17" t="str">
        <f t="shared" si="0"/>
        <v>甩啦甩啦-萧亚轩</v>
      </c>
      <c r="E17" t="s">
        <v>11</v>
      </c>
      <c r="F17" s="17">
        <v>3.888888888888889E-2</v>
      </c>
      <c r="G17" s="17">
        <v>5.2083333333333343E-2</v>
      </c>
      <c r="I17">
        <v>1</v>
      </c>
    </row>
    <row r="27" spans="1:9" x14ac:dyDescent="0.25">
      <c r="A27" t="s">
        <v>2586</v>
      </c>
      <c r="B27" t="s">
        <v>2587</v>
      </c>
      <c r="D27" t="str">
        <f t="shared" ref="D27:D34" si="1">CONCATENATE(A27,"-萧亚轩")</f>
        <v>因为你-萧亚轩</v>
      </c>
      <c r="E27" t="s">
        <v>201</v>
      </c>
      <c r="I27">
        <v>0</v>
      </c>
    </row>
    <row r="28" spans="1:9" x14ac:dyDescent="0.25">
      <c r="A28" t="s">
        <v>2588</v>
      </c>
      <c r="B28" t="s">
        <v>2589</v>
      </c>
      <c r="C28" s="1" t="s">
        <v>2590</v>
      </c>
      <c r="D28" t="str">
        <f t="shared" si="1"/>
        <v>倒数-萧亚轩</v>
      </c>
      <c r="E28" t="s">
        <v>201</v>
      </c>
      <c r="F28" s="17">
        <v>3.7499999999999999E-2</v>
      </c>
      <c r="G28" s="17">
        <v>5.347222222222222E-2</v>
      </c>
      <c r="I28">
        <v>1</v>
      </c>
    </row>
    <row r="29" spans="1:9" x14ac:dyDescent="0.25">
      <c r="A29" t="s">
        <v>2591</v>
      </c>
      <c r="B29" t="s">
        <v>2592</v>
      </c>
      <c r="D29" t="str">
        <f t="shared" si="1"/>
        <v>后来的我们-萧亚轩</v>
      </c>
      <c r="E29" t="s">
        <v>84</v>
      </c>
      <c r="I29">
        <v>0</v>
      </c>
    </row>
    <row r="30" spans="1:9" x14ac:dyDescent="0.25">
      <c r="A30" t="s">
        <v>2593</v>
      </c>
      <c r="B30" t="s">
        <v>2594</v>
      </c>
      <c r="D30" t="str">
        <f t="shared" si="1"/>
        <v>不怕不怕-萧亚轩</v>
      </c>
      <c r="E30" t="s">
        <v>84</v>
      </c>
      <c r="I30">
        <v>0</v>
      </c>
    </row>
    <row r="31" spans="1:9" x14ac:dyDescent="0.25">
      <c r="A31" t="s">
        <v>2595</v>
      </c>
      <c r="B31" t="s">
        <v>2596</v>
      </c>
      <c r="D31" t="str">
        <f t="shared" si="1"/>
        <v>浪费-萧亚轩</v>
      </c>
      <c r="E31" t="s">
        <v>84</v>
      </c>
      <c r="I31">
        <v>0</v>
      </c>
    </row>
    <row r="32" spans="1:9" x14ac:dyDescent="0.25">
      <c r="A32" t="s">
        <v>2597</v>
      </c>
      <c r="B32" t="s">
        <v>2598</v>
      </c>
      <c r="D32" t="str">
        <f t="shared" si="1"/>
        <v>U Make Me Wanna-萧亚轩</v>
      </c>
      <c r="E32" t="s">
        <v>84</v>
      </c>
      <c r="I32">
        <v>0</v>
      </c>
    </row>
    <row r="33" spans="1:9" x14ac:dyDescent="0.25">
      <c r="A33" t="s">
        <v>2599</v>
      </c>
      <c r="B33" t="s">
        <v>2600</v>
      </c>
      <c r="D33" t="str">
        <f t="shared" si="1"/>
        <v>You and Me-萧亚轩</v>
      </c>
      <c r="E33" t="s">
        <v>84</v>
      </c>
      <c r="I33">
        <v>0</v>
      </c>
    </row>
    <row r="34" spans="1:9" x14ac:dyDescent="0.25">
      <c r="A34" t="s">
        <v>2601</v>
      </c>
      <c r="B34" t="s">
        <v>2602</v>
      </c>
      <c r="D34" t="str">
        <f t="shared" si="1"/>
        <v>We Will Rock You-萧亚轩</v>
      </c>
      <c r="E34" t="s">
        <v>84</v>
      </c>
      <c r="I34">
        <v>0</v>
      </c>
    </row>
  </sheetData>
  <hyperlinks>
    <hyperlink ref="C2" r:id="rId1" xr:uid="{00000000-0004-0000-1C00-000000000000}"/>
    <hyperlink ref="C3" r:id="rId2" xr:uid="{00000000-0004-0000-1C00-000001000000}"/>
    <hyperlink ref="C9" r:id="rId3" xr:uid="{00000000-0004-0000-1C00-000002000000}"/>
    <hyperlink ref="C10" r:id="rId4" xr:uid="{00000000-0004-0000-1C00-000003000000}"/>
    <hyperlink ref="C11" r:id="rId5" xr:uid="{00000000-0004-0000-1C00-000004000000}"/>
    <hyperlink ref="C12" r:id="rId6" xr:uid="{00000000-0004-0000-1C00-000005000000}"/>
    <hyperlink ref="C13" r:id="rId7" xr:uid="{00000000-0004-0000-1C00-000006000000}"/>
    <hyperlink ref="C14" r:id="rId8" xr:uid="{00000000-0004-0000-1C00-000007000000}"/>
    <hyperlink ref="C15" r:id="rId9" xr:uid="{00000000-0004-0000-1C00-000008000000}"/>
    <hyperlink ref="C16" r:id="rId10" xr:uid="{00000000-0004-0000-1C00-000009000000}"/>
    <hyperlink ref="C17" r:id="rId11" xr:uid="{00000000-0004-0000-1C00-00000A000000}"/>
    <hyperlink ref="C28" r:id="rId12" xr:uid="{00000000-0004-0000-1C00-00000B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86"/>
  <sheetViews>
    <sheetView topLeftCell="A46" workbookViewId="0">
      <selection activeCell="B101" sqref="B10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2603</v>
      </c>
      <c r="B2" t="s">
        <v>2604</v>
      </c>
      <c r="C2" s="1"/>
      <c r="D2" t="str">
        <f t="array" aca="1" ref="D2" ca="1">CONCATENATE(A2,"-",MID(CELL("filename",A1),FIND("]",CELL("filename",A1))+1,255))</f>
        <v>洋葱-杨宗纬</v>
      </c>
      <c r="E2" t="s">
        <v>11</v>
      </c>
      <c r="F2" s="17"/>
      <c r="G2" s="17"/>
      <c r="I2">
        <v>0</v>
      </c>
    </row>
    <row r="3" spans="1:9" x14ac:dyDescent="0.25">
      <c r="A3" t="s">
        <v>2605</v>
      </c>
      <c r="B3" t="s">
        <v>2606</v>
      </c>
      <c r="C3" s="1"/>
      <c r="D3" t="str">
        <f t="array" aca="1" ref="D3" ca="1">CONCATENATE(A3,"-",MID(CELL("filename",A2),FIND("]",CELL("filename",A2))+1,255))</f>
        <v>凉凉-杨宗纬</v>
      </c>
      <c r="E3" t="s">
        <v>11</v>
      </c>
      <c r="F3" s="17"/>
      <c r="G3" s="17"/>
      <c r="I3">
        <v>0</v>
      </c>
    </row>
    <row r="4" spans="1:9" x14ac:dyDescent="0.25">
      <c r="A4" t="s">
        <v>2607</v>
      </c>
      <c r="B4" t="s">
        <v>2608</v>
      </c>
      <c r="C4" s="1"/>
      <c r="D4" t="str">
        <f t="array" aca="1" ref="D4" ca="1">CONCATENATE(A4,"-",MID(CELL("filename",A3),FIND("]",CELL("filename",A3))+1,255))</f>
        <v>其实都没有-杨宗纬</v>
      </c>
      <c r="E4" t="s">
        <v>11</v>
      </c>
      <c r="F4" s="17"/>
      <c r="G4" s="17"/>
      <c r="I4">
        <v>0</v>
      </c>
    </row>
    <row r="5" spans="1:9" x14ac:dyDescent="0.25">
      <c r="A5" t="s">
        <v>2609</v>
      </c>
      <c r="B5" t="s">
        <v>2610</v>
      </c>
      <c r="C5" s="1"/>
      <c r="D5" t="str">
        <f t="array" aca="1" ref="D5" ca="1">CONCATENATE(A5,"-",MID(CELL("filename",A4),FIND("]",CELL("filename",A4))+1,255))</f>
        <v>一次就好-杨宗纬</v>
      </c>
      <c r="E5" t="s">
        <v>11</v>
      </c>
      <c r="F5" s="17"/>
      <c r="G5" s="17"/>
      <c r="I5">
        <v>0</v>
      </c>
    </row>
    <row r="6" spans="1:9" x14ac:dyDescent="0.25">
      <c r="A6" t="s">
        <v>2611</v>
      </c>
      <c r="B6" t="s">
        <v>2612</v>
      </c>
      <c r="C6" s="1" t="s">
        <v>2613</v>
      </c>
      <c r="D6" t="str">
        <f t="array" aca="1" ref="D6" ca="1">CONCATENATE(A6,"-",MID(CELL("filename",A5),FIND("]",CELL("filename",A5))+1,255))</f>
        <v>我变了我没变-杨宗纬</v>
      </c>
      <c r="E6" t="s">
        <v>11</v>
      </c>
      <c r="F6" s="17">
        <v>4.791666666666667E-2</v>
      </c>
      <c r="G6" s="17">
        <v>5.9027777777777783E-2</v>
      </c>
      <c r="I6">
        <v>1</v>
      </c>
    </row>
    <row r="7" spans="1:9" x14ac:dyDescent="0.25">
      <c r="A7" t="s">
        <v>2614</v>
      </c>
      <c r="B7" t="s">
        <v>2615</v>
      </c>
      <c r="C7" s="1" t="s">
        <v>2616</v>
      </c>
      <c r="D7" t="str">
        <f t="array" aca="1" ref="D7" ca="1">CONCATENATE(A7,"-",MID(CELL("filename",A6),FIND("]",CELL("filename",A6))+1,255))</f>
        <v>那个男人-杨宗纬</v>
      </c>
      <c r="E7" t="s">
        <v>11</v>
      </c>
      <c r="F7" s="17">
        <v>2.9166666666666671E-2</v>
      </c>
      <c r="G7" s="17">
        <v>4.791666666666667E-2</v>
      </c>
      <c r="I7">
        <v>1</v>
      </c>
    </row>
    <row r="8" spans="1:9" x14ac:dyDescent="0.25">
      <c r="A8" t="s">
        <v>2617</v>
      </c>
      <c r="B8" t="s">
        <v>2618</v>
      </c>
      <c r="C8" s="1" t="s">
        <v>2619</v>
      </c>
      <c r="D8" t="str">
        <f t="array" aca="1" ref="D8" ca="1">CONCATENATE(A8,"-",MID(CELL("filename",A7),FIND("]",CELL("filename",A7))+1,255))</f>
        <v>越过山丘-杨宗纬</v>
      </c>
      <c r="E8" t="s">
        <v>11</v>
      </c>
      <c r="F8" s="17">
        <v>4.3055555555555562E-2</v>
      </c>
      <c r="G8" s="17">
        <v>5.2777777777777778E-2</v>
      </c>
      <c r="I8">
        <v>1</v>
      </c>
    </row>
    <row r="9" spans="1:9" x14ac:dyDescent="0.25">
      <c r="A9" t="s">
        <v>2620</v>
      </c>
      <c r="B9" t="s">
        <v>2621</v>
      </c>
      <c r="C9" s="1" t="s">
        <v>2622</v>
      </c>
      <c r="D9" t="str">
        <f t="array" aca="1" ref="D9" ca="1">CONCATENATE(A9,"-",MID(CELL("filename",A8),FIND("]",CELL("filename",A8))+1,255))</f>
        <v>忘了我-杨宗纬</v>
      </c>
      <c r="E9" t="s">
        <v>11</v>
      </c>
      <c r="F9" s="17">
        <v>5.6250000000000001E-2</v>
      </c>
      <c r="G9" s="17">
        <v>6.7361111111111108E-2</v>
      </c>
      <c r="I9">
        <v>1</v>
      </c>
    </row>
    <row r="10" spans="1:9" x14ac:dyDescent="0.25">
      <c r="A10" t="s">
        <v>2623</v>
      </c>
      <c r="B10" t="s">
        <v>2624</v>
      </c>
      <c r="C10" s="1"/>
      <c r="D10" t="str">
        <f t="array" aca="1" ref="D10" ca="1">CONCATENATE(A10,"-",MID(CELL("filename",A9),FIND("]",CELL("filename",A9))+1,255))</f>
        <v>回忆沙漠-杨宗纬</v>
      </c>
      <c r="E10" t="s">
        <v>11</v>
      </c>
      <c r="F10" s="17"/>
      <c r="G10" s="17"/>
      <c r="I10">
        <v>0</v>
      </c>
    </row>
    <row r="11" spans="1:9" x14ac:dyDescent="0.25">
      <c r="A11" t="s">
        <v>2625</v>
      </c>
      <c r="B11" t="s">
        <v>2626</v>
      </c>
      <c r="C11" s="1"/>
      <c r="D11" t="str">
        <f t="array" aca="1" ref="D11" ca="1">CONCATENATE(A11,"-",MID(CELL("filename",A10),FIND("]",CELL("filename",A10))+1,255))</f>
        <v>流浪记-杨宗纬</v>
      </c>
      <c r="E11" t="s">
        <v>11</v>
      </c>
      <c r="F11" s="17"/>
      <c r="G11" s="17"/>
      <c r="I11">
        <v>0</v>
      </c>
    </row>
    <row r="12" spans="1:9" x14ac:dyDescent="0.25">
      <c r="A12" t="s">
        <v>2627</v>
      </c>
      <c r="B12" t="s">
        <v>2628</v>
      </c>
      <c r="C12" s="1" t="s">
        <v>2629</v>
      </c>
      <c r="D12" t="str">
        <f t="array" aca="1" ref="D12" ca="1">CONCATENATE(A12,"-",MID(CELL("filename",A11),FIND("]",CELL("filename",A11))+1,255))</f>
        <v>这一路走来-杨宗纬</v>
      </c>
      <c r="E12" t="s">
        <v>11</v>
      </c>
      <c r="F12" s="17">
        <v>3.1944444444444442E-2</v>
      </c>
      <c r="G12" s="17">
        <v>4.0972222222222222E-2</v>
      </c>
      <c r="I12">
        <v>0</v>
      </c>
    </row>
    <row r="13" spans="1:9" x14ac:dyDescent="0.25">
      <c r="A13" t="s">
        <v>2630</v>
      </c>
      <c r="B13" t="s">
        <v>2631</v>
      </c>
      <c r="C13" s="1" t="s">
        <v>2632</v>
      </c>
      <c r="D13" t="str">
        <f t="array" aca="1" ref="D13" ca="1">CONCATENATE(A13,"-",MID(CELL("filename",A12),FIND("]",CELL("filename",A12))+1,255))</f>
        <v>初爱-杨宗纬</v>
      </c>
      <c r="E13" t="s">
        <v>11</v>
      </c>
      <c r="F13" s="17">
        <v>4.3055555555555562E-2</v>
      </c>
      <c r="G13" s="17">
        <v>5.9722222222222232E-2</v>
      </c>
      <c r="I13">
        <v>1</v>
      </c>
    </row>
    <row r="14" spans="1:9" x14ac:dyDescent="0.25">
      <c r="A14" t="s">
        <v>2633</v>
      </c>
      <c r="B14" t="s">
        <v>2634</v>
      </c>
      <c r="D14" t="str">
        <f t="array" aca="1" ref="D14" ca="1">CONCATENATE(A14,"-",MID(CELL("filename",A13),FIND("]",CELL("filename",A13))+1,255))</f>
        <v>一场恋爱-杨宗纬</v>
      </c>
      <c r="E14" t="s">
        <v>11</v>
      </c>
      <c r="I14">
        <v>0</v>
      </c>
    </row>
    <row r="15" spans="1:9" x14ac:dyDescent="0.25">
      <c r="A15" t="s">
        <v>2506</v>
      </c>
      <c r="B15" t="s">
        <v>2635</v>
      </c>
      <c r="C15" s="1" t="s">
        <v>2636</v>
      </c>
      <c r="D15" t="str">
        <f t="array" aca="1" ref="D15" ca="1">CONCATENATE(A15,"-",MID(CELL("filename",A14),FIND("]",CELL("filename",A14))+1,255))</f>
        <v>对爱渴望-杨宗纬</v>
      </c>
      <c r="E15" t="s">
        <v>11</v>
      </c>
      <c r="F15" s="17">
        <v>4.8611111111111112E-2</v>
      </c>
      <c r="G15" s="17">
        <v>6.3194444444444442E-2</v>
      </c>
      <c r="I15">
        <v>1</v>
      </c>
    </row>
    <row r="16" spans="1:9" x14ac:dyDescent="0.25">
      <c r="A16" t="s">
        <v>2637</v>
      </c>
      <c r="B16" t="s">
        <v>2638</v>
      </c>
      <c r="D16" t="str">
        <f t="array" aca="1" ref="D16" ca="1">CONCATENATE(A16,"-",MID(CELL("filename",A15),FIND("]",CELL("filename",A15))+1,255))</f>
        <v>没有什么不能-杨宗纬</v>
      </c>
      <c r="E16" t="s">
        <v>11</v>
      </c>
      <c r="I16">
        <v>0</v>
      </c>
    </row>
    <row r="17" spans="1:9" x14ac:dyDescent="0.25">
      <c r="A17" t="s">
        <v>2639</v>
      </c>
      <c r="B17" t="s">
        <v>2640</v>
      </c>
      <c r="D17" t="str">
        <f t="array" aca="1" ref="D17" ca="1">CONCATENATE(A17,"-",MID(CELL("filename",A16),FIND("]",CELL("filename",A16))+1,255))</f>
        <v>想对你说-杨宗纬</v>
      </c>
      <c r="E17" t="s">
        <v>11</v>
      </c>
      <c r="I17">
        <v>0</v>
      </c>
    </row>
    <row r="18" spans="1:9" x14ac:dyDescent="0.25">
      <c r="A18" t="s">
        <v>2641</v>
      </c>
      <c r="B18" t="s">
        <v>2642</v>
      </c>
      <c r="D18" t="str">
        <f t="array" aca="1" ref="D18" ca="1">CONCATENATE(A18,"-",MID(CELL("filename",A17),FIND("]",CELL("filename",A17))+1,255))</f>
        <v>低回-杨宗纬</v>
      </c>
      <c r="E18" t="s">
        <v>11</v>
      </c>
      <c r="I18">
        <v>0</v>
      </c>
    </row>
    <row r="19" spans="1:9" x14ac:dyDescent="0.25">
      <c r="A19" t="s">
        <v>2643</v>
      </c>
      <c r="B19" t="s">
        <v>2644</v>
      </c>
      <c r="C19" s="1" t="s">
        <v>2645</v>
      </c>
      <c r="D19" t="str">
        <f t="array" aca="1" ref="D19" ca="1">CONCATENATE(A19,"-",MID(CELL("filename",A18),FIND("]",CELL("filename",A18))+1,255))</f>
        <v>让-杨宗纬</v>
      </c>
      <c r="E19" t="s">
        <v>11</v>
      </c>
      <c r="F19" s="17">
        <v>7.1527777777777773E-2</v>
      </c>
      <c r="G19" s="17">
        <v>8.819444444444445E-2</v>
      </c>
      <c r="I19">
        <v>1</v>
      </c>
    </row>
    <row r="20" spans="1:9" x14ac:dyDescent="0.25">
      <c r="A20" t="s">
        <v>2646</v>
      </c>
      <c r="B20" t="s">
        <v>2647</v>
      </c>
      <c r="C20" s="1" t="s">
        <v>2648</v>
      </c>
      <c r="D20" t="str">
        <f t="array" aca="1" ref="D20" ca="1">CONCATENATE(A20,"-",MID(CELL("filename",A19),FIND("]",CELL("filename",A19))+1,255))</f>
        <v>幸福的风-杨宗纬</v>
      </c>
      <c r="E20" t="s">
        <v>11</v>
      </c>
      <c r="F20" s="17">
        <v>3.7499999999999999E-2</v>
      </c>
      <c r="G20" s="17">
        <v>4.9305555555555547E-2</v>
      </c>
      <c r="I20">
        <v>1</v>
      </c>
    </row>
    <row r="21" spans="1:9" x14ac:dyDescent="0.25">
      <c r="A21" t="s">
        <v>2649</v>
      </c>
      <c r="B21" t="s">
        <v>2650</v>
      </c>
      <c r="C21" s="1" t="s">
        <v>2651</v>
      </c>
      <c r="D21" t="str">
        <f t="array" aca="1" ref="D21" ca="1">CONCATENATE(A21,"-",MID(CELL("filename",A20),FIND("]",CELL("filename",A20))+1,255))</f>
        <v>重来好不好-杨宗纬</v>
      </c>
      <c r="E21" t="s">
        <v>11</v>
      </c>
      <c r="F21" s="17">
        <v>5.2083333333333343E-2</v>
      </c>
      <c r="G21" s="17">
        <v>7.6388888888888895E-2</v>
      </c>
      <c r="I21">
        <v>1</v>
      </c>
    </row>
    <row r="22" spans="1:9" x14ac:dyDescent="0.25">
      <c r="A22" t="s">
        <v>2652</v>
      </c>
      <c r="B22" t="s">
        <v>2653</v>
      </c>
      <c r="C22" s="1" t="s">
        <v>2654</v>
      </c>
      <c r="D22" t="str">
        <f t="array" aca="1" ref="D22" ca="1">CONCATENATE(A22,"-",MID(CELL("filename",A21),FIND("]",CELL("filename",A21))+1,255))</f>
        <v>存爱-杨宗纬</v>
      </c>
      <c r="E22" t="s">
        <v>11</v>
      </c>
      <c r="F22" s="17">
        <v>4.8611111111111112E-2</v>
      </c>
      <c r="G22" s="17">
        <v>7.013888888888889E-2</v>
      </c>
      <c r="I22">
        <v>1</v>
      </c>
    </row>
    <row r="23" spans="1:9" x14ac:dyDescent="0.25">
      <c r="A23" t="s">
        <v>2655</v>
      </c>
      <c r="B23" t="s">
        <v>2656</v>
      </c>
      <c r="C23" s="1" t="s">
        <v>2657</v>
      </c>
      <c r="D23" t="str">
        <f t="array" aca="1" ref="D23" ca="1">CONCATENATE(A23,"-",MID(CELL("filename",A22),FIND("]",CELL("filename",A22))+1,255))</f>
        <v>国王与乞丐-杨宗纬</v>
      </c>
      <c r="E23" t="s">
        <v>11</v>
      </c>
      <c r="F23" s="17">
        <v>2.7083333333333331E-2</v>
      </c>
      <c r="G23" s="17">
        <v>4.5138888888888888E-2</v>
      </c>
      <c r="I23">
        <v>1</v>
      </c>
    </row>
    <row r="24" spans="1:9" x14ac:dyDescent="0.25">
      <c r="C24" s="1"/>
      <c r="F24" s="17"/>
      <c r="G24" s="17"/>
      <c r="I24">
        <v>0</v>
      </c>
    </row>
    <row r="25" spans="1:9" x14ac:dyDescent="0.25">
      <c r="C25" s="1"/>
      <c r="F25" s="17"/>
      <c r="G25" s="17"/>
      <c r="I25">
        <v>0</v>
      </c>
    </row>
    <row r="26" spans="1:9" x14ac:dyDescent="0.25">
      <c r="C26" s="1"/>
      <c r="F26" s="17"/>
      <c r="G26" s="17"/>
      <c r="I26">
        <v>0</v>
      </c>
    </row>
    <row r="27" spans="1:9" x14ac:dyDescent="0.25">
      <c r="C27" s="1"/>
      <c r="F27" s="17"/>
      <c r="G27" s="17"/>
      <c r="I27">
        <v>0</v>
      </c>
    </row>
    <row r="28" spans="1:9" x14ac:dyDescent="0.25">
      <c r="C28" s="1"/>
      <c r="F28" s="17"/>
      <c r="G28" s="17"/>
      <c r="I28">
        <v>0</v>
      </c>
    </row>
    <row r="29" spans="1:9" x14ac:dyDescent="0.25">
      <c r="C29" s="1"/>
      <c r="F29" s="17"/>
      <c r="G29" s="17"/>
      <c r="I29">
        <v>0</v>
      </c>
    </row>
    <row r="30" spans="1:9" x14ac:dyDescent="0.25">
      <c r="C30" s="1"/>
      <c r="F30" s="17"/>
      <c r="G30" s="17"/>
      <c r="I30">
        <v>0</v>
      </c>
    </row>
    <row r="31" spans="1:9" x14ac:dyDescent="0.25">
      <c r="C31" s="1"/>
      <c r="F31" s="17"/>
      <c r="G31" s="17"/>
      <c r="I31">
        <v>0</v>
      </c>
    </row>
    <row r="32" spans="1:9" x14ac:dyDescent="0.25">
      <c r="C32" s="1"/>
      <c r="F32" s="17"/>
      <c r="G32" s="17"/>
      <c r="I32">
        <v>0</v>
      </c>
    </row>
    <row r="33" spans="3:9" x14ac:dyDescent="0.25">
      <c r="C33" s="1"/>
      <c r="F33" s="17"/>
      <c r="G33" s="17"/>
      <c r="I33">
        <v>0</v>
      </c>
    </row>
    <row r="34" spans="3:9" x14ac:dyDescent="0.25">
      <c r="C34" s="1"/>
      <c r="F34" s="17"/>
      <c r="G34" s="17"/>
      <c r="I34">
        <v>0</v>
      </c>
    </row>
    <row r="35" spans="3:9" x14ac:dyDescent="0.25">
      <c r="C35" s="1"/>
      <c r="F35" s="17"/>
      <c r="G35" s="17"/>
      <c r="I35">
        <v>0</v>
      </c>
    </row>
    <row r="36" spans="3:9" x14ac:dyDescent="0.25">
      <c r="C36" s="1"/>
      <c r="F36" s="17"/>
      <c r="G36" s="17"/>
      <c r="I36">
        <v>0</v>
      </c>
    </row>
    <row r="37" spans="3:9" x14ac:dyDescent="0.25">
      <c r="C37" s="1"/>
      <c r="F37" s="17"/>
      <c r="G37" s="17"/>
      <c r="I37">
        <v>0</v>
      </c>
    </row>
    <row r="38" spans="3:9" x14ac:dyDescent="0.25">
      <c r="C38" s="1"/>
      <c r="F38" s="17"/>
      <c r="G38" s="17"/>
      <c r="I38">
        <v>0</v>
      </c>
    </row>
    <row r="39" spans="3:9" x14ac:dyDescent="0.25">
      <c r="C39" s="1"/>
      <c r="F39" s="17"/>
      <c r="G39" s="17"/>
      <c r="I39">
        <v>0</v>
      </c>
    </row>
    <row r="40" spans="3:9" x14ac:dyDescent="0.25">
      <c r="C40" s="1"/>
      <c r="F40" s="17"/>
      <c r="G40" s="17"/>
      <c r="I40">
        <v>0</v>
      </c>
    </row>
    <row r="41" spans="3:9" x14ac:dyDescent="0.25">
      <c r="C41" s="1"/>
      <c r="F41" s="17"/>
      <c r="G41" s="17"/>
      <c r="I41">
        <v>0</v>
      </c>
    </row>
    <row r="42" spans="3:9" x14ac:dyDescent="0.25">
      <c r="C42" s="1"/>
      <c r="F42" s="17"/>
      <c r="G42" s="17"/>
      <c r="I42">
        <v>0</v>
      </c>
    </row>
    <row r="43" spans="3:9" s="4" customFormat="1" x14ac:dyDescent="0.25">
      <c r="C43" s="1"/>
      <c r="I43">
        <v>0</v>
      </c>
    </row>
    <row r="44" spans="3:9" s="4" customFormat="1" x14ac:dyDescent="0.25">
      <c r="I44">
        <v>0</v>
      </c>
    </row>
    <row r="45" spans="3:9" s="4" customFormat="1" x14ac:dyDescent="0.25">
      <c r="I45">
        <v>0</v>
      </c>
    </row>
    <row r="46" spans="3:9" s="4" customFormat="1" x14ac:dyDescent="0.25">
      <c r="I46">
        <v>0</v>
      </c>
    </row>
    <row r="47" spans="3:9" s="4" customFormat="1" x14ac:dyDescent="0.25">
      <c r="I47">
        <v>0</v>
      </c>
    </row>
    <row r="48" spans="3:9" s="4" customFormat="1" x14ac:dyDescent="0.25">
      <c r="I48">
        <v>0</v>
      </c>
    </row>
    <row r="49" spans="1:9" s="4" customFormat="1" x14ac:dyDescent="0.25">
      <c r="I49">
        <v>0</v>
      </c>
    </row>
    <row r="50" spans="1:9" x14ac:dyDescent="0.25">
      <c r="A50" t="s">
        <v>407</v>
      </c>
      <c r="B50" t="s">
        <v>2658</v>
      </c>
      <c r="C50" s="1"/>
      <c r="D50" t="str">
        <f t="array" aca="1" ref="D50" ca="1">CONCATENATE(A50,"-",MID(CELL("filename",A49),FIND("]",CELL("filename",A49))+1,255))</f>
        <v>人质-杨宗纬</v>
      </c>
      <c r="E50" t="s">
        <v>84</v>
      </c>
      <c r="F50" s="17"/>
      <c r="G50" s="17"/>
      <c r="I50">
        <v>0</v>
      </c>
    </row>
    <row r="51" spans="1:9" x14ac:dyDescent="0.25">
      <c r="A51" t="s">
        <v>2659</v>
      </c>
      <c r="B51" t="s">
        <v>2660</v>
      </c>
      <c r="D51" t="str">
        <f t="array" aca="1" ref="D51" ca="1">CONCATENATE(A51,"-",MID(CELL("filename",A50),FIND("]",CELL("filename",A50))+1,255))</f>
        <v>若月亮还没来-杨宗纬</v>
      </c>
      <c r="E51" t="s">
        <v>84</v>
      </c>
      <c r="I51">
        <v>0</v>
      </c>
    </row>
    <row r="52" spans="1:9" x14ac:dyDescent="0.25">
      <c r="A52" t="s">
        <v>1293</v>
      </c>
      <c r="B52" t="s">
        <v>2661</v>
      </c>
      <c r="C52" s="1"/>
      <c r="D52" t="str">
        <f t="array" aca="1" ref="D52" ca="1">CONCATENATE(A52,"-",MID(CELL("filename",A51),FIND("]",CELL("filename",A51))+1,255))</f>
        <v>背叛-杨宗纬</v>
      </c>
      <c r="E52" t="s">
        <v>84</v>
      </c>
      <c r="F52" s="17"/>
      <c r="G52" s="17"/>
      <c r="I52">
        <v>0</v>
      </c>
    </row>
    <row r="53" spans="1:9" x14ac:dyDescent="0.25">
      <c r="A53" t="s">
        <v>1872</v>
      </c>
      <c r="B53" t="s">
        <v>2662</v>
      </c>
      <c r="D53" t="str">
        <f t="array" aca="1" ref="D53" ca="1">CONCATENATE(A53,"-",MID(CELL("filename",A52),FIND("]",CELL("filename",A52))+1,255))</f>
        <v>我会好好的-杨宗纬</v>
      </c>
      <c r="E53" t="s">
        <v>84</v>
      </c>
      <c r="I53">
        <v>0</v>
      </c>
    </row>
    <row r="54" spans="1:9" x14ac:dyDescent="0.25">
      <c r="A54" t="s">
        <v>2663</v>
      </c>
      <c r="B54" t="s">
        <v>2664</v>
      </c>
      <c r="D54" t="str">
        <f t="array" aca="1" ref="D54" ca="1">CONCATENATE(A54,"-",MID(CELL("filename",A53),FIND("]",CELL("filename",A53))+1,255))</f>
        <v>他不懂-杨宗纬</v>
      </c>
      <c r="E54" t="s">
        <v>84</v>
      </c>
      <c r="I54">
        <v>0</v>
      </c>
    </row>
    <row r="55" spans="1:9" x14ac:dyDescent="0.25">
      <c r="A55" t="s">
        <v>2449</v>
      </c>
      <c r="B55" t="s">
        <v>2665</v>
      </c>
      <c r="D55" t="str">
        <f t="array" aca="1" ref="D55" ca="1">CONCATENATE(A55,"-",MID(CELL("filename",A54),FIND("]",CELL("filename",A54))+1,255))</f>
        <v>为你我受冷风吹-杨宗纬</v>
      </c>
      <c r="E55" t="s">
        <v>84</v>
      </c>
      <c r="I55">
        <v>0</v>
      </c>
    </row>
    <row r="56" spans="1:9" x14ac:dyDescent="0.25">
      <c r="A56" t="s">
        <v>2666</v>
      </c>
      <c r="B56" t="s">
        <v>2667</v>
      </c>
      <c r="D56" t="str">
        <f t="array" aca="1" ref="D56" ca="1">CONCATENATE(A56,"-",MID(CELL("filename",A55),FIND("]",CELL("filename",A55))+1,255))</f>
        <v>山丘-杨宗纬</v>
      </c>
      <c r="E56" t="s">
        <v>84</v>
      </c>
      <c r="I56">
        <v>0</v>
      </c>
    </row>
    <row r="57" spans="1:9" x14ac:dyDescent="0.25">
      <c r="A57" t="s">
        <v>80</v>
      </c>
      <c r="B57" t="s">
        <v>2468</v>
      </c>
      <c r="C57" s="1" t="s">
        <v>2469</v>
      </c>
      <c r="D57" t="str">
        <f t="array" aca="1" ref="D57" ca="1">CONCATENATE(A57,"-",MID(CELL("filename",A56),FIND("]",CELL("filename",A56))+1,255))</f>
        <v>空白格-杨宗纬</v>
      </c>
      <c r="E57" t="s">
        <v>84</v>
      </c>
      <c r="F57" s="17">
        <v>4.9305555555555547E-2</v>
      </c>
      <c r="G57" s="17">
        <v>6.8750000000000006E-2</v>
      </c>
      <c r="I57">
        <v>1</v>
      </c>
    </row>
    <row r="58" spans="1:9" x14ac:dyDescent="0.25">
      <c r="A58" t="s">
        <v>2668</v>
      </c>
      <c r="B58" t="s">
        <v>2669</v>
      </c>
      <c r="D58" t="str">
        <f t="array" aca="1" ref="D58" ca="1">CONCATENATE(A58,"-",MID(CELL("filename",A57),FIND("]",CELL("filename",A57))+1,255))</f>
        <v>天龙八部-杨宗纬</v>
      </c>
      <c r="E58" t="s">
        <v>84</v>
      </c>
      <c r="I58">
        <v>0</v>
      </c>
    </row>
    <row r="59" spans="1:9" x14ac:dyDescent="0.25">
      <c r="A59" t="s">
        <v>2670</v>
      </c>
      <c r="B59" t="s">
        <v>2671</v>
      </c>
      <c r="D59" t="str">
        <f t="array" aca="1" ref="D59" ca="1">CONCATENATE(A59,"-",MID(CELL("filename",A58),FIND("]",CELL("filename",A58))+1,255))</f>
        <v>龙的传人-杨宗纬</v>
      </c>
      <c r="E59" t="s">
        <v>84</v>
      </c>
      <c r="I59">
        <v>0</v>
      </c>
    </row>
    <row r="60" spans="1:9" x14ac:dyDescent="0.25">
      <c r="A60" t="s">
        <v>127</v>
      </c>
      <c r="B60" t="s">
        <v>2672</v>
      </c>
      <c r="D60" t="str">
        <f t="array" aca="1" ref="D60" ca="1">CONCATENATE(A60,"-",MID(CELL("filename",A59),FIND("]",CELL("filename",A59))+1,255))</f>
        <v>听说爱情回来过-杨宗纬</v>
      </c>
      <c r="E60" t="s">
        <v>84</v>
      </c>
      <c r="I60">
        <v>0</v>
      </c>
    </row>
    <row r="61" spans="1:9" x14ac:dyDescent="0.25">
      <c r="A61" t="s">
        <v>1318</v>
      </c>
      <c r="B61" t="s">
        <v>2673</v>
      </c>
      <c r="C61" s="1" t="s">
        <v>2674</v>
      </c>
      <c r="D61" t="str">
        <f t="array" aca="1" ref="D61" ca="1">CONCATENATE(A61,"-",MID(CELL("filename",A60),FIND("]",CELL("filename",A60))+1,255))</f>
        <v>鸽子-杨宗纬</v>
      </c>
      <c r="E61" t="s">
        <v>201</v>
      </c>
      <c r="F61" s="17">
        <v>3.2638888888888891E-2</v>
      </c>
      <c r="G61" s="17">
        <v>5.2777777777777778E-2</v>
      </c>
      <c r="I61">
        <v>1</v>
      </c>
    </row>
    <row r="62" spans="1:9" x14ac:dyDescent="0.25">
      <c r="A62" t="s">
        <v>2440</v>
      </c>
      <c r="B62" t="s">
        <v>2675</v>
      </c>
      <c r="D62" t="str">
        <f t="array" aca="1" ref="D62" ca="1">CONCATENATE(A62,"-",MID(CELL("filename",A61),FIND("]",CELL("filename",A61))+1,255))</f>
        <v>漂洋过海来看你-杨宗纬</v>
      </c>
      <c r="E62" t="s">
        <v>84</v>
      </c>
      <c r="I62">
        <v>0</v>
      </c>
    </row>
    <row r="63" spans="1:9" x14ac:dyDescent="0.25">
      <c r="A63" t="s">
        <v>2676</v>
      </c>
      <c r="B63" t="s">
        <v>2677</v>
      </c>
      <c r="D63" t="str">
        <f t="array" aca="1" ref="D63" ca="1">CONCATENATE(A63,"-",MID(CELL("filename",A62),FIND("]",CELL("filename",A62))+1,255))</f>
        <v>我们好像在哪见过-杨宗纬</v>
      </c>
      <c r="E63" t="s">
        <v>84</v>
      </c>
      <c r="I63">
        <v>0</v>
      </c>
    </row>
    <row r="64" spans="1:9" x14ac:dyDescent="0.25">
      <c r="A64" t="s">
        <v>2678</v>
      </c>
      <c r="B64" t="s">
        <v>2679</v>
      </c>
      <c r="D64" t="str">
        <f t="array" aca="1" ref="D64" ca="1">CONCATENATE(A64,"-",MID(CELL("filename",A63),FIND("]",CELL("filename",A63))+1,255))</f>
        <v>爱我的请举手-杨宗纬</v>
      </c>
      <c r="E64" t="s">
        <v>84</v>
      </c>
      <c r="I64">
        <v>0</v>
      </c>
    </row>
    <row r="65" spans="1:9" x14ac:dyDescent="0.25">
      <c r="A65" t="s">
        <v>2680</v>
      </c>
      <c r="B65" t="s">
        <v>2681</v>
      </c>
      <c r="D65" t="str">
        <f t="array" aca="1" ref="D65" ca="1">CONCATENATE(A65,"-",MID(CELL("filename",A64),FIND("]",CELL("filename",A64))+1,255))</f>
        <v>Monica-杨宗纬</v>
      </c>
      <c r="E65" t="s">
        <v>84</v>
      </c>
      <c r="I65">
        <v>0</v>
      </c>
    </row>
    <row r="66" spans="1:9" x14ac:dyDescent="0.25">
      <c r="A66" t="s">
        <v>1514</v>
      </c>
      <c r="B66" t="s">
        <v>2682</v>
      </c>
      <c r="D66" t="str">
        <f t="array" aca="1" ref="D66" ca="1">CONCATENATE(A66,"-",MID(CELL("filename",A65),FIND("]",CELL("filename",A65))+1,255))</f>
        <v>矜持-杨宗纬</v>
      </c>
      <c r="E66" t="s">
        <v>84</v>
      </c>
      <c r="I66">
        <v>0</v>
      </c>
    </row>
    <row r="67" spans="1:9" x14ac:dyDescent="0.25">
      <c r="A67" t="s">
        <v>2683</v>
      </c>
      <c r="B67" t="s">
        <v>2684</v>
      </c>
      <c r="D67" t="str">
        <f t="array" aca="1" ref="D67" ca="1">CONCATENATE(A67,"-",MID(CELL("filename",A66),FIND("]",CELL("filename",A66))+1,255))</f>
        <v>匆匆那年-杨宗纬</v>
      </c>
      <c r="E67" t="s">
        <v>84</v>
      </c>
    </row>
    <row r="68" spans="1:9" x14ac:dyDescent="0.25">
      <c r="A68" t="s">
        <v>131</v>
      </c>
      <c r="B68" t="s">
        <v>2685</v>
      </c>
      <c r="D68" t="str">
        <f t="array" aca="1" ref="D68" ca="1">CONCATENATE(A68,"-",MID(CELL("filename",A67),FIND("]",CELL("filename",A67))+1,255))</f>
        <v>新不了情-杨宗纬</v>
      </c>
      <c r="E68" t="s">
        <v>84</v>
      </c>
    </row>
    <row r="69" spans="1:9" x14ac:dyDescent="0.25">
      <c r="A69" t="s">
        <v>2686</v>
      </c>
      <c r="B69" t="s">
        <v>2687</v>
      </c>
      <c r="D69" t="str">
        <f t="array" aca="1" ref="D69" ca="1">CONCATENATE(A69,"-",MID(CELL("filename",A68),FIND("]",CELL("filename",A68))+1,255))</f>
        <v>征服-杨宗纬</v>
      </c>
      <c r="E69" t="s">
        <v>84</v>
      </c>
    </row>
    <row r="70" spans="1:9" x14ac:dyDescent="0.25">
      <c r="A70" t="s">
        <v>2688</v>
      </c>
      <c r="B70" t="s">
        <v>2689</v>
      </c>
      <c r="D70" t="str">
        <f t="array" aca="1" ref="D70" ca="1">CONCATENATE(A70,"-",MID(CELL("filename",A69),FIND("]",CELL("filename",A69))+1,255))</f>
        <v>我要我们在一起-杨宗纬</v>
      </c>
      <c r="E70" t="s">
        <v>84</v>
      </c>
    </row>
    <row r="71" spans="1:9" x14ac:dyDescent="0.25">
      <c r="A71" t="s">
        <v>2690</v>
      </c>
      <c r="B71" t="s">
        <v>2691</v>
      </c>
      <c r="D71" t="str">
        <f t="array" aca="1" ref="D71" ca="1">CONCATENATE(A71,"-",MID(CELL("filename",A70),FIND("]",CELL("filename",A70))+1,255))</f>
        <v>最爱-杨宗纬</v>
      </c>
      <c r="E71" t="s">
        <v>84</v>
      </c>
    </row>
    <row r="72" spans="1:9" x14ac:dyDescent="0.25">
      <c r="A72" t="s">
        <v>2438</v>
      </c>
      <c r="B72" t="s">
        <v>2692</v>
      </c>
      <c r="D72" t="str">
        <f t="array" aca="1" ref="D72" ca="1">CONCATENATE(A72,"-",MID(CELL("filename",A71),FIND("]",CELL("filename",A71))+1,255))</f>
        <v>梦醒时分-杨宗纬</v>
      </c>
      <c r="E72" t="s">
        <v>84</v>
      </c>
    </row>
    <row r="73" spans="1:9" x14ac:dyDescent="0.25">
      <c r="A73" t="s">
        <v>2693</v>
      </c>
      <c r="B73" t="s">
        <v>2694</v>
      </c>
      <c r="D73" t="str">
        <f t="array" aca="1" ref="D73" ca="1">CONCATENATE(A73,"-",MID(CELL("filename",A72),FIND("]",CELL("filename",A72))+1,255))</f>
        <v>刀剑如梦-杨宗纬</v>
      </c>
      <c r="E73" t="s">
        <v>84</v>
      </c>
    </row>
    <row r="74" spans="1:9" x14ac:dyDescent="0.25">
      <c r="A74" t="s">
        <v>2443</v>
      </c>
      <c r="B74" t="s">
        <v>2695</v>
      </c>
      <c r="D74" t="str">
        <f t="array" aca="1" ref="D74" ca="1">CONCATENATE(A74,"-",MID(CELL("filename",A73),FIND("]",CELL("filename",A73))+1,255))</f>
        <v>领悟-杨宗纬</v>
      </c>
      <c r="E74" t="s">
        <v>84</v>
      </c>
    </row>
    <row r="75" spans="1:9" x14ac:dyDescent="0.25">
      <c r="A75" t="s">
        <v>2696</v>
      </c>
      <c r="B75" t="s">
        <v>2697</v>
      </c>
      <c r="D75" t="str">
        <f t="array" aca="1" ref="D75" ca="1">CONCATENATE(A75,"-",MID(CELL("filename",A74),FIND("]",CELL("filename",A74))+1,255))</f>
        <v>囚鸟-杨宗纬</v>
      </c>
      <c r="E75" t="s">
        <v>84</v>
      </c>
    </row>
    <row r="76" spans="1:9" x14ac:dyDescent="0.25">
      <c r="A76" t="s">
        <v>1606</v>
      </c>
      <c r="B76" t="s">
        <v>2698</v>
      </c>
      <c r="D76" t="str">
        <f t="array" aca="1" ref="D76" ca="1">CONCATENATE(A76,"-",MID(CELL("filename",A75),FIND("]",CELL("filename",A75))+1,255))</f>
        <v>我可以抱你吗-杨宗纬</v>
      </c>
      <c r="E76" t="s">
        <v>84</v>
      </c>
    </row>
    <row r="77" spans="1:9" x14ac:dyDescent="0.25">
      <c r="A77" t="s">
        <v>1552</v>
      </c>
      <c r="B77" t="s">
        <v>2699</v>
      </c>
      <c r="D77" t="str">
        <f t="array" aca="1" ref="D77" ca="1">CONCATENATE(A77,"-",MID(CELL("filename",A76),FIND("]",CELL("filename",A76))+1,255))</f>
        <v>雨天-杨宗纬</v>
      </c>
      <c r="E77" t="s">
        <v>84</v>
      </c>
    </row>
    <row r="78" spans="1:9" x14ac:dyDescent="0.25">
      <c r="A78" t="s">
        <v>2383</v>
      </c>
      <c r="B78" t="s">
        <v>2700</v>
      </c>
      <c r="D78" t="str">
        <f t="array" aca="1" ref="D78" ca="1">CONCATENATE(A78,"-",MID(CELL("filename",A77),FIND("]",CELL("filename",A77))+1,255))</f>
        <v>给未来的自己-杨宗纬</v>
      </c>
      <c r="E78" t="s">
        <v>84</v>
      </c>
    </row>
    <row r="79" spans="1:9" x14ac:dyDescent="0.25">
      <c r="A79" t="s">
        <v>2701</v>
      </c>
      <c r="B79" t="s">
        <v>2702</v>
      </c>
      <c r="D79" t="str">
        <f t="array" aca="1" ref="D79" ca="1">CONCATENATE(A79,"-",MID(CELL("filename",A78),FIND("]",CELL("filename",A78))+1,255))</f>
        <v>阿牛-杨宗纬</v>
      </c>
      <c r="E79" t="s">
        <v>84</v>
      </c>
    </row>
    <row r="80" spans="1:9" x14ac:dyDescent="0.25">
      <c r="A80" t="s">
        <v>2703</v>
      </c>
      <c r="B80" t="s">
        <v>2704</v>
      </c>
      <c r="D80" t="str">
        <f t="array" aca="1" ref="D80" ca="1">CONCATENATE(A80,"-",MID(CELL("filename",A79),FIND("]",CELL("filename",A79))+1,255))</f>
        <v>无法原谅-杨宗纬</v>
      </c>
      <c r="E80" t="s">
        <v>84</v>
      </c>
    </row>
    <row r="81" spans="1:5" x14ac:dyDescent="0.25">
      <c r="A81" t="s">
        <v>2705</v>
      </c>
      <c r="B81" t="s">
        <v>2706</v>
      </c>
      <c r="D81" t="str">
        <f t="array" aca="1" ref="D81" ca="1">CONCATENATE(A81,"-",MID(CELL("filename",A80),FIND("]",CELL("filename",A80))+1,255))</f>
        <v>为了遇见你-杨宗纬</v>
      </c>
      <c r="E81" t="s">
        <v>84</v>
      </c>
    </row>
    <row r="82" spans="1:5" x14ac:dyDescent="0.25">
      <c r="A82" t="s">
        <v>742</v>
      </c>
      <c r="B82" t="s">
        <v>2707</v>
      </c>
      <c r="D82" t="str">
        <f t="array" aca="1" ref="D82" ca="1">CONCATENATE(A82,"-",MID(CELL("filename",A81),FIND("]",CELL("filename",A81))+1,255))</f>
        <v>笨小孩-杨宗纬</v>
      </c>
      <c r="E82" t="s">
        <v>84</v>
      </c>
    </row>
    <row r="83" spans="1:5" x14ac:dyDescent="0.25">
      <c r="A83" t="s">
        <v>2708</v>
      </c>
      <c r="B83" t="s">
        <v>2709</v>
      </c>
      <c r="D83" t="str">
        <f t="array" aca="1" ref="D83" ca="1">CONCATENATE(A83,"-",MID(CELL("filename",A82),FIND("]",CELL("filename",A82))+1,255))</f>
        <v>从前慢-杨宗纬</v>
      </c>
      <c r="E83" t="s">
        <v>84</v>
      </c>
    </row>
    <row r="84" spans="1:5" x14ac:dyDescent="0.25">
      <c r="A84" t="s">
        <v>2710</v>
      </c>
      <c r="B84" t="s">
        <v>2711</v>
      </c>
      <c r="D84" t="str">
        <f t="array" aca="1" ref="D84" ca="1">CONCATENATE(A84,"-",MID(CELL("filename",A83),FIND("]",CELL("filename",A83))+1,255))</f>
        <v>看穿-杨宗纬</v>
      </c>
      <c r="E84" t="s">
        <v>84</v>
      </c>
    </row>
    <row r="85" spans="1:5" x14ac:dyDescent="0.25">
      <c r="A85" t="s">
        <v>2712</v>
      </c>
      <c r="B85" t="s">
        <v>2713</v>
      </c>
      <c r="D85" t="str">
        <f t="array" aca="1" ref="D85" ca="1">CONCATENATE(A85,"-",MID(CELL("filename",A84),FIND("]",CELL("filename",A84))+1,255))</f>
        <v>我想要-杨宗纬</v>
      </c>
      <c r="E85" t="s">
        <v>84</v>
      </c>
    </row>
    <row r="86" spans="1:5" x14ac:dyDescent="0.25">
      <c r="A86" t="s">
        <v>2714</v>
      </c>
      <c r="B86" t="s">
        <v>2715</v>
      </c>
      <c r="D86" t="str">
        <f t="array" aca="1" ref="D86" ca="1">CONCATENATE(A86,"-",MID(CELL("filename",A85),FIND("]",CELL("filename",A85))+1,255))</f>
        <v>听你说-杨宗纬</v>
      </c>
      <c r="E86" t="s">
        <v>84</v>
      </c>
    </row>
  </sheetData>
  <hyperlinks>
    <hyperlink ref="C6" r:id="rId1" xr:uid="{00000000-0004-0000-1D00-000000000000}"/>
    <hyperlink ref="C7" r:id="rId2" xr:uid="{00000000-0004-0000-1D00-000001000000}"/>
    <hyperlink ref="C8" r:id="rId3" xr:uid="{00000000-0004-0000-1D00-000002000000}"/>
    <hyperlink ref="C9" r:id="rId4" xr:uid="{00000000-0004-0000-1D00-000003000000}"/>
    <hyperlink ref="C12" r:id="rId5" xr:uid="{00000000-0004-0000-1D00-000004000000}"/>
    <hyperlink ref="C13" r:id="rId6" xr:uid="{00000000-0004-0000-1D00-000005000000}"/>
    <hyperlink ref="C15" r:id="rId7" xr:uid="{00000000-0004-0000-1D00-000006000000}"/>
    <hyperlink ref="C19" r:id="rId8" xr:uid="{00000000-0004-0000-1D00-000007000000}"/>
    <hyperlink ref="C20" r:id="rId9" xr:uid="{00000000-0004-0000-1D00-000008000000}"/>
    <hyperlink ref="C21" r:id="rId10" xr:uid="{00000000-0004-0000-1D00-000009000000}"/>
    <hyperlink ref="C22" r:id="rId11" xr:uid="{00000000-0004-0000-1D00-00000A000000}"/>
    <hyperlink ref="C23" r:id="rId12" xr:uid="{00000000-0004-0000-1D00-00000B000000}"/>
    <hyperlink ref="C57" r:id="rId13" xr:uid="{00000000-0004-0000-1D00-00000C000000}"/>
    <hyperlink ref="C61" r:id="rId14" xr:uid="{00000000-0004-0000-1D00-00000D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74"/>
  <sheetViews>
    <sheetView topLeftCell="A88" workbookViewId="0">
      <selection activeCell="D118" sqref="D118:E1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7" width="9.140625" style="16" customWidth="1"/>
    <col min="8" max="8" width="31" style="16" customWidth="1"/>
    <col min="9" max="21" width="9.140625" style="16" customWidth="1"/>
    <col min="22" max="16384" width="9.140625" style="16"/>
  </cols>
  <sheetData>
    <row r="1" spans="1:9" x14ac:dyDescent="0.25">
      <c r="A1" t="s">
        <v>0</v>
      </c>
      <c r="B1" t="s">
        <v>1</v>
      </c>
      <c r="C1" t="s">
        <v>2</v>
      </c>
      <c r="D1" t="s">
        <v>3</v>
      </c>
      <c r="E1" t="s">
        <v>4</v>
      </c>
      <c r="F1" t="s">
        <v>5</v>
      </c>
      <c r="G1" t="s">
        <v>6</v>
      </c>
      <c r="H1" t="s">
        <v>7</v>
      </c>
      <c r="I1" t="s">
        <v>8</v>
      </c>
    </row>
    <row r="2" spans="1:9" x14ac:dyDescent="0.25">
      <c r="A2" s="4" t="s">
        <v>2716</v>
      </c>
      <c r="B2" t="s">
        <v>2717</v>
      </c>
      <c r="C2" s="1"/>
      <c r="D2" t="str">
        <f t="array" aca="1" ref="D2" ca="1">CONCATENATE(A2,"-",MID(CELL("filename",A1),FIND("]",CELL("filename",A1))+1,255))</f>
        <v xml:space="preserve"> 妹妹-方大同</v>
      </c>
      <c r="E2" t="s">
        <v>11</v>
      </c>
      <c r="F2" s="17"/>
      <c r="G2" s="17"/>
      <c r="H2" t="s">
        <v>2718</v>
      </c>
      <c r="I2">
        <v>0</v>
      </c>
    </row>
    <row r="3" spans="1:9" x14ac:dyDescent="0.25">
      <c r="A3" s="4" t="s">
        <v>2719</v>
      </c>
      <c r="B3" t="s">
        <v>2720</v>
      </c>
      <c r="C3" s="1"/>
      <c r="D3" t="str">
        <f t="array" aca="1" ref="D3" ca="1">CONCATENATE(A3,"-",MID(CELL("filename",A2),FIND("]",CELL("filename",A2))+1,255))</f>
        <v xml:space="preserve"> 春风吹-方大同</v>
      </c>
      <c r="E3" t="s">
        <v>11</v>
      </c>
      <c r="F3" s="17"/>
      <c r="G3" s="17"/>
    </row>
    <row r="4" spans="1:9" x14ac:dyDescent="0.25">
      <c r="A4" s="4" t="s">
        <v>2721</v>
      </c>
      <c r="B4" t="s">
        <v>2722</v>
      </c>
      <c r="C4" s="1"/>
      <c r="D4" t="str">
        <f t="array" aca="1" ref="D4" ca="1">CONCATENATE(A4,"-",MID(CELL("filename",A3),FIND("]",CELL("filename",A3))+1,255))</f>
        <v xml:space="preserve"> 每天每天-方大同</v>
      </c>
      <c r="E4" t="s">
        <v>11</v>
      </c>
      <c r="F4" s="17"/>
      <c r="G4" s="17"/>
    </row>
    <row r="5" spans="1:9" x14ac:dyDescent="0.25">
      <c r="A5" s="4" t="s">
        <v>2723</v>
      </c>
      <c r="B5" t="s">
        <v>2724</v>
      </c>
      <c r="C5" s="1"/>
      <c r="D5" t="str">
        <f t="array" aca="1" ref="D5" ca="1">CONCATENATE(A5,"-",MID(CELL("filename",A4),FIND("]",CELL("filename",A4))+1,255))</f>
        <v xml:space="preserve"> 女人-方大同</v>
      </c>
      <c r="E5" t="s">
        <v>11</v>
      </c>
      <c r="F5" s="17"/>
      <c r="G5" s="17"/>
    </row>
    <row r="6" spans="1:9" x14ac:dyDescent="0.25">
      <c r="A6" s="4" t="s">
        <v>2725</v>
      </c>
      <c r="B6" t="s">
        <v>2726</v>
      </c>
      <c r="C6" s="1"/>
      <c r="D6" t="str">
        <f t="array" aca="1" ref="D6" ca="1">CONCATENATE(A6,"-",MID(CELL("filename",A5),FIND("]",CELL("filename",A5))+1,255))</f>
        <v xml:space="preserve"> 叫我怎么说-方大同</v>
      </c>
      <c r="E6" t="s">
        <v>11</v>
      </c>
      <c r="F6" s="17"/>
      <c r="G6" s="17"/>
    </row>
    <row r="7" spans="1:9" x14ac:dyDescent="0.25">
      <c r="A7" s="4" t="s">
        <v>2727</v>
      </c>
      <c r="B7" t="s">
        <v>2728</v>
      </c>
      <c r="C7" s="1"/>
      <c r="D7" t="str">
        <f t="array" aca="1" ref="D7" ca="1">CONCATENATE(A7,"-",MID(CELL("filename",A6),FIND("]",CELL("filename",A6))+1,255))</f>
        <v xml:space="preserve"> 哪怕-方大同</v>
      </c>
      <c r="E7" t="s">
        <v>11</v>
      </c>
      <c r="F7" s="17"/>
      <c r="G7" s="17"/>
    </row>
    <row r="8" spans="1:9" x14ac:dyDescent="0.25">
      <c r="A8" s="4" t="s">
        <v>2729</v>
      </c>
      <c r="B8" t="s">
        <v>2730</v>
      </c>
      <c r="C8" s="1"/>
      <c r="D8" t="str">
        <f t="array" aca="1" ref="D8" ca="1">CONCATENATE(A8,"-",MID(CELL("filename",A7),FIND("]",CELL("filename",A7))+1,255))</f>
        <v xml:space="preserve"> 南音-方大同</v>
      </c>
      <c r="E8" t="s">
        <v>11</v>
      </c>
      <c r="F8" s="17"/>
      <c r="G8" s="17"/>
    </row>
    <row r="9" spans="1:9" x14ac:dyDescent="0.25">
      <c r="A9" s="4" t="s">
        <v>2731</v>
      </c>
      <c r="B9" t="s">
        <v>2732</v>
      </c>
      <c r="C9" s="1"/>
      <c r="D9" t="str">
        <f t="array" aca="1" ref="D9" ca="1">CONCATENATE(A9,"-",MID(CELL("filename",A8),FIND("]",CELL("filename",A8))+1,255))</f>
        <v xml:space="preserve"> 我们能不能-方大同</v>
      </c>
      <c r="E9" t="s">
        <v>11</v>
      </c>
      <c r="F9" s="17"/>
      <c r="G9" s="17"/>
    </row>
    <row r="10" spans="1:9" x14ac:dyDescent="0.25">
      <c r="A10" s="4" t="s">
        <v>2733</v>
      </c>
      <c r="B10" t="s">
        <v>2734</v>
      </c>
      <c r="C10" s="1"/>
      <c r="D10" t="str">
        <f t="array" aca="1" ref="D10" ca="1">CONCATENATE(A10,"-",MID(CELL("filename",A9),FIND("]",CELL("filename",A9))+1,255))</f>
        <v xml:space="preserve"> 跳-方大同</v>
      </c>
      <c r="E10" t="s">
        <v>11</v>
      </c>
      <c r="F10" s="17"/>
      <c r="G10" s="17"/>
    </row>
    <row r="11" spans="1:9" x14ac:dyDescent="0.25">
      <c r="A11" s="4" t="s">
        <v>2735</v>
      </c>
      <c r="B11" t="s">
        <v>2736</v>
      </c>
      <c r="D11" t="str">
        <f t="array" aca="1" ref="D11" ca="1">CONCATENATE(A11,"-",MID(CELL("filename",A10),FIND("]",CELL("filename",A10))+1,255))</f>
        <v xml:space="preserve"> 总结-方大同</v>
      </c>
      <c r="E11" t="s">
        <v>11</v>
      </c>
      <c r="F11" s="17"/>
    </row>
    <row r="12" spans="1:9" x14ac:dyDescent="0.25">
      <c r="A12" s="4" t="s">
        <v>2737</v>
      </c>
      <c r="B12" t="s">
        <v>2738</v>
      </c>
      <c r="C12" s="1"/>
      <c r="D12" t="str">
        <f t="array" aca="1" ref="D12" ca="1">CONCATENATE(A12,"-",MID(CELL("filename",A11),FIND("]",CELL("filename",A11))+1,255))</f>
        <v xml:space="preserve"> 赶场-方大同</v>
      </c>
      <c r="E12" t="s">
        <v>11</v>
      </c>
      <c r="F12" s="17"/>
      <c r="G12" s="17"/>
    </row>
    <row r="13" spans="1:9" x14ac:dyDescent="0.25">
      <c r="A13" s="4" t="s">
        <v>2739</v>
      </c>
      <c r="B13" t="s">
        <v>2740</v>
      </c>
      <c r="C13" s="1"/>
      <c r="D13" t="str">
        <f t="array" aca="1" ref="D13" ca="1">CONCATENATE(A13,"-",MID(CELL("filename",A12),FIND("]",CELL("filename",A12))+1,255))</f>
        <v xml:space="preserve"> 等著你回来-方大同</v>
      </c>
      <c r="E13" t="s">
        <v>11</v>
      </c>
      <c r="F13" s="17"/>
      <c r="G13" s="17"/>
    </row>
    <row r="14" spans="1:9" x14ac:dyDescent="0.25">
      <c r="A14" s="4" t="s">
        <v>2741</v>
      </c>
      <c r="B14" t="s">
        <v>2742</v>
      </c>
      <c r="C14" s="1"/>
      <c r="D14" t="str">
        <f t="array" aca="1" ref="D14" ca="1">CONCATENATE(A14,"-",MID(CELL("filename",A13),FIND("]",CELL("filename",A13))+1,255))</f>
        <v xml:space="preserve"> 认识你-方大同</v>
      </c>
      <c r="E14" t="s">
        <v>11</v>
      </c>
      <c r="F14" s="17"/>
      <c r="G14" s="17"/>
    </row>
    <row r="15" spans="1:9" x14ac:dyDescent="0.25">
      <c r="A15" s="4" t="s">
        <v>2743</v>
      </c>
      <c r="B15" t="s">
        <v>2744</v>
      </c>
      <c r="C15" s="1"/>
      <c r="D15" t="str">
        <f t="array" aca="1" ref="D15" ca="1">CONCATENATE(A15,"-",MID(CELL("filename",A14),FIND("]",CELL("filename",A14))+1,255))</f>
        <v xml:space="preserve"> 爱爱爱-方大同</v>
      </c>
      <c r="E15" t="s">
        <v>11</v>
      </c>
      <c r="F15" s="17"/>
      <c r="G15" s="17"/>
    </row>
    <row r="16" spans="1:9" x14ac:dyDescent="0.25">
      <c r="A16" s="4" t="s">
        <v>2745</v>
      </c>
      <c r="B16" t="s">
        <v>2746</v>
      </c>
      <c r="D16" t="str">
        <f t="array" aca="1" ref="D16" ca="1">CONCATENATE(A16,"-",MID(CELL("filename",A15),FIND("]",CELL("filename",A15))+1,255))</f>
        <v xml:space="preserve"> 苏丽珍-方大同</v>
      </c>
      <c r="E16" t="s">
        <v>11</v>
      </c>
    </row>
    <row r="17" spans="1:7" x14ac:dyDescent="0.25">
      <c r="A17" s="4" t="s">
        <v>2747</v>
      </c>
      <c r="B17" t="s">
        <v>2748</v>
      </c>
      <c r="C17" s="1"/>
      <c r="D17" t="str">
        <f t="array" aca="1" ref="D17" ca="1">CONCATENATE(A17,"-",MID(CELL("filename",A16),FIND("]",CELL("filename",A16))+1,255))</f>
        <v xml:space="preserve"> 歌手与模特儿-方大同</v>
      </c>
      <c r="E17" t="s">
        <v>11</v>
      </c>
      <c r="F17" s="17"/>
      <c r="G17" s="17"/>
    </row>
    <row r="18" spans="1:7" x14ac:dyDescent="0.25">
      <c r="A18" s="4" t="s">
        <v>2749</v>
      </c>
      <c r="B18" t="s">
        <v>2750</v>
      </c>
      <c r="D18" t="str">
        <f t="array" aca="1" ref="D18" ca="1">CONCATENATE(A18,"-",MID(CELL("filename",A17),FIND("]",CELL("filename",A17))+1,255))</f>
        <v xml:space="preserve"> 唉-方大同</v>
      </c>
      <c r="E18" t="s">
        <v>11</v>
      </c>
    </row>
    <row r="19" spans="1:7" x14ac:dyDescent="0.25">
      <c r="A19" t="s">
        <v>2751</v>
      </c>
      <c r="B19" t="s">
        <v>2752</v>
      </c>
      <c r="D19" t="str">
        <f t="array" aca="1" ref="D19" ca="1">CONCATENATE(A19,"-",MID(CELL("filename",A18),FIND("]",CELL("filename",A18))+1,255))</f>
        <v xml:space="preserve"> 四人游-方大同</v>
      </c>
      <c r="E19" t="s">
        <v>11</v>
      </c>
    </row>
    <row r="20" spans="1:7" x14ac:dyDescent="0.25">
      <c r="A20" s="4" t="s">
        <v>2753</v>
      </c>
      <c r="B20" t="s">
        <v>2754</v>
      </c>
      <c r="D20" t="str">
        <f t="array" aca="1" ref="D20" ca="1">CONCATENATE(A20,"-",MID(CELL("filename",A19),FIND("]",CELL("filename",A19))+1,255))</f>
        <v xml:space="preserve"> 手拖手-方大同</v>
      </c>
      <c r="E20" t="s">
        <v>11</v>
      </c>
    </row>
    <row r="21" spans="1:7" x14ac:dyDescent="0.25">
      <c r="A21" s="4" t="s">
        <v>2755</v>
      </c>
      <c r="B21" t="s">
        <v>2756</v>
      </c>
      <c r="D21" t="str">
        <f t="array" aca="1" ref="D21" ca="1">CONCATENATE(A21,"-",MID(CELL("filename",A20),FIND("]",CELL("filename",A20))+1,255))</f>
        <v xml:space="preserve"> 偷笑-方大同</v>
      </c>
      <c r="E21" t="s">
        <v>11</v>
      </c>
    </row>
    <row r="22" spans="1:7" x14ac:dyDescent="0.25">
      <c r="A22" s="4" t="s">
        <v>2757</v>
      </c>
      <c r="B22" t="s">
        <v>2758</v>
      </c>
      <c r="D22" t="str">
        <f t="array" aca="1" ref="D22" ca="1">CONCATENATE(A22,"-",MID(CELL("filename",A21),FIND("]",CELL("filename",A21))+1,255))</f>
        <v xml:space="preserve"> Goodbye Melody Rose-方大同</v>
      </c>
      <c r="E22" t="s">
        <v>11</v>
      </c>
    </row>
    <row r="23" spans="1:7" x14ac:dyDescent="0.25">
      <c r="A23" s="4" t="s">
        <v>2759</v>
      </c>
      <c r="B23" t="s">
        <v>2760</v>
      </c>
      <c r="D23" t="str">
        <f t="array" aca="1" ref="D23" ca="1">CONCATENATE(A23,"-",MID(CELL("filename",A22),FIND("]",CELL("filename",A22))+1,255))</f>
        <v xml:space="preserve"> 诗人的情人-方大同</v>
      </c>
      <c r="E23" t="s">
        <v>11</v>
      </c>
    </row>
    <row r="24" spans="1:7" x14ac:dyDescent="0.25">
      <c r="A24" s="4" t="s">
        <v>2761</v>
      </c>
      <c r="B24" t="s">
        <v>2762</v>
      </c>
      <c r="D24" t="str">
        <f t="array" aca="1" ref="D24" ca="1">CONCATENATE(A24,"-",MID(CELL("filename",A23),FIND("]",CELL("filename",A23))+1,255))</f>
        <v xml:space="preserve"> 拖男带女-方大同</v>
      </c>
      <c r="E24" t="s">
        <v>11</v>
      </c>
    </row>
    <row r="25" spans="1:7" x14ac:dyDescent="0.25">
      <c r="A25" s="4" t="s">
        <v>2763</v>
      </c>
      <c r="B25" t="s">
        <v>2764</v>
      </c>
      <c r="D25" t="str">
        <f t="array" aca="1" ref="D25" ca="1">CONCATENATE(A25,"-",MID(CELL("filename",A24),FIND("]",CELL("filename",A24))+1,255))</f>
        <v xml:space="preserve"> If You Leave Me Now-方大同</v>
      </c>
      <c r="E25" t="s">
        <v>11</v>
      </c>
    </row>
    <row r="26" spans="1:7" x14ac:dyDescent="0.25">
      <c r="A26" s="4" t="s">
        <v>2763</v>
      </c>
      <c r="B26" t="s">
        <v>2764</v>
      </c>
      <c r="D26" t="str">
        <f t="array" aca="1" ref="D26" ca="1">CONCATENATE(A26,"-",MID(CELL("filename",A25),FIND("]",CELL("filename",A25))+1,255))</f>
        <v xml:space="preserve"> If You Leave Me Now-方大同</v>
      </c>
      <c r="E26" t="s">
        <v>11</v>
      </c>
    </row>
    <row r="27" spans="1:7" x14ac:dyDescent="0.25">
      <c r="A27" s="4" t="s">
        <v>2765</v>
      </c>
      <c r="B27" t="s">
        <v>2766</v>
      </c>
      <c r="D27" t="str">
        <f t="array" aca="1" ref="D27" ca="1">CONCATENATE(A27,"-",MID(CELL("filename",A26),FIND("]",CELL("filename",A26))+1,255))</f>
        <v xml:space="preserve"> Love Song-方大同</v>
      </c>
      <c r="E27" t="s">
        <v>11</v>
      </c>
    </row>
    <row r="28" spans="1:7" x14ac:dyDescent="0.25">
      <c r="A28" s="4" t="s">
        <v>2767</v>
      </c>
      <c r="B28" t="s">
        <v>2768</v>
      </c>
      <c r="D28" t="str">
        <f t="array" aca="1" ref="D28" ca="1">CONCATENATE(A28,"-",MID(CELL("filename",A27),FIND("]",CELL("filename",A27))+1,255))</f>
        <v xml:space="preserve"> 够不够-方大同</v>
      </c>
      <c r="E28" t="s">
        <v>11</v>
      </c>
    </row>
    <row r="29" spans="1:7" x14ac:dyDescent="0.25">
      <c r="A29" s="4" t="s">
        <v>2769</v>
      </c>
      <c r="B29" t="s">
        <v>2770</v>
      </c>
      <c r="D29" t="str">
        <f t="array" aca="1" ref="D29" ca="1">CONCATENATE(A29,"-",MID(CELL("filename",A28),FIND("]",CELL("filename",A28))+1,255))</f>
        <v xml:space="preserve"> 暖-方大同</v>
      </c>
      <c r="E29" t="s">
        <v>11</v>
      </c>
    </row>
    <row r="30" spans="1:7" x14ac:dyDescent="0.25">
      <c r="A30" s="4" t="s">
        <v>2771</v>
      </c>
      <c r="B30" t="s">
        <v>2772</v>
      </c>
      <c r="D30" t="str">
        <f t="array" aca="1" ref="D30" ca="1">CONCATENATE(A30,"-",MID(CELL("filename",A29),FIND("]",CELL("filename",A29))+1,255))</f>
        <v xml:space="preserve"> 爱在-方大同</v>
      </c>
      <c r="E30" t="s">
        <v>11</v>
      </c>
    </row>
    <row r="31" spans="1:7" x14ac:dyDescent="0.25">
      <c r="A31" s="4" t="s">
        <v>2773</v>
      </c>
      <c r="B31" t="s">
        <v>2774</v>
      </c>
      <c r="D31" t="str">
        <f t="array" aca="1" ref="D31" ca="1">CONCATENATE(A31,"-",MID(CELL("filename",A30),FIND("]",CELL("filename",A30))+1,255))</f>
        <v xml:space="preserve"> 公园-方大同</v>
      </c>
      <c r="E31" t="s">
        <v>11</v>
      </c>
    </row>
    <row r="32" spans="1:7" x14ac:dyDescent="0.25">
      <c r="A32" s="4" t="s">
        <v>2775</v>
      </c>
      <c r="B32" t="s">
        <v>2776</v>
      </c>
      <c r="D32" t="str">
        <f t="array" aca="1" ref="D32" ca="1">CONCATENATE(A32,"-",MID(CELL("filename",A31),FIND("]",CELL("filename",A31))+1,255))</f>
        <v xml:space="preserve"> 简单最浪漫-方大同</v>
      </c>
      <c r="E32" t="s">
        <v>11</v>
      </c>
    </row>
    <row r="33" spans="1:5" x14ac:dyDescent="0.25">
      <c r="A33" s="4" t="s">
        <v>2777</v>
      </c>
      <c r="B33" t="s">
        <v>2778</v>
      </c>
      <c r="D33" t="str">
        <f t="array" aca="1" ref="D33" ca="1">CONCATENATE(A33,"-",MID(CELL("filename",A32),FIND("]",CELL("filename",A32))+1,255))</f>
        <v xml:space="preserve"> 十九八七-方大同</v>
      </c>
      <c r="E33" t="s">
        <v>11</v>
      </c>
    </row>
    <row r="34" spans="1:5" x14ac:dyDescent="0.25">
      <c r="A34" s="4" t="s">
        <v>2779</v>
      </c>
      <c r="B34" t="s">
        <v>2780</v>
      </c>
      <c r="D34" t="str">
        <f t="array" aca="1" ref="D34" ca="1">CONCATENATE(A34,"-",MID(CELL("filename",A33),FIND("]",CELL("filename",A33))+1,255))</f>
        <v xml:space="preserve"> 未来-方大同</v>
      </c>
      <c r="E34" t="s">
        <v>11</v>
      </c>
    </row>
    <row r="35" spans="1:5" x14ac:dyDescent="0.25">
      <c r="A35" s="4" t="s">
        <v>2781</v>
      </c>
      <c r="B35" t="s">
        <v>2782</v>
      </c>
      <c r="D35" t="str">
        <f t="array" aca="1" ref="D35" ca="1">CONCATENATE(A35,"-",MID(CELL("filename",A34),FIND("]",CELL("filename",A34))+1,255))</f>
        <v xml:space="preserve"> 忘了美丽-方大同</v>
      </c>
      <c r="E35" t="s">
        <v>11</v>
      </c>
    </row>
    <row r="36" spans="1:5" x14ac:dyDescent="0.25">
      <c r="A36" s="4" t="s">
        <v>2783</v>
      </c>
      <c r="B36" t="s">
        <v>2784</v>
      </c>
      <c r="D36" t="str">
        <f t="array" aca="1" ref="D36" ca="1">CONCATENATE(A36,"-",MID(CELL("filename",A35),FIND("]",CELL("filename",A35))+1,255))</f>
        <v xml:space="preserve"> Sorry-方大同</v>
      </c>
      <c r="E36" t="s">
        <v>11</v>
      </c>
    </row>
    <row r="37" spans="1:5" x14ac:dyDescent="0.25">
      <c r="A37" s="4" t="s">
        <v>2785</v>
      </c>
      <c r="B37" t="s">
        <v>2786</v>
      </c>
      <c r="D37" t="str">
        <f t="array" aca="1" ref="D37" ca="1">CONCATENATE(A37,"-",MID(CELL("filename",A36),FIND("]",CELL("filename",A36))+1,255))</f>
        <v xml:space="preserve"> 小小虫-方大同</v>
      </c>
      <c r="E37" t="s">
        <v>11</v>
      </c>
    </row>
    <row r="38" spans="1:5" x14ac:dyDescent="0.25">
      <c r="A38" s="4" t="s">
        <v>2787</v>
      </c>
      <c r="B38" t="s">
        <v>2788</v>
      </c>
      <c r="D38" t="str">
        <f t="array" aca="1" ref="D38" ca="1">CONCATENATE(A38,"-",MID(CELL("filename",A37),FIND("]",CELL("filename",A37))+1,255))</f>
        <v xml:space="preserve"> 1234567-方大同</v>
      </c>
      <c r="E38" t="s">
        <v>11</v>
      </c>
    </row>
    <row r="39" spans="1:5" x14ac:dyDescent="0.25">
      <c r="A39" s="4" t="s">
        <v>2789</v>
      </c>
      <c r="B39" t="s">
        <v>2790</v>
      </c>
      <c r="D39" t="str">
        <f t="array" aca="1" ref="D39" ca="1">CONCATENATE(A39,"-",MID(CELL("filename",A38),FIND("]",CELL("filename",A38))+1,255))</f>
        <v xml:space="preserve"> 黑白-方大同</v>
      </c>
      <c r="E39" t="s">
        <v>11</v>
      </c>
    </row>
    <row r="40" spans="1:5" x14ac:dyDescent="0.25">
      <c r="A40" s="4" t="s">
        <v>2791</v>
      </c>
      <c r="B40" t="s">
        <v>2792</v>
      </c>
      <c r="D40" t="str">
        <f t="array" aca="1" ref="D40" ca="1">CONCATENATE(A40,"-",MID(CELL("filename",A39),FIND("]",CELL("filename",A39))+1,255))</f>
        <v xml:space="preserve"> 如果爱-方大同</v>
      </c>
      <c r="E40" t="s">
        <v>11</v>
      </c>
    </row>
    <row r="41" spans="1:5" x14ac:dyDescent="0.25">
      <c r="A41" s="4" t="s">
        <v>2793</v>
      </c>
      <c r="B41" t="s">
        <v>2794</v>
      </c>
      <c r="D41" t="str">
        <f t="array" aca="1" ref="D41" ca="1">CONCATENATE(A41,"-",MID(CELL("filename",A40),FIND("]",CELL("filename",A40))+1,255))</f>
        <v xml:space="preserve"> 黑洞里-方大同</v>
      </c>
      <c r="E41" t="s">
        <v>11</v>
      </c>
    </row>
    <row r="42" spans="1:5" x14ac:dyDescent="0.25">
      <c r="A42" s="4" t="s">
        <v>2795</v>
      </c>
      <c r="B42" t="s">
        <v>2796</v>
      </c>
      <c r="D42" t="str">
        <f t="array" aca="1" ref="D42" ca="1">CONCATENATE(A42,"-",MID(CELL("filename",A41),FIND("]",CELL("filename",A41))+1,255))</f>
        <v xml:space="preserve"> 三人游-方大同</v>
      </c>
      <c r="E42" t="s">
        <v>11</v>
      </c>
    </row>
    <row r="43" spans="1:5" x14ac:dyDescent="0.25">
      <c r="A43" s="4" t="s">
        <v>2797</v>
      </c>
      <c r="B43" t="s">
        <v>2798</v>
      </c>
      <c r="D43" t="str">
        <f t="array" aca="1" ref="D43" ca="1">CONCATENATE(A43,"-",MID(CELL("filename",A42),FIND("]",CELL("filename",A42))+1,255))</f>
        <v xml:space="preserve"> 每个人都会-方大同</v>
      </c>
      <c r="E43" t="s">
        <v>11</v>
      </c>
    </row>
    <row r="44" spans="1:5" x14ac:dyDescent="0.25">
      <c r="A44" s="4" t="s">
        <v>2799</v>
      </c>
      <c r="B44" t="s">
        <v>2800</v>
      </c>
      <c r="D44" t="str">
        <f t="array" aca="1" ref="D44" ca="1">CONCATENATE(A44,"-",MID(CELL("filename",A43),FIND("]",CELL("filename",A43))+1,255))</f>
        <v xml:space="preserve"> 100种表情-方大同</v>
      </c>
      <c r="E44" t="s">
        <v>11</v>
      </c>
    </row>
    <row r="45" spans="1:5" x14ac:dyDescent="0.25">
      <c r="A45" s="4" t="s">
        <v>2801</v>
      </c>
      <c r="B45" t="s">
        <v>2802</v>
      </c>
      <c r="D45" t="str">
        <f t="array" aca="1" ref="D45" ca="1">CONCATENATE(A45,"-",MID(CELL("filename",A44),FIND("]",CELL("filename",A44))+1,255))</f>
        <v xml:space="preserve"> 爱我吧-方大同</v>
      </c>
      <c r="E45" t="s">
        <v>11</v>
      </c>
    </row>
    <row r="46" spans="1:5" x14ac:dyDescent="0.25">
      <c r="A46" s="4" t="s">
        <v>2803</v>
      </c>
      <c r="B46" t="s">
        <v>2804</v>
      </c>
      <c r="D46" t="str">
        <f t="array" aca="1" ref="D46" ca="1">CONCATENATE(A46,"-",MID(CELL("filename",A45),FIND("]",CELL("filename",A45))+1,255))</f>
        <v xml:space="preserve"> 为你写的歌-方大同</v>
      </c>
      <c r="E46" t="s">
        <v>11</v>
      </c>
    </row>
    <row r="47" spans="1:5" x14ac:dyDescent="0.25">
      <c r="A47" s="4" t="s">
        <v>2805</v>
      </c>
      <c r="B47" t="s">
        <v>2806</v>
      </c>
      <c r="D47" t="str">
        <f t="array" aca="1" ref="D47" ca="1">CONCATENATE(A47,"-",MID(CELL("filename",A46),FIND("]",CELL("filename",A46))+1,255))</f>
        <v xml:space="preserve"> Orange Moon-方大同</v>
      </c>
      <c r="E47" t="s">
        <v>11</v>
      </c>
    </row>
    <row r="48" spans="1:5" x14ac:dyDescent="0.25">
      <c r="A48" s="4" t="s">
        <v>2807</v>
      </c>
      <c r="B48" t="s">
        <v>2808</v>
      </c>
      <c r="D48" t="str">
        <f t="array" aca="1" ref="D48" ca="1">CONCATENATE(A48,"-",MID(CELL("filename",A47),FIND("]",CELL("filename",A47))+1,255))</f>
        <v xml:space="preserve"> Gotta Make A Change-方大同</v>
      </c>
      <c r="E48" t="s">
        <v>11</v>
      </c>
    </row>
    <row r="49" spans="1:8" x14ac:dyDescent="0.25">
      <c r="A49" s="4" t="s">
        <v>2809</v>
      </c>
      <c r="B49" t="s">
        <v>2810</v>
      </c>
      <c r="D49" t="str">
        <f t="array" aca="1" ref="D49" ca="1">CONCATENATE(A49,"-",MID(CELL("filename",A48),FIND("]",CELL("filename",A48))+1,255))</f>
        <v xml:space="preserve"> 昙花-方大同</v>
      </c>
      <c r="E49" t="s">
        <v>11</v>
      </c>
    </row>
    <row r="50" spans="1:8" x14ac:dyDescent="0.25">
      <c r="A50" s="4" t="s">
        <v>2811</v>
      </c>
      <c r="B50" t="s">
        <v>2812</v>
      </c>
      <c r="D50" t="str">
        <f t="array" aca="1" ref="D50" ca="1">CONCATENATE(A50,"-",MID(CELL("filename",A49),FIND("]",CELL("filename",A49))+1,255))</f>
        <v xml:space="preserve"> 张永成-方大同</v>
      </c>
      <c r="E50" t="s">
        <v>11</v>
      </c>
    </row>
    <row r="51" spans="1:8" x14ac:dyDescent="0.25">
      <c r="A51" s="4" t="s">
        <v>2813</v>
      </c>
      <c r="B51" t="s">
        <v>2814</v>
      </c>
      <c r="D51" t="str">
        <f t="array" aca="1" ref="D51" ca="1">CONCATENATE(A51,"-",MID(CELL("filename",A50),FIND("]",CELL("filename",A50))+1,255))</f>
        <v xml:space="preserve"> 因为你-方大同</v>
      </c>
      <c r="E51" t="s">
        <v>11</v>
      </c>
    </row>
    <row r="52" spans="1:8" x14ac:dyDescent="0.25">
      <c r="A52" s="4" t="s">
        <v>2815</v>
      </c>
      <c r="B52" t="s">
        <v>2816</v>
      </c>
      <c r="D52" t="str">
        <f t="array" aca="1" ref="D52" ca="1">CONCATENATE(A52,"-",MID(CELL("filename",A51),FIND("]",CELL("filename",A51))+1,255))</f>
        <v xml:space="preserve"> 情胜策略-方大同</v>
      </c>
      <c r="E52" t="s">
        <v>11</v>
      </c>
    </row>
    <row r="53" spans="1:8" x14ac:dyDescent="0.25">
      <c r="A53" s="4" t="s">
        <v>2817</v>
      </c>
      <c r="B53" t="s">
        <v>2818</v>
      </c>
      <c r="D53" t="str">
        <f t="array" aca="1" ref="D53" ca="1">CONCATENATE(A53,"-",MID(CELL("filename",A52),FIND("]",CELL("filename",A52))+1,255))</f>
        <v xml:space="preserve"> 无菇朋友-方大同</v>
      </c>
      <c r="E53" t="s">
        <v>11</v>
      </c>
    </row>
    <row r="54" spans="1:8" x14ac:dyDescent="0.25">
      <c r="A54" s="4" t="s">
        <v>2819</v>
      </c>
      <c r="B54" t="s">
        <v>2820</v>
      </c>
      <c r="D54" t="str">
        <f t="array" aca="1" ref="D54" ca="1">CONCATENATE(A54,"-",MID(CELL("filename",A53),FIND("]",CELL("filename",A53))+1,255))</f>
        <v xml:space="preserve"> 自以为-方大同</v>
      </c>
      <c r="E54" t="s">
        <v>11</v>
      </c>
      <c r="H54" t="s">
        <v>2821</v>
      </c>
    </row>
    <row r="55" spans="1:8" x14ac:dyDescent="0.25">
      <c r="A55" s="4" t="s">
        <v>2822</v>
      </c>
      <c r="B55" t="s">
        <v>2823</v>
      </c>
      <c r="D55" t="str">
        <f t="array" aca="1" ref="D55" ca="1">CONCATENATE(A55,"-",MID(CELL("filename",A54),FIND("]",CELL("filename",A54))+1,255))</f>
        <v xml:space="preserve"> 二人游-方大同</v>
      </c>
      <c r="E55" t="s">
        <v>11</v>
      </c>
    </row>
    <row r="56" spans="1:8" x14ac:dyDescent="0.25">
      <c r="A56" s="4" t="s">
        <v>2824</v>
      </c>
      <c r="B56" t="s">
        <v>2825</v>
      </c>
      <c r="D56" t="str">
        <f t="array" aca="1" ref="D56" ca="1">CONCATENATE(A56,"-",MID(CELL("filename",A55),FIND("]",CELL("filename",A55))+1,255))</f>
        <v xml:space="preserve"> Over-方大同</v>
      </c>
      <c r="E56" t="s">
        <v>11</v>
      </c>
    </row>
    <row r="57" spans="1:8" x14ac:dyDescent="0.25">
      <c r="A57" s="4" t="s">
        <v>2826</v>
      </c>
      <c r="B57" t="s">
        <v>2827</v>
      </c>
      <c r="D57" t="str">
        <f t="array" aca="1" ref="D57" ca="1">CONCATENATE(A57,"-",MID(CELL("filename",A56),FIND("]",CELL("filename",A56))+1,255))</f>
        <v xml:space="preserve"> Take Me-方大同</v>
      </c>
      <c r="E57" t="s">
        <v>11</v>
      </c>
    </row>
    <row r="58" spans="1:8" x14ac:dyDescent="0.25">
      <c r="A58" s="4" t="s">
        <v>2828</v>
      </c>
      <c r="B58" t="s">
        <v>2829</v>
      </c>
      <c r="D58" t="str">
        <f t="array" aca="1" ref="D58" ca="1">CONCATENATE(A58,"-",MID(CELL("filename",A57),FIND("]",CELL("filename",A57))+1,255))</f>
        <v xml:space="preserve"> 好不容易-方大同</v>
      </c>
      <c r="E58" t="s">
        <v>11</v>
      </c>
    </row>
    <row r="59" spans="1:8" x14ac:dyDescent="0.25">
      <c r="A59" s="4" t="s">
        <v>2830</v>
      </c>
      <c r="B59" t="s">
        <v>2831</v>
      </c>
      <c r="D59" t="str">
        <f t="array" aca="1" ref="D59" ca="1">CONCATENATE(A59,"-",MID(CELL("filename",A58),FIND("]",CELL("filename",A58))+1,255))</f>
        <v xml:space="preserve"> Can You Feel the Music-方大同</v>
      </c>
      <c r="E59" t="s">
        <v>11</v>
      </c>
    </row>
    <row r="60" spans="1:8" x14ac:dyDescent="0.25">
      <c r="A60" s="4" t="s">
        <v>2832</v>
      </c>
      <c r="B60" t="s">
        <v>2833</v>
      </c>
      <c r="D60" t="str">
        <f t="array" aca="1" ref="D60" ca="1">CONCATENATE(A60,"-",MID(CELL("filename",A59),FIND("]",CELL("filename",A59))+1,255))</f>
        <v xml:space="preserve"> I Want You Back-方大同</v>
      </c>
      <c r="E60" t="s">
        <v>11</v>
      </c>
    </row>
    <row r="61" spans="1:8" x14ac:dyDescent="0.25">
      <c r="A61" s="4" t="s">
        <v>2834</v>
      </c>
      <c r="B61" t="s">
        <v>2835</v>
      </c>
      <c r="D61" t="str">
        <f t="array" aca="1" ref="D61" ca="1">CONCATENATE(A61,"-",MID(CELL("filename",A60),FIND("]",CELL("filename",A60))+1,255))</f>
        <v xml:space="preserve"> 你就是-方大同</v>
      </c>
      <c r="E61" t="s">
        <v>11</v>
      </c>
    </row>
    <row r="62" spans="1:8" x14ac:dyDescent="0.25">
      <c r="A62" s="4" t="s">
        <v>2836</v>
      </c>
      <c r="B62" t="s">
        <v>2837</v>
      </c>
      <c r="D62" t="str">
        <f t="array" aca="1" ref="D62" ca="1">CONCATENATE(A62,"-",MID(CELL("filename",A61),FIND("]",CELL("filename",A61))+1,255))</f>
        <v xml:space="preserve"> 千纸鹤-方大同</v>
      </c>
      <c r="E62" t="s">
        <v>11</v>
      </c>
    </row>
    <row r="63" spans="1:8" x14ac:dyDescent="0.25">
      <c r="A63" s="4" t="s">
        <v>2838</v>
      </c>
      <c r="B63" t="s">
        <v>2839</v>
      </c>
      <c r="D63" t="str">
        <f t="array" aca="1" ref="D63" ca="1">CONCATENATE(A63,"-",MID(CELL("filename",A62),FIND("]",CELL("filename",A62))+1,255))</f>
        <v xml:space="preserve"> 关于爱的定义-方大同</v>
      </c>
      <c r="E63" t="s">
        <v>11</v>
      </c>
    </row>
    <row r="64" spans="1:8" x14ac:dyDescent="0.25">
      <c r="A64" s="4" t="s">
        <v>2840</v>
      </c>
      <c r="B64" t="s">
        <v>2841</v>
      </c>
      <c r="D64" t="str">
        <f t="array" aca="1" ref="D64" ca="1">CONCATENATE(A64,"-",MID(CELL("filename",A63),FIND("]",CELL("filename",A63))+1,255))</f>
        <v xml:space="preserve"> 麦恩莉-方大同</v>
      </c>
      <c r="E64" t="s">
        <v>11</v>
      </c>
    </row>
    <row r="65" spans="1:8" x14ac:dyDescent="0.25">
      <c r="A65" s="4" t="s">
        <v>2842</v>
      </c>
      <c r="B65" t="s">
        <v>2740</v>
      </c>
      <c r="D65" t="str">
        <f t="array" aca="1" ref="D65" ca="1">CONCATENATE(A65,"-",MID(CELL("filename",A64),FIND("]",CELL("filename",A64))+1,255))</f>
        <v xml:space="preserve"> 孤独孩儿-方大同</v>
      </c>
      <c r="E65" t="s">
        <v>11</v>
      </c>
    </row>
    <row r="66" spans="1:8" x14ac:dyDescent="0.25">
      <c r="A66" s="4" t="s">
        <v>2843</v>
      </c>
      <c r="B66" t="s">
        <v>2844</v>
      </c>
      <c r="D66" t="str">
        <f t="array" aca="1" ref="D66" ca="1">CONCATENATE(A66,"-",MID(CELL("filename",A65),FIND("]",CELL("filename",A65))+1,255))</f>
        <v xml:space="preserve"> Romeo-方大同</v>
      </c>
      <c r="E66" t="s">
        <v>11</v>
      </c>
    </row>
    <row r="67" spans="1:8" x14ac:dyDescent="0.25">
      <c r="A67" s="4" t="s">
        <v>2845</v>
      </c>
      <c r="B67" t="s">
        <v>2846</v>
      </c>
      <c r="D67" t="str">
        <f t="array" aca="1" ref="D67" ca="1">CONCATENATE(A67,"-",MID(CELL("filename",A66),FIND("]",CELL("filename",A66))+1,255))</f>
        <v xml:space="preserve"> 妈妈说-方大同</v>
      </c>
      <c r="E67" t="s">
        <v>11</v>
      </c>
    </row>
    <row r="68" spans="1:8" x14ac:dyDescent="0.25">
      <c r="A68" s="4" t="s">
        <v>2847</v>
      </c>
      <c r="B68" t="s">
        <v>2848</v>
      </c>
      <c r="D68" t="str">
        <f t="array" aca="1" ref="D68" ca="1">CONCATENATE(A68,"-",MID(CELL("filename",A67),FIND("]",CELL("filename",A67))+1,255))</f>
        <v xml:space="preserve"> 爱立刻-方大同</v>
      </c>
      <c r="E68" t="s">
        <v>11</v>
      </c>
    </row>
    <row r="69" spans="1:8" x14ac:dyDescent="0.25">
      <c r="A69" s="4" t="s">
        <v>2849</v>
      </c>
      <c r="B69" t="s">
        <v>2850</v>
      </c>
      <c r="D69" t="str">
        <f t="array" aca="1" ref="D69" ca="1">CONCATENATE(A69,"-",MID(CELL("filename",A68),FIND("]",CELL("filename",A68))+1,255))</f>
        <v xml:space="preserve"> BB88-方大同</v>
      </c>
      <c r="E69" t="s">
        <v>11</v>
      </c>
    </row>
    <row r="70" spans="1:8" x14ac:dyDescent="0.25">
      <c r="A70" s="4" t="s">
        <v>2851</v>
      </c>
      <c r="B70" t="s">
        <v>2852</v>
      </c>
      <c r="D70" t="str">
        <f t="array" aca="1" ref="D70" ca="1">CONCATENATE(A70,"-",MID(CELL("filename",A69),FIND("]",CELL("filename",A69))+1,255))</f>
        <v xml:space="preserve"> 危险世界-方大同</v>
      </c>
      <c r="E70" t="s">
        <v>11</v>
      </c>
    </row>
    <row r="71" spans="1:8" x14ac:dyDescent="0.25">
      <c r="A71" s="4" t="s">
        <v>2853</v>
      </c>
      <c r="B71" t="s">
        <v>2852</v>
      </c>
      <c r="D71" t="str">
        <f t="array" aca="1" ref="D71" ca="1">CONCATENATE(A71,"-",MID(CELL("filename",A70),FIND("]",CELL("filename",A70))+1,255))</f>
        <v xml:space="preserve"> Peace-方大同</v>
      </c>
      <c r="E71" t="s">
        <v>11</v>
      </c>
      <c r="H71" t="s">
        <v>2512</v>
      </c>
    </row>
    <row r="72" spans="1:8" x14ac:dyDescent="0.25">
      <c r="A72" s="4" t="s">
        <v>2854</v>
      </c>
      <c r="B72" t="s">
        <v>2855</v>
      </c>
      <c r="D72" t="str">
        <f t="array" aca="1" ref="D72" ca="1">CONCATENATE(A72,"-",MID(CELL("filename",A71),FIND("]",CELL("filename",A71))+1,255))</f>
        <v xml:space="preserve"> 小方-方大同</v>
      </c>
      <c r="E72" t="s">
        <v>11</v>
      </c>
    </row>
    <row r="73" spans="1:8" x14ac:dyDescent="0.25">
      <c r="A73" s="4" t="s">
        <v>2856</v>
      </c>
      <c r="B73" t="s">
        <v>2857</v>
      </c>
      <c r="D73" t="str">
        <f t="array" aca="1" ref="D73" ca="1">CONCATENATE(A73,"-",MID(CELL("filename",A72),FIND("]",CELL("filename",A72))+1,255))</f>
        <v xml:space="preserve"> 黑白灰-方大同</v>
      </c>
      <c r="E73" t="s">
        <v>11</v>
      </c>
    </row>
    <row r="74" spans="1:8" x14ac:dyDescent="0.25">
      <c r="A74" s="4" t="s">
        <v>2858</v>
      </c>
      <c r="B74" t="s">
        <v>2859</v>
      </c>
      <c r="D74" t="str">
        <f t="array" aca="1" ref="D74" ca="1">CONCATENATE(A74,"-",MID(CELL("filename",A73),FIND("]",CELL("filename",A73))+1,255))</f>
        <v xml:space="preserve"> 桃花运-方大同</v>
      </c>
      <c r="E74" t="s">
        <v>11</v>
      </c>
    </row>
    <row r="75" spans="1:8" x14ac:dyDescent="0.25">
      <c r="A75" s="4" t="s">
        <v>2860</v>
      </c>
      <c r="B75" t="s">
        <v>2861</v>
      </c>
      <c r="D75" t="str">
        <f t="array" aca="1" ref="D75" ca="1">CONCATENATE(A75,"-",MID(CELL("filename",A74),FIND("]",CELL("filename",A74))+1,255))</f>
        <v xml:space="preserve"> 特别的人-方大同</v>
      </c>
      <c r="E75" t="s">
        <v>11</v>
      </c>
    </row>
    <row r="76" spans="1:8" x14ac:dyDescent="0.25">
      <c r="A76" s="4" t="s">
        <v>2862</v>
      </c>
      <c r="B76" t="s">
        <v>2863</v>
      </c>
      <c r="D76" t="str">
        <f t="array" aca="1" ref="D76" ca="1">CONCATENATE(A76,"-",MID(CELL("filename",A75),FIND("]",CELL("filename",A75))+1,255))</f>
        <v xml:space="preserve"> Weather Report-方大同</v>
      </c>
      <c r="E76" t="s">
        <v>11</v>
      </c>
    </row>
    <row r="77" spans="1:8" x14ac:dyDescent="0.25">
      <c r="A77" s="4" t="s">
        <v>2864</v>
      </c>
      <c r="B77" t="s">
        <v>2865</v>
      </c>
      <c r="D77" t="str">
        <f t="array" aca="1" ref="D77" ca="1">CONCATENATE(A77,"-",MID(CELL("filename",A76),FIND("]",CELL("filename",A76))+1,255))</f>
        <v xml:space="preserve"> 天气先生-方大同</v>
      </c>
      <c r="E77" t="s">
        <v>11</v>
      </c>
    </row>
    <row r="78" spans="1:8" x14ac:dyDescent="0.25">
      <c r="A78" s="4" t="s">
        <v>2866</v>
      </c>
      <c r="B78" t="s">
        <v>2867</v>
      </c>
      <c r="D78" t="str">
        <f t="array" aca="1" ref="D78" ca="1">CONCATENATE(A78,"-",MID(CELL("filename",A77),FIND("]",CELL("filename",A77))+1,255))</f>
        <v xml:space="preserve"> 枫叶做的风铃-方大同</v>
      </c>
      <c r="E78" t="s">
        <v>11</v>
      </c>
    </row>
    <row r="79" spans="1:8" x14ac:dyDescent="0.25">
      <c r="A79" s="4" t="s">
        <v>2868</v>
      </c>
      <c r="B79" t="s">
        <v>2869</v>
      </c>
      <c r="D79" t="str">
        <f t="array" aca="1" ref="D79" ca="1">CONCATENATE(A79,"-",MID(CELL("filename",A78),FIND("]",CELL("filename",A78))+1,255))</f>
        <v xml:space="preserve"> Boarding-方大同</v>
      </c>
      <c r="E79" t="s">
        <v>11</v>
      </c>
    </row>
    <row r="80" spans="1:8" x14ac:dyDescent="0.25">
      <c r="A80" s="4" t="s">
        <v>2870</v>
      </c>
      <c r="B80" t="s">
        <v>2871</v>
      </c>
      <c r="D80" t="str">
        <f t="array" aca="1" ref="D80" ca="1">CONCATENATE(A80,"-",MID(CELL("filename",A79),FIND("]",CELL("filename",A79))+1,255))</f>
        <v xml:space="preserve"> 巴黎-方大同</v>
      </c>
      <c r="E80" t="s">
        <v>11</v>
      </c>
    </row>
    <row r="81" spans="1:8" x14ac:dyDescent="0.25">
      <c r="A81" s="4" t="s">
        <v>2872</v>
      </c>
      <c r="B81" t="s">
        <v>2873</v>
      </c>
      <c r="D81" t="str">
        <f t="array" aca="1" ref="D81" ca="1">CONCATENATE(A81,"-",MID(CELL("filename",A80),FIND("]",CELL("filename",A80))+1,255))</f>
        <v xml:space="preserve"> 爱不来-方大同</v>
      </c>
      <c r="E81" t="s">
        <v>11</v>
      </c>
    </row>
    <row r="82" spans="1:8" x14ac:dyDescent="0.25">
      <c r="A82" s="4" t="s">
        <v>2874</v>
      </c>
      <c r="B82" t="s">
        <v>2875</v>
      </c>
      <c r="D82" t="str">
        <f t="array" aca="1" ref="D82" ca="1">CONCATENATE(A82,"-",MID(CELL("filename",A81),FIND("]",CELL("filename",A81))+1,255))</f>
        <v xml:space="preserve"> 僵尸-方大同</v>
      </c>
      <c r="E82" t="s">
        <v>11</v>
      </c>
    </row>
    <row r="83" spans="1:8" x14ac:dyDescent="0.25">
      <c r="A83" s="4" t="s">
        <v>2876</v>
      </c>
      <c r="B83" t="s">
        <v>2877</v>
      </c>
      <c r="D83" t="str">
        <f t="array" aca="1" ref="D83" ca="1">CONCATENATE(A83,"-",MID(CELL("filename",A82),FIND("]",CELL("filename",A82))+1,255))</f>
        <v xml:space="preserve"> Lights Up-方大同</v>
      </c>
      <c r="E83" t="s">
        <v>11</v>
      </c>
    </row>
    <row r="84" spans="1:8" x14ac:dyDescent="0.25">
      <c r="A84" s="4" t="s">
        <v>2878</v>
      </c>
      <c r="B84" t="s">
        <v>2879</v>
      </c>
      <c r="D84" t="str">
        <f t="array" aca="1" ref="D84" ca="1">CONCATENATE(A84,"-",MID(CELL("filename",A83),FIND("]",CELL("filename",A83))+1,255))</f>
        <v xml:space="preserve"> 悟空-方大同</v>
      </c>
      <c r="E84" t="s">
        <v>11</v>
      </c>
    </row>
    <row r="85" spans="1:8" x14ac:dyDescent="0.25">
      <c r="A85" s="4" t="s">
        <v>2880</v>
      </c>
      <c r="B85" t="s">
        <v>2881</v>
      </c>
      <c r="D85" t="str">
        <f t="array" aca="1" ref="D85" ca="1">CONCATENATE(A85,"-",MID(CELL("filename",A84),FIND("]",CELL("filename",A84))+1,255))</f>
        <v xml:space="preserve"> Flow-方大同</v>
      </c>
      <c r="E85" t="s">
        <v>11</v>
      </c>
      <c r="H85" t="s">
        <v>2882</v>
      </c>
    </row>
    <row r="86" spans="1:8" x14ac:dyDescent="0.25">
      <c r="A86" s="4" t="s">
        <v>2883</v>
      </c>
      <c r="B86" t="s">
        <v>2884</v>
      </c>
      <c r="D86" t="str">
        <f t="array" aca="1" ref="D86" ca="1">CONCATENATE(A86,"-",MID(CELL("filename",A85),FIND("]",CELL("filename",A85))+1,255))</f>
        <v xml:space="preserve"> 听-方大同</v>
      </c>
      <c r="E86" t="s">
        <v>11</v>
      </c>
    </row>
    <row r="87" spans="1:8" x14ac:dyDescent="0.25">
      <c r="A87" s="4" t="s">
        <v>2885</v>
      </c>
      <c r="B87" t="s">
        <v>2886</v>
      </c>
      <c r="D87" t="str">
        <f t="array" aca="1" ref="D87" ca="1">CONCATENATE(A87,"-",MID(CELL("filename",A86),FIND("]",CELL("filename",A86))+1,255))</f>
        <v xml:space="preserve"> 味道-方大同</v>
      </c>
      <c r="E87" t="s">
        <v>11</v>
      </c>
    </row>
    <row r="88" spans="1:8" x14ac:dyDescent="0.25">
      <c r="A88" s="4" t="s">
        <v>2887</v>
      </c>
      <c r="B88" t="s">
        <v>2888</v>
      </c>
      <c r="D88" t="str">
        <f t="array" aca="1" ref="D88" ca="1">CONCATENATE(A88,"-",MID(CELL("filename",A87),FIND("]",CELL("filename",A87))+1,255))</f>
        <v xml:space="preserve"> Ring Finger-方大同</v>
      </c>
      <c r="E88" t="s">
        <v>11</v>
      </c>
    </row>
    <row r="89" spans="1:8" x14ac:dyDescent="0.25">
      <c r="A89" s="4" t="s">
        <v>2889</v>
      </c>
      <c r="B89" t="s">
        <v>2890</v>
      </c>
      <c r="D89" t="str">
        <f t="array" aca="1" ref="D89" ca="1">CONCATENATE(A89,"-",MID(CELL("filename",A88),FIND("]",CELL("filename",A88))+1,255))</f>
        <v xml:space="preserve"> NMW-方大同</v>
      </c>
      <c r="E89" t="s">
        <v>11</v>
      </c>
    </row>
    <row r="90" spans="1:8" x14ac:dyDescent="0.25">
      <c r="A90" s="4" t="s">
        <v>2891</v>
      </c>
      <c r="B90" t="s">
        <v>2892</v>
      </c>
      <c r="D90" t="str">
        <f t="array" aca="1" ref="D90" ca="1">CONCATENATE(A90,"-",MID(CELL("filename",A89),FIND("]",CELL("filename",A89))+1,255))</f>
        <v xml:space="preserve"> 笑开-方大同</v>
      </c>
      <c r="E90" t="s">
        <v>11</v>
      </c>
    </row>
    <row r="91" spans="1:8" x14ac:dyDescent="0.25">
      <c r="A91" s="4" t="s">
        <v>2893</v>
      </c>
      <c r="B91" t="s">
        <v>2894</v>
      </c>
      <c r="D91" t="str">
        <f t="array" aca="1" ref="D91" ca="1">CONCATENATE(A91,"-",MID(CELL("filename",A90),FIND("]",CELL("filename",A90))+1,255))</f>
        <v xml:space="preserve"> 梦蝴蝶-方大同</v>
      </c>
      <c r="E91" t="s">
        <v>11</v>
      </c>
    </row>
    <row r="92" spans="1:8" x14ac:dyDescent="0.25">
      <c r="A92" s="4" t="s">
        <v>2895</v>
      </c>
      <c r="B92" t="s">
        <v>2896</v>
      </c>
      <c r="D92" t="str">
        <f t="array" aca="1" ref="D92" ca="1">CONCATENATE(A92,"-",MID(CELL("filename",A91),FIND("]",CELL("filename",A91))+1,255))</f>
        <v xml:space="preserve"> Love You So Much-方大同</v>
      </c>
      <c r="E92" t="s">
        <v>11</v>
      </c>
    </row>
    <row r="93" spans="1:8" x14ac:dyDescent="0.25">
      <c r="A93" s="4" t="s">
        <v>2897</v>
      </c>
      <c r="B93" t="s">
        <v>2898</v>
      </c>
      <c r="D93" t="str">
        <f t="array" aca="1" ref="D93" ca="1">CONCATENATE(A93,"-",MID(CELL("filename",A92),FIND("]",CELL("filename",A92))+1,255))</f>
        <v xml:space="preserve"> 醉-方大同</v>
      </c>
      <c r="E93" t="s">
        <v>11</v>
      </c>
    </row>
    <row r="94" spans="1:8" x14ac:dyDescent="0.25">
      <c r="A94" s="4" t="s">
        <v>2899</v>
      </c>
      <c r="B94" t="s">
        <v>2900</v>
      </c>
      <c r="D94" t="str">
        <f t="array" aca="1" ref="D94" ca="1">CONCATENATE(A94,"-",MID(CELL("filename",A93),FIND("]",CELL("filename",A93))+1,255))</f>
        <v xml:space="preserve"> All Night-方大同</v>
      </c>
      <c r="E94" t="s">
        <v>11</v>
      </c>
    </row>
    <row r="95" spans="1:8" x14ac:dyDescent="0.25">
      <c r="A95" s="4" t="s">
        <v>2901</v>
      </c>
      <c r="B95" t="s">
        <v>2902</v>
      </c>
      <c r="D95" t="str">
        <f t="array" aca="1" ref="D95" ca="1">CONCATENATE(A95,"-",MID(CELL("filename",A94),FIND("]",CELL("filename",A94))+1,255))</f>
        <v xml:space="preserve"> Right Girl-方大同</v>
      </c>
      <c r="E95" t="s">
        <v>11</v>
      </c>
    </row>
    <row r="96" spans="1:8" x14ac:dyDescent="0.25">
      <c r="A96" s="4" t="s">
        <v>2903</v>
      </c>
      <c r="B96" t="s">
        <v>2904</v>
      </c>
      <c r="D96" t="str">
        <f t="array" aca="1" ref="D96" ca="1">CONCATENATE(A96,"-",MID(CELL("filename",A95),FIND("]",CELL("filename",A95))+1,255))</f>
        <v xml:space="preserve"> Run From Your Love-方大同</v>
      </c>
      <c r="E96" t="s">
        <v>11</v>
      </c>
    </row>
    <row r="97" spans="1:5" x14ac:dyDescent="0.25">
      <c r="A97" s="4" t="s">
        <v>2905</v>
      </c>
      <c r="B97" t="s">
        <v>2906</v>
      </c>
      <c r="D97" t="str">
        <f t="array" aca="1" ref="D97" ca="1">CONCATENATE(A97,"-",MID(CELL("filename",A96),FIND("]",CELL("filename",A96))+1,255))</f>
        <v xml:space="preserve"> 烦-方大同</v>
      </c>
      <c r="E97" t="s">
        <v>11</v>
      </c>
    </row>
    <row r="98" spans="1:5" x14ac:dyDescent="0.25">
      <c r="A98" s="4" t="s">
        <v>2907</v>
      </c>
      <c r="B98" t="s">
        <v>2908</v>
      </c>
      <c r="D98" t="str">
        <f t="array" aca="1" ref="D98" ca="1">CONCATENATE(A98,"-",MID(CELL("filename",A97),FIND("]",CELL("filename",A97))+1,255))</f>
        <v xml:space="preserve"> Once-方大同</v>
      </c>
      <c r="E98" t="s">
        <v>11</v>
      </c>
    </row>
    <row r="99" spans="1:5" x14ac:dyDescent="0.25">
      <c r="A99" s="4" t="s">
        <v>2909</v>
      </c>
      <c r="B99" t="s">
        <v>2910</v>
      </c>
      <c r="D99" t="str">
        <f t="array" aca="1" ref="D99" ca="1">CONCATENATE(A99,"-",MID(CELL("filename",A98),FIND("]",CELL("filename",A98))+1,255))</f>
        <v xml:space="preserve"> 无所谓-方大同</v>
      </c>
      <c r="E99" t="s">
        <v>11</v>
      </c>
    </row>
    <row r="100" spans="1:5" x14ac:dyDescent="0.25">
      <c r="A100" s="4" t="s">
        <v>2911</v>
      </c>
      <c r="B100" t="s">
        <v>2912</v>
      </c>
      <c r="D100" t="str">
        <f t="array" aca="1" ref="D100" ca="1">CONCATENATE(A100,"-",MID(CELL("filename",A99),FIND("]",CELL("filename",A99))+1,255))</f>
        <v xml:space="preserve"> 黑夜-方大同</v>
      </c>
      <c r="E100" t="s">
        <v>11</v>
      </c>
    </row>
    <row r="101" spans="1:5" x14ac:dyDescent="0.25">
      <c r="A101" s="4" t="s">
        <v>2913</v>
      </c>
      <c r="B101" t="s">
        <v>2914</v>
      </c>
      <c r="D101" t="str">
        <f t="array" aca="1" ref="D101" ca="1">CONCATENATE(A101,"-",MID(CELL("filename",A100),FIND("]",CELL("filename",A100))+1,255))</f>
        <v xml:space="preserve"> 很不低调-方大同</v>
      </c>
      <c r="E101" t="s">
        <v>11</v>
      </c>
    </row>
    <row r="102" spans="1:5" x14ac:dyDescent="0.25">
      <c r="A102" s="4" t="s">
        <v>2915</v>
      </c>
      <c r="B102" t="s">
        <v>2916</v>
      </c>
      <c r="D102" t="str">
        <f t="array" aca="1" ref="D102" ca="1">CONCATENATE(A102,"-",MID(CELL("filename",A101),FIND("]",CELL("filename",A101))+1,255))</f>
        <v xml:space="preserve"> 放不过自己-方大同</v>
      </c>
      <c r="E102" t="s">
        <v>11</v>
      </c>
    </row>
    <row r="103" spans="1:5" x14ac:dyDescent="0.25">
      <c r="A103" s="4" t="s">
        <v>2917</v>
      </c>
      <c r="B103" t="s">
        <v>2918</v>
      </c>
      <c r="D103" t="str">
        <f t="array" aca="1" ref="D103" ca="1">CONCATENATE(A103,"-",MID(CELL("filename",A102),FIND("]",CELL("filename",A102))+1,255))</f>
        <v xml:space="preserve"> As I Do-方大同</v>
      </c>
      <c r="E103" t="s">
        <v>11</v>
      </c>
    </row>
    <row r="104" spans="1:5" x14ac:dyDescent="0.25">
      <c r="A104" s="4" t="s">
        <v>2919</v>
      </c>
      <c r="B104" t="s">
        <v>2920</v>
      </c>
      <c r="D104" t="str">
        <f t="array" aca="1" ref="D104" ca="1">CONCATENATE(A104,"-",MID(CELL("filename",A103),FIND("]",CELL("filename",A103))+1,255))</f>
        <v xml:space="preserve"> XZMHXDXH-方大同</v>
      </c>
      <c r="E104" t="s">
        <v>11</v>
      </c>
    </row>
    <row r="105" spans="1:5" x14ac:dyDescent="0.25">
      <c r="A105" s="4" t="s">
        <v>2921</v>
      </c>
      <c r="B105" t="s">
        <v>2922</v>
      </c>
      <c r="D105" t="str">
        <f t="array" aca="1" ref="D105" ca="1">CONCATENATE(A105,"-",MID(CELL("filename",A104),FIND("]",CELL("filename",A104))+1,255))</f>
        <v xml:space="preserve"> 江湖中人-方大同</v>
      </c>
      <c r="E105" t="s">
        <v>11</v>
      </c>
    </row>
    <row r="106" spans="1:5" x14ac:dyDescent="0.25">
      <c r="A106" s="4" t="s">
        <v>2923</v>
      </c>
      <c r="B106" t="s">
        <v>2924</v>
      </c>
      <c r="D106" t="str">
        <f t="array" aca="1" ref="D106" ca="1">CONCATENATE(A106,"-",MID(CELL("filename",A105),FIND("]",CELL("filename",A105))+1,255))</f>
        <v xml:space="preserve"> GF-方大同</v>
      </c>
      <c r="E106" t="s">
        <v>11</v>
      </c>
    </row>
    <row r="107" spans="1:5" x14ac:dyDescent="0.25">
      <c r="A107" s="4" t="s">
        <v>2925</v>
      </c>
      <c r="B107" t="s">
        <v>2926</v>
      </c>
      <c r="D107" t="str">
        <f t="array" aca="1" ref="D107" ca="1">CONCATENATE(A107,"-",MID(CELL("filename",A106),FIND("]",CELL("filename",A106))+1,255))</f>
        <v xml:space="preserve"> Tango-方大同</v>
      </c>
      <c r="E107" t="s">
        <v>11</v>
      </c>
    </row>
    <row r="108" spans="1:5" x14ac:dyDescent="0.25">
      <c r="A108" s="4" t="s">
        <v>2927</v>
      </c>
      <c r="B108" t="s">
        <v>2928</v>
      </c>
      <c r="D108" t="str">
        <f t="array" aca="1" ref="D108" ca="1">CONCATENATE(A108,"-",MID(CELL("filename",A107),FIND("]",CELL("filename",A107))+1,255))</f>
        <v xml:space="preserve"> 才二十三-方大同</v>
      </c>
      <c r="E108" t="s">
        <v>11</v>
      </c>
    </row>
    <row r="109" spans="1:5" x14ac:dyDescent="0.25">
      <c r="A109" s="4" t="s">
        <v>2929</v>
      </c>
      <c r="B109" t="s">
        <v>2930</v>
      </c>
      <c r="D109" t="str">
        <f t="array" aca="1" ref="D109" ca="1">CONCATENATE(A109,"-",MID(CELL("filename",A108),FIND("]",CELL("filename",A108))+1,255))</f>
        <v xml:space="preserve"> 谁知爱是什么-方大同</v>
      </c>
      <c r="E109" t="s">
        <v>11</v>
      </c>
    </row>
    <row r="110" spans="1:5" x14ac:dyDescent="0.25">
      <c r="A110" s="4" t="s">
        <v>2931</v>
      </c>
      <c r="B110" t="s">
        <v>2932</v>
      </c>
      <c r="D110" t="str">
        <f t="array" aca="1" ref="D110" ca="1">CONCATENATE(A110,"-",MID(CELL("filename",A109),FIND("]",CELL("filename",A109))+1,255))</f>
        <v xml:space="preserve"> 我不是农人-方大同</v>
      </c>
      <c r="E110" t="s">
        <v>11</v>
      </c>
    </row>
    <row r="111" spans="1:5" x14ac:dyDescent="0.25">
      <c r="A111" s="4" t="s">
        <v>2933</v>
      </c>
      <c r="B111" t="s">
        <v>2934</v>
      </c>
      <c r="D111" t="str">
        <f t="array" aca="1" ref="D111" ca="1">CONCATENATE(A111,"-",MID(CELL("filename",A110),FIND("]",CELL("filename",A110))+1,255))</f>
        <v xml:space="preserve"> 那沙漠里的水-方大同</v>
      </c>
      <c r="E111" t="s">
        <v>11</v>
      </c>
    </row>
    <row r="112" spans="1:5" x14ac:dyDescent="0.25">
      <c r="A112" s="4" t="s">
        <v>2935</v>
      </c>
      <c r="B112" t="s">
        <v>2936</v>
      </c>
      <c r="D112" t="str">
        <f t="array" aca="1" ref="D112" ca="1">CONCATENATE(A112,"-",MID(CELL("filename",A111),FIND("]",CELL("filename",A111))+1,255))</f>
        <v xml:space="preserve"> 回留-方大同</v>
      </c>
      <c r="E112" t="s">
        <v>11</v>
      </c>
    </row>
    <row r="113" spans="1:5" x14ac:dyDescent="0.25">
      <c r="A113" s="4" t="s">
        <v>2937</v>
      </c>
      <c r="B113" t="s">
        <v>2938</v>
      </c>
      <c r="D113" t="str">
        <f t="array" aca="1" ref="D113" ca="1">CONCATENATE(A113,"-",MID(CELL("filename",A112),FIND("]",CELL("filename",A112))+1,255))</f>
        <v xml:space="preserve"> 没啥好说-方大同</v>
      </c>
      <c r="E113" t="s">
        <v>11</v>
      </c>
    </row>
    <row r="114" spans="1:5" x14ac:dyDescent="0.25">
      <c r="A114" s="4" t="s">
        <v>2939</v>
      </c>
      <c r="B114" t="s">
        <v>2846</v>
      </c>
      <c r="D114" t="str">
        <f t="array" aca="1" ref="D114" ca="1">CONCATENATE(A114,"-",MID(CELL("filename",A113),FIND("]",CELL("filename",A113))+1,255))</f>
        <v xml:space="preserve"> 面面-方大同</v>
      </c>
      <c r="E114" t="s">
        <v>11</v>
      </c>
    </row>
    <row r="115" spans="1:5" x14ac:dyDescent="0.25">
      <c r="A115" s="4" t="s">
        <v>2940</v>
      </c>
      <c r="B115" t="s">
        <v>2941</v>
      </c>
      <c r="D115" t="str">
        <f t="array" aca="1" ref="D115" ca="1">CONCATENATE(A115,"-",MID(CELL("filename",A114),FIND("]",CELL("filename",A114))+1,255))</f>
        <v xml:space="preserve"> 头发有点长-方大同</v>
      </c>
      <c r="E115" t="s">
        <v>11</v>
      </c>
    </row>
    <row r="116" spans="1:5" ht="30" customHeight="1" x14ac:dyDescent="0.25">
      <c r="A116" s="4" t="s">
        <v>2942</v>
      </c>
      <c r="B116" t="s">
        <v>2943</v>
      </c>
      <c r="D116" t="str">
        <f t="array" aca="1" ref="D116" ca="1">CONCATENATE(A116,"-",MID(CELL("filename",A115),FIND("]",CELL("filename",A115))+1,255))</f>
        <v>The Secret Of The Golden Bricks-方大同</v>
      </c>
      <c r="E116" t="s">
        <v>11</v>
      </c>
    </row>
    <row r="117" spans="1:5" x14ac:dyDescent="0.25">
      <c r="A117" s="4" t="s">
        <v>2944</v>
      </c>
      <c r="B117" t="s">
        <v>2945</v>
      </c>
      <c r="D117" t="str">
        <f t="array" aca="1" ref="D117" ca="1">CONCATENATE(A117,"-",MID(CELL("filename",A116),FIND("]",CELL("filename",A116))+1,255))</f>
        <v>玩乐-方大同</v>
      </c>
      <c r="E117" t="s">
        <v>11</v>
      </c>
    </row>
    <row r="118" spans="1:5" x14ac:dyDescent="0.25">
      <c r="A118" s="4"/>
    </row>
    <row r="119" spans="1:5" x14ac:dyDescent="0.25">
      <c r="A119" s="4"/>
    </row>
    <row r="120" spans="1:5" x14ac:dyDescent="0.25">
      <c r="A120" s="4"/>
    </row>
    <row r="121" spans="1:5" x14ac:dyDescent="0.25">
      <c r="A121" s="4"/>
    </row>
    <row r="122" spans="1:5" x14ac:dyDescent="0.25">
      <c r="A122" s="4"/>
    </row>
    <row r="123" spans="1:5" x14ac:dyDescent="0.25">
      <c r="A123" s="4"/>
    </row>
    <row r="124" spans="1:5" x14ac:dyDescent="0.25">
      <c r="A124" s="4"/>
    </row>
    <row r="125" spans="1:5" x14ac:dyDescent="0.25">
      <c r="A125" s="4"/>
    </row>
    <row r="126" spans="1:5" x14ac:dyDescent="0.25">
      <c r="A126" s="4"/>
    </row>
    <row r="127" spans="1:5" x14ac:dyDescent="0.25">
      <c r="A127" s="4"/>
    </row>
    <row r="128" spans="1:5"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74"/>
  <sheetViews>
    <sheetView workbookViewId="0">
      <selection activeCell="B30" sqref="B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2946</v>
      </c>
      <c r="B2" t="s">
        <v>2947</v>
      </c>
      <c r="C2" s="1"/>
      <c r="D2" t="str">
        <f t="array" aca="1" ref="D2" ca="1">CONCATENATE(A2,"-",MID(CELL("filename",A1),FIND("]",CELL("filename",A1))+1,255))</f>
        <v>暧昧-杨丞琳</v>
      </c>
      <c r="E2" t="s">
        <v>11</v>
      </c>
      <c r="F2" s="17"/>
      <c r="G2" s="17"/>
      <c r="I2">
        <v>0</v>
      </c>
    </row>
    <row r="3" spans="1:9" x14ac:dyDescent="0.25">
      <c r="A3" t="s">
        <v>442</v>
      </c>
      <c r="B3" t="s">
        <v>2948</v>
      </c>
      <c r="C3" s="1" t="s">
        <v>2949</v>
      </c>
      <c r="D3" t="str">
        <f t="array" aca="1" ref="D3" ca="1">CONCATENATE(A3,"-",MID(CELL("filename",A2),FIND("]",CELL("filename",A2))+1,255))</f>
        <v>左边-杨丞琳</v>
      </c>
      <c r="E3" t="s">
        <v>11</v>
      </c>
      <c r="F3" s="17">
        <v>3.9583333333333331E-2</v>
      </c>
      <c r="G3" s="17">
        <v>5.2083333333333343E-2</v>
      </c>
      <c r="I3">
        <v>1</v>
      </c>
    </row>
    <row r="4" spans="1:9" x14ac:dyDescent="0.25">
      <c r="A4" t="s">
        <v>2950</v>
      </c>
      <c r="B4" t="s">
        <v>2951</v>
      </c>
      <c r="C4" s="1" t="s">
        <v>2952</v>
      </c>
      <c r="D4" t="str">
        <f t="array" aca="1" ref="D4" ca="1">CONCATENATE(A4,"-",MID(CELL("filename",A3),FIND("]",CELL("filename",A3))+1,255))</f>
        <v>年轮说-杨丞琳</v>
      </c>
      <c r="E4" t="s">
        <v>11</v>
      </c>
      <c r="F4" s="17">
        <v>5.4166666666666669E-2</v>
      </c>
      <c r="G4" s="17">
        <v>7.2916666666666671E-2</v>
      </c>
      <c r="I4">
        <v>1</v>
      </c>
    </row>
    <row r="5" spans="1:9" x14ac:dyDescent="0.25">
      <c r="A5" t="s">
        <v>2953</v>
      </c>
      <c r="B5" t="s">
        <v>2954</v>
      </c>
      <c r="C5" s="1"/>
      <c r="D5" t="str">
        <f t="array" aca="1" ref="D5" ca="1">CONCATENATE(A5,"-",MID(CELL("filename",A4),FIND("]",CELL("filename",A4))+1,255))</f>
        <v>雨爱-杨丞琳</v>
      </c>
      <c r="E5" t="s">
        <v>11</v>
      </c>
      <c r="F5" s="17">
        <v>3.4722222222222217E-2</v>
      </c>
      <c r="G5" s="17">
        <v>5.1388888888888887E-2</v>
      </c>
      <c r="I5">
        <v>1</v>
      </c>
    </row>
    <row r="6" spans="1:9" x14ac:dyDescent="0.25">
      <c r="A6" t="s">
        <v>2955</v>
      </c>
      <c r="B6" t="s">
        <v>2956</v>
      </c>
      <c r="C6" s="1" t="s">
        <v>2957</v>
      </c>
      <c r="D6" t="str">
        <f t="array" aca="1" ref="D6" ca="1">CONCATENATE(A6,"-",MID(CELL("filename",A5),FIND("]",CELL("filename",A5))+1,255))</f>
        <v>匿名的好友-杨丞琳</v>
      </c>
      <c r="E6" t="s">
        <v>11</v>
      </c>
      <c r="F6" s="17">
        <v>4.9305555555555547E-2</v>
      </c>
      <c r="G6" s="17">
        <v>6.1111111111111109E-2</v>
      </c>
      <c r="I6">
        <v>1</v>
      </c>
    </row>
    <row r="7" spans="1:9" x14ac:dyDescent="0.25">
      <c r="A7" t="s">
        <v>2958</v>
      </c>
      <c r="B7" t="s">
        <v>2959</v>
      </c>
      <c r="C7" s="1" t="s">
        <v>2960</v>
      </c>
      <c r="D7" t="str">
        <f t="array" aca="1" ref="D7" ca="1">CONCATENATE(A7,"-",MID(CELL("filename",A6),FIND("]",CELL("filename",A6))+1,255))</f>
        <v>缺氧-杨丞琳</v>
      </c>
      <c r="E7" t="s">
        <v>11</v>
      </c>
      <c r="F7" s="17">
        <v>4.7222222222222221E-2</v>
      </c>
      <c r="G7" s="17">
        <v>6.1805555555555558E-2</v>
      </c>
      <c r="I7">
        <v>1</v>
      </c>
    </row>
    <row r="8" spans="1:9" x14ac:dyDescent="0.25">
      <c r="A8" t="s">
        <v>2961</v>
      </c>
      <c r="B8" t="s">
        <v>2962</v>
      </c>
      <c r="C8" s="1" t="s">
        <v>2963</v>
      </c>
      <c r="D8" t="str">
        <f t="array" aca="1" ref="D8" ca="1">CONCATENATE(A8,"-",MID(CELL("filename",A7),FIND("]",CELL("filename",A7))+1,255))</f>
        <v>失忆的金鱼-杨丞琳</v>
      </c>
      <c r="E8" t="s">
        <v>11</v>
      </c>
      <c r="F8" s="17">
        <v>3.8194444444444448E-2</v>
      </c>
      <c r="G8" s="17">
        <v>0.05</v>
      </c>
      <c r="I8">
        <v>1</v>
      </c>
    </row>
    <row r="9" spans="1:9" x14ac:dyDescent="0.25">
      <c r="A9" t="s">
        <v>2964</v>
      </c>
      <c r="B9" t="s">
        <v>2965</v>
      </c>
      <c r="C9" s="1" t="s">
        <v>2966</v>
      </c>
      <c r="D9" t="str">
        <f t="array" aca="1" ref="D9" ca="1">CONCATENATE(A9,"-",MID(CELL("filename",A8),FIND("]",CELL("filename",A8))+1,255))</f>
        <v>仰望-杨丞琳</v>
      </c>
      <c r="E9" t="s">
        <v>11</v>
      </c>
      <c r="F9" s="17">
        <v>3.5416666666666673E-2</v>
      </c>
      <c r="G9" s="17">
        <v>4.6527777777777779E-2</v>
      </c>
      <c r="I9">
        <v>1</v>
      </c>
    </row>
    <row r="10" spans="1:9" x14ac:dyDescent="0.25">
      <c r="A10" t="s">
        <v>2967</v>
      </c>
      <c r="B10" t="s">
        <v>2968</v>
      </c>
      <c r="C10" s="1" t="s">
        <v>2969</v>
      </c>
      <c r="D10" t="str">
        <f t="array" aca="1" ref="D10" ca="1">CONCATENATE(A10,"-",MID(CELL("filename",A9),FIND("]",CELL("filename",A9))+1,255))</f>
        <v>遇上爱-杨丞琳</v>
      </c>
      <c r="E10" t="s">
        <v>11</v>
      </c>
      <c r="F10" s="17">
        <v>3.4027777777777768E-2</v>
      </c>
      <c r="G10" s="17">
        <v>0.05</v>
      </c>
      <c r="I10">
        <v>1</v>
      </c>
    </row>
    <row r="11" spans="1:9" x14ac:dyDescent="0.25">
      <c r="A11" t="s">
        <v>515</v>
      </c>
      <c r="B11" t="s">
        <v>516</v>
      </c>
      <c r="C11" s="1" t="s">
        <v>517</v>
      </c>
      <c r="D11" t="str">
        <f t="array" aca="1" ref="D11" ca="1">CONCATENATE(A11,"-",MID(CELL("filename",A10),FIND("]",CELL("filename",A10))+1,255))</f>
        <v>带我走-杨丞琳</v>
      </c>
      <c r="E11" t="s">
        <v>11</v>
      </c>
      <c r="F11" s="17">
        <v>4.9305555555555547E-2</v>
      </c>
      <c r="G11" s="17">
        <v>6.7361111111111108E-2</v>
      </c>
      <c r="I11">
        <v>1</v>
      </c>
    </row>
    <row r="12" spans="1:9" x14ac:dyDescent="0.25">
      <c r="A12" t="s">
        <v>2970</v>
      </c>
      <c r="B12" t="s">
        <v>2971</v>
      </c>
      <c r="C12" s="1" t="s">
        <v>2972</v>
      </c>
      <c r="D12" t="str">
        <f t="array" aca="1" ref="D12" ca="1">CONCATENATE(A12,"-",MID(CELL("filename",A11),FIND("]",CELL("filename",A11))+1,255))</f>
        <v>冷战-杨丞琳</v>
      </c>
      <c r="E12" t="s">
        <v>11</v>
      </c>
      <c r="F12" s="17">
        <v>4.8611111111111112E-2</v>
      </c>
      <c r="G12" s="17">
        <v>6.7361111111111108E-2</v>
      </c>
      <c r="I12">
        <v>1</v>
      </c>
    </row>
    <row r="13" spans="1:9" x14ac:dyDescent="0.25">
      <c r="A13" t="s">
        <v>2973</v>
      </c>
      <c r="B13" t="s">
        <v>2974</v>
      </c>
      <c r="C13" s="1" t="s">
        <v>2975</v>
      </c>
      <c r="D13" t="str">
        <f t="array" aca="1" ref="D13" ca="1">CONCATENATE(A13,"-",MID(CELL("filename",A12),FIND("]",CELL("filename",A12))+1,255))</f>
        <v>怕-杨丞琳</v>
      </c>
      <c r="E13" t="s">
        <v>11</v>
      </c>
      <c r="F13" s="17">
        <v>5.6250000000000001E-2</v>
      </c>
      <c r="G13" s="17">
        <v>7.9861111111111105E-2</v>
      </c>
      <c r="I13">
        <v>1</v>
      </c>
    </row>
    <row r="14" spans="1:9" x14ac:dyDescent="0.25">
      <c r="A14" t="s">
        <v>2976</v>
      </c>
      <c r="B14" t="s">
        <v>2977</v>
      </c>
      <c r="C14" s="1" t="s">
        <v>2978</v>
      </c>
      <c r="D14" t="str">
        <f t="array" aca="1" ref="D14" ca="1">CONCATENATE(A14,"-",MID(CELL("filename",A13),FIND("]",CELL("filename",A13))+1,255))</f>
        <v>我们都傻-杨丞琳</v>
      </c>
      <c r="E14" t="s">
        <v>11</v>
      </c>
      <c r="F14" s="17">
        <v>6.805555555555555E-2</v>
      </c>
      <c r="G14" s="17">
        <v>8.7499999999999994E-2</v>
      </c>
      <c r="I14">
        <v>1</v>
      </c>
    </row>
    <row r="15" spans="1:9" x14ac:dyDescent="0.25">
      <c r="A15" t="s">
        <v>2979</v>
      </c>
      <c r="B15" t="s">
        <v>2980</v>
      </c>
      <c r="C15" s="1" t="s">
        <v>2981</v>
      </c>
      <c r="D15" t="str">
        <f t="array" aca="1" ref="D15" ca="1">CONCATENATE(A15,"-",MID(CELL("filename",A14),FIND("]",CELL("filename",A14))+1,255))</f>
        <v>理想情人-杨丞琳</v>
      </c>
      <c r="E15" t="s">
        <v>11</v>
      </c>
      <c r="F15" s="17">
        <v>5.486111111111111E-2</v>
      </c>
      <c r="G15" s="17">
        <v>6.5277777777777782E-2</v>
      </c>
      <c r="I15">
        <v>1</v>
      </c>
    </row>
    <row r="16" spans="1:9" x14ac:dyDescent="0.25">
      <c r="A16" t="s">
        <v>2982</v>
      </c>
      <c r="B16" t="s">
        <v>2983</v>
      </c>
      <c r="C16" s="1" t="s">
        <v>2984</v>
      </c>
      <c r="D16" t="str">
        <f t="array" aca="1" ref="D16" ca="1">CONCATENATE(A16,"-",MID(CELL("filename",A15),FIND("]",CELL("filename",A15))+1,255))</f>
        <v>只想爱你-杨丞琳</v>
      </c>
      <c r="E16" t="s">
        <v>11</v>
      </c>
      <c r="F16" s="17">
        <v>4.1666666666666657E-2</v>
      </c>
      <c r="G16" s="17">
        <v>5.4166666666666669E-2</v>
      </c>
      <c r="I16">
        <v>1</v>
      </c>
    </row>
    <row r="17" spans="1:9" x14ac:dyDescent="0.25">
      <c r="A17" t="s">
        <v>2985</v>
      </c>
      <c r="B17" t="s">
        <v>2986</v>
      </c>
      <c r="C17" s="1" t="s">
        <v>2987</v>
      </c>
      <c r="D17" t="str">
        <f t="array" aca="1" ref="D17" ca="1">CONCATENATE(A17,"-",MID(CELL("filename",A16),FIND("]",CELL("filename",A16))+1,255))</f>
        <v>下个转弯是你吗-杨丞琳</v>
      </c>
      <c r="E17" t="s">
        <v>11</v>
      </c>
      <c r="F17" s="17">
        <v>4.791666666666667E-2</v>
      </c>
      <c r="G17" s="17">
        <v>6.5972222222222224E-2</v>
      </c>
      <c r="I17">
        <v>1</v>
      </c>
    </row>
    <row r="18" spans="1:9" x14ac:dyDescent="0.25">
      <c r="A18" t="s">
        <v>2988</v>
      </c>
      <c r="B18" t="s">
        <v>2989</v>
      </c>
      <c r="C18" s="1" t="s">
        <v>2990</v>
      </c>
      <c r="D18" t="str">
        <f t="array" aca="1" ref="D18" ca="1">CONCATENATE(A18,"-",MID(CELL("filename",A17),FIND("]",CELL("filename",A17))+1,255))</f>
        <v>幸福的节拍-杨丞琳</v>
      </c>
      <c r="E18" t="s">
        <v>11</v>
      </c>
      <c r="F18" s="17">
        <v>3.5416666666666673E-2</v>
      </c>
      <c r="G18" s="17">
        <v>4.6527777777777779E-2</v>
      </c>
      <c r="I18">
        <v>1</v>
      </c>
    </row>
    <row r="19" spans="1:9" x14ac:dyDescent="0.25">
      <c r="A19" t="s">
        <v>2991</v>
      </c>
      <c r="B19" t="s">
        <v>2992</v>
      </c>
      <c r="C19" s="1" t="s">
        <v>2993</v>
      </c>
      <c r="D19" t="str">
        <f t="array" aca="1" ref="D19" ca="1">CONCATENATE(A19,"-",MID(CELL("filename",A18),FIND("]",CELL("filename",A18))+1,255))</f>
        <v>想幸福的人-杨丞琳</v>
      </c>
      <c r="E19" t="s">
        <v>11</v>
      </c>
      <c r="F19" s="17">
        <v>5.6250000000000001E-2</v>
      </c>
      <c r="G19" s="17">
        <v>7.1527777777777773E-2</v>
      </c>
      <c r="I19">
        <v>1</v>
      </c>
    </row>
    <row r="20" spans="1:9" x14ac:dyDescent="0.25">
      <c r="A20" t="s">
        <v>2994</v>
      </c>
      <c r="B20" t="s">
        <v>2995</v>
      </c>
      <c r="C20" s="1" t="s">
        <v>2996</v>
      </c>
      <c r="D20" t="str">
        <f t="array" aca="1" ref="D20" ca="1">CONCATENATE(A20,"-",MID(CELL("filename",A19),FIND("]",CELL("filename",A19))+1,255))</f>
        <v>点水-杨丞琳</v>
      </c>
      <c r="E20" t="s">
        <v>11</v>
      </c>
      <c r="F20" s="17">
        <v>4.8611111111111112E-2</v>
      </c>
      <c r="G20" s="17">
        <v>5.9722222222222232E-2</v>
      </c>
      <c r="I20">
        <v>1</v>
      </c>
    </row>
    <row r="21" spans="1:9" x14ac:dyDescent="0.25">
      <c r="A21" t="s">
        <v>2997</v>
      </c>
      <c r="B21" t="s">
        <v>2998</v>
      </c>
      <c r="C21" s="1" t="s">
        <v>2999</v>
      </c>
      <c r="D21" t="str">
        <f t="array" aca="1" ref="D21" ca="1">CONCATENATE(A21,"-",MID(CELL("filename",A20),FIND("]",CELL("filename",A20))+1,255))</f>
        <v>自作自受-杨丞琳</v>
      </c>
      <c r="E21" t="s">
        <v>11</v>
      </c>
      <c r="F21" s="17">
        <v>5.1388888888888887E-2</v>
      </c>
      <c r="G21" s="17">
        <v>7.0833333333333331E-2</v>
      </c>
      <c r="I21">
        <v>1</v>
      </c>
    </row>
    <row r="22" spans="1:9" x14ac:dyDescent="0.25">
      <c r="A22" t="s">
        <v>3000</v>
      </c>
      <c r="B22" t="s">
        <v>3001</v>
      </c>
      <c r="C22" s="1" t="s">
        <v>3002</v>
      </c>
      <c r="D22" t="str">
        <f t="array" aca="1" ref="D22" ca="1">CONCATENATE(A22,"-",MID(CELL("filename",A21),FIND("]",CELL("filename",A21))+1,255))</f>
        <v>庆祝-杨丞琳</v>
      </c>
      <c r="E22" t="s">
        <v>11</v>
      </c>
      <c r="F22" s="17">
        <v>4.7222222222222221E-2</v>
      </c>
      <c r="G22" s="17">
        <v>5.9027777777777783E-2</v>
      </c>
      <c r="I22">
        <v>1</v>
      </c>
    </row>
    <row r="23" spans="1:9" x14ac:dyDescent="0.25">
      <c r="A23" t="s">
        <v>3003</v>
      </c>
      <c r="B23" t="s">
        <v>3004</v>
      </c>
      <c r="C23" s="1" t="s">
        <v>3005</v>
      </c>
      <c r="D23" t="str">
        <f t="array" aca="1" ref="D23" ca="1">CONCATENATE(A23,"-",MID(CELL("filename",A22),FIND("]",CELL("filename",A22))+1,255))</f>
        <v>节日快乐-杨丞琳</v>
      </c>
      <c r="E23" t="s">
        <v>11</v>
      </c>
      <c r="F23" s="17">
        <v>4.3749999999999997E-2</v>
      </c>
      <c r="G23" s="17">
        <v>7.013888888888889E-2</v>
      </c>
      <c r="I23">
        <v>1</v>
      </c>
    </row>
    <row r="24" spans="1:9" x14ac:dyDescent="0.25">
      <c r="A24" t="s">
        <v>3006</v>
      </c>
      <c r="B24" t="s">
        <v>3007</v>
      </c>
      <c r="C24" s="1" t="s">
        <v>3008</v>
      </c>
      <c r="D24" t="str">
        <f t="array" aca="1" ref="D24" ca="1">CONCATENATE(A24,"-",MID(CELL("filename",A23),FIND("]",CELL("filename",A23))+1,255))</f>
        <v>王见王-杨丞琳</v>
      </c>
      <c r="E24" t="s">
        <v>11</v>
      </c>
      <c r="F24" s="17">
        <v>3.6805555555555557E-2</v>
      </c>
      <c r="G24" s="17">
        <v>4.7222222222222221E-2</v>
      </c>
      <c r="I24">
        <v>1</v>
      </c>
    </row>
    <row r="25" spans="1:9" x14ac:dyDescent="0.25">
      <c r="A25" t="s">
        <v>3009</v>
      </c>
      <c r="B25" t="s">
        <v>3010</v>
      </c>
      <c r="C25" s="1" t="s">
        <v>3011</v>
      </c>
      <c r="D25" t="str">
        <f t="array" aca="1" ref="D25" ca="1">CONCATENATE(A25,"-",MID(CELL("filename",A24),FIND("]",CELL("filename",A24))+1,255))</f>
        <v>删拾-杨丞琳</v>
      </c>
      <c r="E25" t="s">
        <v>11</v>
      </c>
      <c r="F25" s="17">
        <v>5.1388888888888887E-2</v>
      </c>
      <c r="G25" s="17">
        <v>6.25E-2</v>
      </c>
      <c r="I25">
        <v>1</v>
      </c>
    </row>
    <row r="26" spans="1:9" x14ac:dyDescent="0.25">
      <c r="A26" t="s">
        <v>3012</v>
      </c>
      <c r="B26" t="s">
        <v>3013</v>
      </c>
      <c r="C26" s="1" t="s">
        <v>3014</v>
      </c>
      <c r="D26" t="str">
        <f t="array" aca="1" ref="D26" ca="1">CONCATENATE(A26,"-",MID(CELL("filename",A25),FIND("]",CELL("filename",A25))+1,255))</f>
        <v>我想爱-杨丞琳</v>
      </c>
      <c r="E26" t="s">
        <v>11</v>
      </c>
      <c r="F26" s="17">
        <v>3.2638888888888891E-2</v>
      </c>
      <c r="G26" s="17">
        <v>4.9305555555555547E-2</v>
      </c>
      <c r="I26">
        <v>1</v>
      </c>
    </row>
    <row r="27" spans="1:9" x14ac:dyDescent="0.25">
      <c r="A27" t="s">
        <v>3015</v>
      </c>
      <c r="B27" t="s">
        <v>3016</v>
      </c>
      <c r="C27" s="1" t="s">
        <v>3017</v>
      </c>
      <c r="D27" t="str">
        <f t="array" aca="1" ref="D27" ca="1">CONCATENATE(A27,"-",MID(CELL("filename",A26),FIND("]",CELL("filename",A26))+1,255))</f>
        <v>幸福预兆-杨丞琳</v>
      </c>
      <c r="E27" t="s">
        <v>11</v>
      </c>
      <c r="F27" s="17">
        <v>3.6805555555555557E-2</v>
      </c>
      <c r="G27" s="17">
        <v>4.8611111111111112E-2</v>
      </c>
      <c r="I27">
        <v>1</v>
      </c>
    </row>
    <row r="28" spans="1:9" x14ac:dyDescent="0.25">
      <c r="A28" t="s">
        <v>3018</v>
      </c>
      <c r="B28" t="s">
        <v>3019</v>
      </c>
      <c r="C28" s="1" t="s">
        <v>3020</v>
      </c>
      <c r="D28" t="str">
        <f t="array" aca="1" ref="D28" ca="1">CONCATENATE(A28,"-",MID(CELL("filename",A27),FIND("]",CELL("filename",A27))+1,255))</f>
        <v>喜剧收场-杨丞琳</v>
      </c>
      <c r="E28" t="s">
        <v>11</v>
      </c>
      <c r="F28" s="17">
        <v>3.5416666666666673E-2</v>
      </c>
      <c r="G28" s="17">
        <v>5.1388888888888887E-2</v>
      </c>
      <c r="I28">
        <v>1</v>
      </c>
    </row>
    <row r="29" spans="1:9" x14ac:dyDescent="0.25">
      <c r="C29" s="1"/>
      <c r="F29" s="17"/>
      <c r="G29" s="17"/>
    </row>
    <row r="30" spans="1:9" x14ac:dyDescent="0.25">
      <c r="C30" s="1"/>
      <c r="F30" s="17"/>
      <c r="G30" s="17"/>
    </row>
    <row r="31" spans="1:9" x14ac:dyDescent="0.25">
      <c r="C31" s="1"/>
      <c r="F31" s="17"/>
      <c r="G31" s="17"/>
    </row>
    <row r="32" spans="1:9" x14ac:dyDescent="0.25">
      <c r="C32" s="1"/>
      <c r="F32" s="17"/>
      <c r="G32" s="17"/>
    </row>
    <row r="33" spans="1:9" x14ac:dyDescent="0.25">
      <c r="C33" s="1"/>
      <c r="F33" s="17"/>
      <c r="G33" s="17"/>
    </row>
    <row r="34" spans="1:9" x14ac:dyDescent="0.25">
      <c r="C34" s="1"/>
      <c r="F34" s="17"/>
      <c r="G34" s="17"/>
    </row>
    <row r="35" spans="1:9" x14ac:dyDescent="0.25">
      <c r="C35" s="1"/>
      <c r="F35" s="17"/>
      <c r="G35" s="17"/>
    </row>
    <row r="36" spans="1:9" x14ac:dyDescent="0.25">
      <c r="C36" s="1"/>
      <c r="F36" s="17"/>
      <c r="G36" s="17"/>
    </row>
    <row r="37" spans="1:9" x14ac:dyDescent="0.25">
      <c r="A37" t="s">
        <v>3021</v>
      </c>
      <c r="B37" t="s">
        <v>3022</v>
      </c>
      <c r="C37" s="1"/>
      <c r="D37" t="str">
        <f t="array" aca="1" ref="D37" ca="1">CONCATENATE(A37,"-",MID(CELL("filename",A14),FIND("]",CELL("filename",A14))+1,255))</f>
        <v>青春住了谁-杨丞琳</v>
      </c>
      <c r="E37" t="s">
        <v>11</v>
      </c>
      <c r="F37" s="17"/>
      <c r="G37" s="17"/>
      <c r="I37">
        <v>0</v>
      </c>
    </row>
    <row r="38" spans="1:9" x14ac:dyDescent="0.25">
      <c r="A38" t="s">
        <v>3023</v>
      </c>
      <c r="B38" t="s">
        <v>3024</v>
      </c>
      <c r="C38" s="1"/>
      <c r="D38" t="str">
        <f t="array" aca="1" ref="D38" ca="1">CONCATENATE(A38,"-",MID(CELL("filename",A37),FIND("]",CELL("filename",A37))+1,255))</f>
        <v>折叠式爱情-杨丞琳</v>
      </c>
      <c r="E38" t="s">
        <v>11</v>
      </c>
      <c r="F38" s="17"/>
      <c r="G38" s="17"/>
      <c r="I38">
        <v>0</v>
      </c>
    </row>
    <row r="39" spans="1:9" x14ac:dyDescent="0.25">
      <c r="A39" t="s">
        <v>3025</v>
      </c>
      <c r="B39" t="s">
        <v>3026</v>
      </c>
      <c r="D39" t="e">
        <f t="array" aca="1" ref="D39" ca="1">CONCATENATE(A39,"-",MID(CELL("filename",#REF!),FIND("]",CELL("filename",#REF!))+1,255))</f>
        <v>#REF!</v>
      </c>
      <c r="E39" t="s">
        <v>11</v>
      </c>
      <c r="I39">
        <v>0</v>
      </c>
    </row>
    <row r="40" spans="1:9" x14ac:dyDescent="0.25">
      <c r="A40" t="s">
        <v>2536</v>
      </c>
      <c r="B40" t="s">
        <v>3027</v>
      </c>
      <c r="D40" t="str">
        <f t="array" aca="1" ref="D40" ca="1">CONCATENATE(A40,"-",MID(CELL("filename",A39),FIND("]",CELL("filename",A39))+1,255))</f>
        <v>忘了-杨丞琳</v>
      </c>
      <c r="E40" t="s">
        <v>11</v>
      </c>
      <c r="I40">
        <v>0</v>
      </c>
    </row>
    <row r="41" spans="1:9" x14ac:dyDescent="0.25">
      <c r="A41" t="s">
        <v>3028</v>
      </c>
      <c r="B41" t="s">
        <v>3029</v>
      </c>
      <c r="D41" t="str">
        <f t="array" aca="1" ref="D41" ca="1">CONCATENATE(A41,"-",MID(CELL("filename",A40),FIND("]",CELL("filename",A40))+1,255))</f>
        <v>炼爱-杨丞琳</v>
      </c>
      <c r="E41" t="s">
        <v>11</v>
      </c>
      <c r="I41">
        <v>0</v>
      </c>
    </row>
    <row r="42" spans="1:9" x14ac:dyDescent="0.25">
      <c r="A42" t="s">
        <v>3030</v>
      </c>
      <c r="B42" t="s">
        <v>3031</v>
      </c>
      <c r="D42" t="str">
        <f t="array" aca="1" ref="D42" ca="1">CONCATENATE(A42,"-",MID(CELL("filename",A41),FIND("]",CELL("filename",A41))+1,255))</f>
        <v>为爱启程-杨丞琳</v>
      </c>
      <c r="E42" t="s">
        <v>11</v>
      </c>
      <c r="I42">
        <v>0</v>
      </c>
    </row>
    <row r="43" spans="1:9" x14ac:dyDescent="0.25">
      <c r="A43" t="s">
        <v>3032</v>
      </c>
      <c r="B43" t="s">
        <v>3033</v>
      </c>
      <c r="D43" t="e">
        <f t="array" aca="1" ref="D43" ca="1">CONCATENATE(A43,"-",MID(CELL("filename",#REF!),FIND("]",CELL("filename",#REF!))+1,255))</f>
        <v>#REF!</v>
      </c>
      <c r="E43" t="s">
        <v>11</v>
      </c>
      <c r="I43">
        <v>0</v>
      </c>
    </row>
    <row r="44" spans="1:9" x14ac:dyDescent="0.25">
      <c r="A44" t="s">
        <v>3034</v>
      </c>
      <c r="B44" t="s">
        <v>3035</v>
      </c>
      <c r="D44" t="str">
        <f t="array" aca="1" ref="D44" ca="1">CONCATENATE(A44,"-",MID(CELL("filename",A43),FIND("]",CELL("filename",A43))+1,255))</f>
        <v>暗涌-杨丞琳</v>
      </c>
      <c r="E44" t="s">
        <v>11</v>
      </c>
      <c r="I44">
        <v>0</v>
      </c>
    </row>
    <row r="45" spans="1:9" x14ac:dyDescent="0.25">
      <c r="A45" t="s">
        <v>3036</v>
      </c>
      <c r="B45" t="s">
        <v>3037</v>
      </c>
      <c r="D45" t="str">
        <f t="array" aca="1" ref="D45" ca="1">CONCATENATE(A45,"-",MID(CELL("filename",A44),FIND("]",CELL("filename",A44))+1,255))</f>
        <v>观众-杨丞琳</v>
      </c>
      <c r="E45" t="s">
        <v>11</v>
      </c>
      <c r="I45">
        <v>0</v>
      </c>
    </row>
    <row r="46" spans="1:9" x14ac:dyDescent="0.25">
      <c r="A46" t="s">
        <v>3038</v>
      </c>
      <c r="B46" t="s">
        <v>3039</v>
      </c>
      <c r="D46" t="str">
        <f t="array" aca="1" ref="D46" ca="1">CONCATENATE(A46,"-",MID(CELL("filename",A45),FIND("]",CELL("filename",A45))+1,255))</f>
        <v>半熟宣言-杨丞琳</v>
      </c>
      <c r="E46" t="s">
        <v>11</v>
      </c>
      <c r="I46">
        <v>0</v>
      </c>
    </row>
    <row r="53" spans="1:9" x14ac:dyDescent="0.25">
      <c r="A53" t="s">
        <v>852</v>
      </c>
      <c r="B53" t="s">
        <v>853</v>
      </c>
      <c r="C53" s="1" t="s">
        <v>854</v>
      </c>
      <c r="D53" t="str">
        <f t="array" aca="1" ref="D53" ca="1">CONCATENATE(A53,"-",MID(CELL("filename",A52),FIND("]",CELL("filename",A52))+1,255))</f>
        <v>空空-杨丞琳</v>
      </c>
      <c r="E53" t="s">
        <v>201</v>
      </c>
      <c r="F53" s="17">
        <v>3.0555555555555551E-2</v>
      </c>
      <c r="G53" s="17">
        <v>4.027777777777778E-2</v>
      </c>
      <c r="I53">
        <v>1</v>
      </c>
    </row>
    <row r="54" spans="1:9" x14ac:dyDescent="0.25">
      <c r="A54" t="s">
        <v>2018</v>
      </c>
      <c r="B54" t="s">
        <v>2019</v>
      </c>
      <c r="C54" s="1" t="s">
        <v>2020</v>
      </c>
      <c r="D54" t="str">
        <f t="array" aca="1" ref="D54" ca="1">CONCATENATE(A54,"-",MID(CELL("filename",A53),FIND("]",CELL("filename",A53))+1,255))</f>
        <v>我们-杨丞琳</v>
      </c>
      <c r="E54" t="s">
        <v>84</v>
      </c>
      <c r="F54" s="17">
        <v>5.1388888888888887E-2</v>
      </c>
      <c r="G54" s="17">
        <v>8.4027777777777785E-2</v>
      </c>
      <c r="I54">
        <v>1</v>
      </c>
    </row>
    <row r="55" spans="1:9" x14ac:dyDescent="0.25">
      <c r="A55" t="s">
        <v>287</v>
      </c>
      <c r="B55" t="s">
        <v>3040</v>
      </c>
      <c r="D55" t="str">
        <f t="array" aca="1" ref="D55" ca="1">CONCATENATE(A55,"-",MID(CELL("filename",A54),FIND("]",CELL("filename",A54))+1,255))</f>
        <v>如愿-杨丞琳</v>
      </c>
      <c r="E55" t="s">
        <v>84</v>
      </c>
      <c r="I55">
        <v>0</v>
      </c>
    </row>
    <row r="56" spans="1:9" x14ac:dyDescent="0.25">
      <c r="A56" t="s">
        <v>1154</v>
      </c>
      <c r="B56" t="s">
        <v>3041</v>
      </c>
      <c r="D56" t="str">
        <f t="array" aca="1" ref="D56" ca="1">CONCATENATE(A56,"-",MID(CELL("filename",A55),FIND("]",CELL("filename",A55))+1,255))</f>
        <v>她说-杨丞琳</v>
      </c>
      <c r="E56" t="s">
        <v>84</v>
      </c>
      <c r="I56">
        <v>0</v>
      </c>
    </row>
    <row r="57" spans="1:9" x14ac:dyDescent="0.25">
      <c r="A57" t="s">
        <v>3042</v>
      </c>
      <c r="B57" t="s">
        <v>3043</v>
      </c>
      <c r="D57" t="str">
        <f t="array" aca="1" ref="D57" ca="1">CONCATENATE(A57,"-",MID(CELL("filename",A56),FIND("]",CELL("filename",A56))+1,255))</f>
        <v>泪桥-杨丞琳</v>
      </c>
      <c r="E57" t="s">
        <v>84</v>
      </c>
      <c r="I57">
        <v>0</v>
      </c>
    </row>
    <row r="58" spans="1:9" x14ac:dyDescent="0.25">
      <c r="A58" t="s">
        <v>848</v>
      </c>
      <c r="B58" t="s">
        <v>2319</v>
      </c>
      <c r="D58" t="str">
        <f t="array" aca="1" ref="D58" ca="1">CONCATENATE(A58,"-",MID(CELL("filename",A57),FIND("]",CELL("filename",A57))+1,255))</f>
        <v>小半-杨丞琳</v>
      </c>
      <c r="E58" t="s">
        <v>84</v>
      </c>
      <c r="I58">
        <v>0</v>
      </c>
    </row>
    <row r="59" spans="1:9" x14ac:dyDescent="0.25">
      <c r="A59" t="s">
        <v>3044</v>
      </c>
      <c r="B59" t="s">
        <v>3045</v>
      </c>
      <c r="D59" t="str">
        <f t="array" aca="1" ref="D59" ca="1">CONCATENATE(A59,"-",MID(CELL("filename",A58),FIND("]",CELL("filename",A58))+1,255))</f>
        <v>门没锁-杨丞琳</v>
      </c>
      <c r="E59" t="s">
        <v>84</v>
      </c>
      <c r="I59">
        <v>0</v>
      </c>
    </row>
    <row r="60" spans="1:9" x14ac:dyDescent="0.25">
      <c r="A60" t="s">
        <v>3046</v>
      </c>
      <c r="B60" t="s">
        <v>3047</v>
      </c>
      <c r="D60" t="str">
        <f t="array" aca="1" ref="D60" ca="1">CONCATENATE(A60,"-",MID(CELL("filename",A59),FIND("]",CELL("filename",A59))+1,255))</f>
        <v>孤勇者-杨丞琳</v>
      </c>
      <c r="E60" t="s">
        <v>84</v>
      </c>
      <c r="I60">
        <v>0</v>
      </c>
    </row>
    <row r="61" spans="1:9" x14ac:dyDescent="0.25">
      <c r="A61" t="s">
        <v>1849</v>
      </c>
      <c r="B61" t="s">
        <v>3048</v>
      </c>
      <c r="D61" t="str">
        <f t="array" aca="1" ref="D61" ca="1">CONCATENATE(A61,"-",MID(CELL("filename",A60),FIND("]",CELL("filename",A60))+1,255))</f>
        <v>萱草花-杨丞琳</v>
      </c>
      <c r="E61" t="s">
        <v>84</v>
      </c>
      <c r="I61">
        <v>0</v>
      </c>
    </row>
    <row r="62" spans="1:9" x14ac:dyDescent="0.25">
      <c r="A62" t="s">
        <v>3049</v>
      </c>
      <c r="B62" t="s">
        <v>3050</v>
      </c>
      <c r="D62" t="str">
        <f t="array" aca="1" ref="D62" ca="1">CONCATENATE(A62,"-",MID(CELL("filename",A61),FIND("]",CELL("filename",A61))+1,255))</f>
        <v>一千零一个愿望-杨丞琳</v>
      </c>
      <c r="E62" t="s">
        <v>84</v>
      </c>
      <c r="I62">
        <v>0</v>
      </c>
    </row>
    <row r="63" spans="1:9" x14ac:dyDescent="0.25">
      <c r="A63" t="s">
        <v>746</v>
      </c>
      <c r="B63" t="s">
        <v>3051</v>
      </c>
      <c r="D63" t="str">
        <f t="array" aca="1" ref="D63" ca="1">CONCATENATE(A63,"-",MID(CELL("filename",A62),FIND("]",CELL("filename",A62))+1,255))</f>
        <v>冷雨夜-杨丞琳</v>
      </c>
      <c r="E63" t="s">
        <v>84</v>
      </c>
      <c r="I63">
        <v>0</v>
      </c>
    </row>
    <row r="64" spans="1:9" x14ac:dyDescent="0.25">
      <c r="A64" t="s">
        <v>419</v>
      </c>
      <c r="B64" t="s">
        <v>2342</v>
      </c>
      <c r="D64" t="str">
        <f t="array" aca="1" ref="D64" ca="1">CONCATENATE(A64,"-",MID(CELL("filename",A63),FIND("]",CELL("filename",A63))+1,255))</f>
        <v>我好想你-杨丞琳</v>
      </c>
      <c r="E64" t="s">
        <v>84</v>
      </c>
      <c r="I64">
        <v>0</v>
      </c>
    </row>
    <row r="65" spans="1:9" x14ac:dyDescent="0.25">
      <c r="A65" t="s">
        <v>3052</v>
      </c>
      <c r="B65" t="s">
        <v>3053</v>
      </c>
      <c r="D65" t="str">
        <f t="array" aca="1" ref="D65" ca="1">CONCATENATE(A65,"-",MID(CELL("filename",A64),FIND("]",CELL("filename",A64))+1,255))</f>
        <v>光阴的故事-杨丞琳</v>
      </c>
      <c r="E65" t="s">
        <v>84</v>
      </c>
      <c r="I65">
        <v>0</v>
      </c>
    </row>
    <row r="66" spans="1:9" x14ac:dyDescent="0.25">
      <c r="A66" t="s">
        <v>3054</v>
      </c>
      <c r="B66" t="s">
        <v>3055</v>
      </c>
      <c r="D66" t="str">
        <f t="array" aca="1" ref="D66" ca="1">CONCATENATE(A66,"-",MID(CELL("filename",A65),FIND("]",CELL("filename",A65))+1,255))</f>
        <v>与我无关-杨丞琳</v>
      </c>
      <c r="E66" t="s">
        <v>84</v>
      </c>
      <c r="I66">
        <v>0</v>
      </c>
    </row>
    <row r="67" spans="1:9" x14ac:dyDescent="0.25">
      <c r="A67" t="s">
        <v>3056</v>
      </c>
      <c r="B67" t="s">
        <v>3057</v>
      </c>
      <c r="D67" t="str">
        <f t="array" aca="1" ref="D67" ca="1">CONCATENATE(A67,"-",MID(CELL("filename",A66),FIND("]",CELL("filename",A66))+1,255))</f>
        <v>千年之恋-杨丞琳</v>
      </c>
      <c r="E67" t="s">
        <v>84</v>
      </c>
      <c r="I67">
        <v>0</v>
      </c>
    </row>
    <row r="68" spans="1:9" x14ac:dyDescent="0.25">
      <c r="A68" t="s">
        <v>3058</v>
      </c>
      <c r="B68" t="s">
        <v>3059</v>
      </c>
      <c r="D68" t="str">
        <f t="array" aca="1" ref="D68" ca="1">CONCATENATE(A68,"-",MID(CELL("filename",A67),FIND("]",CELL("filename",A67))+1,255))</f>
        <v>搁浅-杨丞琳</v>
      </c>
      <c r="E68" t="s">
        <v>84</v>
      </c>
      <c r="I68">
        <v>0</v>
      </c>
    </row>
    <row r="69" spans="1:9" x14ac:dyDescent="0.25">
      <c r="A69" t="s">
        <v>2356</v>
      </c>
      <c r="B69" t="s">
        <v>3060</v>
      </c>
      <c r="D69" t="str">
        <f t="array" aca="1" ref="D69" ca="1">CONCATENATE(A69,"-",MID(CELL("filename",A68),FIND("]",CELL("filename",A68))+1,255))</f>
        <v>燕尾蝶-杨丞琳</v>
      </c>
      <c r="E69" t="s">
        <v>84</v>
      </c>
      <c r="I69">
        <v>0</v>
      </c>
    </row>
    <row r="70" spans="1:9" x14ac:dyDescent="0.25">
      <c r="A70" t="s">
        <v>405</v>
      </c>
      <c r="B70" t="s">
        <v>3061</v>
      </c>
      <c r="D70" t="str">
        <f t="array" aca="1" ref="D70" ca="1">CONCATENATE(A70,"-",MID(CELL("filename",A69),FIND("]",CELL("filename",A69))+1,255))</f>
        <v>温柔-杨丞琳</v>
      </c>
      <c r="E70" t="s">
        <v>84</v>
      </c>
      <c r="I70">
        <v>0</v>
      </c>
    </row>
    <row r="71" spans="1:9" x14ac:dyDescent="0.25">
      <c r="A71" t="s">
        <v>3062</v>
      </c>
      <c r="B71" t="s">
        <v>3063</v>
      </c>
      <c r="D71" t="str">
        <f t="array" aca="1" ref="D71" ca="1">CONCATENATE(A71,"-",MID(CELL("filename",A70),FIND("]",CELL("filename",A70))+1,255))</f>
        <v>叶子-杨丞琳</v>
      </c>
      <c r="E71" t="s">
        <v>84</v>
      </c>
      <c r="I71">
        <v>0</v>
      </c>
    </row>
    <row r="72" spans="1:9" x14ac:dyDescent="0.25">
      <c r="A72" t="s">
        <v>2343</v>
      </c>
      <c r="B72" t="s">
        <v>2344</v>
      </c>
      <c r="D72" t="str">
        <f t="array" aca="1" ref="D72" ca="1">CONCATENATE(A72,"-",MID(CELL("filename",A71),FIND("]",CELL("filename",A71))+1,255))</f>
        <v>慢慢喜欢你-杨丞琳</v>
      </c>
      <c r="E72" t="s">
        <v>84</v>
      </c>
    </row>
    <row r="73" spans="1:9" x14ac:dyDescent="0.25">
      <c r="A73" t="s">
        <v>3064</v>
      </c>
      <c r="B73" t="s">
        <v>3065</v>
      </c>
      <c r="D73" t="str">
        <f t="array" aca="1" ref="D73" ca="1">CONCATENATE(A73,"-",MID(CELL("filename",A72),FIND("]",CELL("filename",A72))+1,255))</f>
        <v>倔强-杨丞琳</v>
      </c>
      <c r="E73" t="s">
        <v>84</v>
      </c>
    </row>
    <row r="74" spans="1:9" x14ac:dyDescent="0.25">
      <c r="A74" t="s">
        <v>3066</v>
      </c>
      <c r="B74" t="s">
        <v>3067</v>
      </c>
      <c r="D74" t="str">
        <f t="array" aca="1" ref="D74" ca="1">CONCATENATE(A74,"-",MID(CELL("filename",A73),FIND("]",CELL("filename",A73))+1,255))</f>
        <v>娃娃-杨丞琳</v>
      </c>
      <c r="E74" t="s">
        <v>84</v>
      </c>
    </row>
  </sheetData>
  <hyperlinks>
    <hyperlink ref="C3"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15" r:id="rId12" xr:uid="{00000000-0004-0000-1F00-00000B000000}"/>
    <hyperlink ref="C16" r:id="rId13" xr:uid="{00000000-0004-0000-1F00-00000C000000}"/>
    <hyperlink ref="C17" r:id="rId14" xr:uid="{00000000-0004-0000-1F00-00000D000000}"/>
    <hyperlink ref="C18" r:id="rId15" xr:uid="{00000000-0004-0000-1F00-00000E000000}"/>
    <hyperlink ref="C19" r:id="rId16" xr:uid="{00000000-0004-0000-1F00-00000F000000}"/>
    <hyperlink ref="C20" r:id="rId17" xr:uid="{00000000-0004-0000-1F00-000010000000}"/>
    <hyperlink ref="C21" r:id="rId18" xr:uid="{00000000-0004-0000-1F00-000011000000}"/>
    <hyperlink ref="C22" r:id="rId19" xr:uid="{00000000-0004-0000-1F00-000012000000}"/>
    <hyperlink ref="C23" r:id="rId20" xr:uid="{00000000-0004-0000-1F00-000013000000}"/>
    <hyperlink ref="C24" r:id="rId21" xr:uid="{00000000-0004-0000-1F00-000014000000}"/>
    <hyperlink ref="C25" r:id="rId22" xr:uid="{00000000-0004-0000-1F00-000015000000}"/>
    <hyperlink ref="C26" r:id="rId23" xr:uid="{00000000-0004-0000-1F00-000016000000}"/>
    <hyperlink ref="C27" r:id="rId24" xr:uid="{00000000-0004-0000-1F00-000017000000}"/>
    <hyperlink ref="C28" r:id="rId25" xr:uid="{00000000-0004-0000-1F00-000018000000}"/>
    <hyperlink ref="C53" r:id="rId26" xr:uid="{00000000-0004-0000-1F00-000019000000}"/>
    <hyperlink ref="C54" r:id="rId27" xr:uid="{00000000-0004-0000-1F00-00001A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30"/>
  <sheetViews>
    <sheetView topLeftCell="A163" workbookViewId="0">
      <selection activeCell="B19"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3068</v>
      </c>
      <c r="B2" t="s">
        <v>3069</v>
      </c>
      <c r="C2" s="1"/>
      <c r="D2" t="str">
        <f t="array" aca="1" ref="D2" ca="1">CONCATENATE(A2,"-",MID(CELL("filename",A1),FIND("]",CELL("filename",A1))+1,255))</f>
        <v>演员-薛之谦</v>
      </c>
      <c r="E2" t="s">
        <v>11</v>
      </c>
      <c r="F2" s="17">
        <v>2.5000000000000001E-2</v>
      </c>
      <c r="G2" s="17">
        <v>3.5416666666666673E-2</v>
      </c>
      <c r="I2">
        <v>0</v>
      </c>
    </row>
    <row r="3" spans="1:9" x14ac:dyDescent="0.25">
      <c r="A3" t="s">
        <v>3070</v>
      </c>
      <c r="B3" t="s">
        <v>3071</v>
      </c>
      <c r="C3" s="1"/>
      <c r="D3" t="str">
        <f t="array" aca="1" ref="D3" ca="1">CONCATENATE(A3,"-",MID(CELL("filename",A2),FIND("]",CELL("filename",A2))+1,255))</f>
        <v>绅士-薛之谦</v>
      </c>
      <c r="E3" t="s">
        <v>11</v>
      </c>
      <c r="F3" s="17"/>
      <c r="G3" s="17"/>
      <c r="I3">
        <v>0</v>
      </c>
    </row>
    <row r="4" spans="1:9" x14ac:dyDescent="0.25">
      <c r="A4" t="s">
        <v>3072</v>
      </c>
      <c r="B4" t="s">
        <v>3073</v>
      </c>
      <c r="C4" s="1"/>
      <c r="D4" t="str">
        <f t="array" aca="1" ref="D4" ca="1">CONCATENATE(A4,"-",MID(CELL("filename",A3),FIND("]",CELL("filename",A3))+1,255))</f>
        <v>刚刚好-薛之谦</v>
      </c>
      <c r="E4" t="s">
        <v>11</v>
      </c>
      <c r="F4" s="17"/>
      <c r="G4" s="17"/>
      <c r="I4">
        <v>0</v>
      </c>
    </row>
    <row r="5" spans="1:9" x14ac:dyDescent="0.25">
      <c r="A5" t="s">
        <v>3074</v>
      </c>
      <c r="B5" t="s">
        <v>3075</v>
      </c>
      <c r="C5" s="1"/>
      <c r="D5" t="str">
        <f t="array" aca="1" ref="D5" ca="1">CONCATENATE(A5,"-",MID(CELL("filename",A4),FIND("]",CELL("filename",A4))+1,255))</f>
        <v>意外-薛之谦</v>
      </c>
      <c r="E5" t="s">
        <v>11</v>
      </c>
      <c r="F5" s="17"/>
      <c r="G5" s="17"/>
      <c r="I5">
        <v>0</v>
      </c>
    </row>
    <row r="6" spans="1:9" x14ac:dyDescent="0.25">
      <c r="A6" t="s">
        <v>3076</v>
      </c>
      <c r="B6" t="s">
        <v>3077</v>
      </c>
      <c r="C6" s="1"/>
      <c r="D6" t="str">
        <f t="array" aca="1" ref="D6" ca="1">CONCATENATE(A6,"-",MID(CELL("filename",A5),FIND("]",CELL("filename",A5))+1,255))</f>
        <v>你还要我怎样-薛之谦</v>
      </c>
      <c r="E6" t="s">
        <v>11</v>
      </c>
      <c r="F6" s="17"/>
      <c r="G6" s="17"/>
      <c r="I6">
        <v>0</v>
      </c>
    </row>
    <row r="7" spans="1:9" x14ac:dyDescent="0.25">
      <c r="A7" t="s">
        <v>3078</v>
      </c>
      <c r="B7" t="s">
        <v>3079</v>
      </c>
      <c r="C7" s="1"/>
      <c r="D7" t="str">
        <f t="array" aca="1" ref="D7" ca="1">CONCATENATE(A7,"-",MID(CELL("filename",A6),FIND("]",CELL("filename",A6))+1,255))</f>
        <v>丑八怪-薛之谦</v>
      </c>
      <c r="E7" t="s">
        <v>11</v>
      </c>
      <c r="F7" s="17"/>
      <c r="G7" s="17"/>
      <c r="I7">
        <v>0</v>
      </c>
    </row>
    <row r="8" spans="1:9" x14ac:dyDescent="0.25">
      <c r="A8" t="s">
        <v>3080</v>
      </c>
      <c r="B8" t="s">
        <v>3081</v>
      </c>
      <c r="C8" s="1"/>
      <c r="D8" t="str">
        <f t="array" aca="1" ref="D8" ca="1">CONCATENATE(A8,"-",MID(CELL("filename",A7),FIND("]",CELL("filename",A7))+1,255))</f>
        <v>我好像在哪见过你-薛之谦</v>
      </c>
      <c r="E8" t="s">
        <v>11</v>
      </c>
      <c r="F8" s="17"/>
      <c r="G8" s="17"/>
      <c r="I8">
        <v>0</v>
      </c>
    </row>
    <row r="9" spans="1:9" x14ac:dyDescent="0.25">
      <c r="A9" t="s">
        <v>3082</v>
      </c>
      <c r="B9" t="s">
        <v>3083</v>
      </c>
      <c r="C9" s="1"/>
      <c r="D9" t="str">
        <f t="array" aca="1" ref="D9" ca="1">CONCATENATE(A9,"-",MID(CELL("filename",A8),FIND("]",CELL("filename",A8))+1,255))</f>
        <v>天外来物-薛之谦</v>
      </c>
      <c r="E9" t="s">
        <v>11</v>
      </c>
      <c r="F9" s="17"/>
      <c r="G9" s="17"/>
      <c r="I9">
        <v>0</v>
      </c>
    </row>
    <row r="10" spans="1:9" x14ac:dyDescent="0.25">
      <c r="A10" t="s">
        <v>3084</v>
      </c>
      <c r="B10" t="s">
        <v>3085</v>
      </c>
      <c r="C10" s="1"/>
      <c r="D10" t="str">
        <f t="array" aca="1" ref="D10" ca="1">CONCATENATE(A10,"-",MID(CELL("filename",A9),FIND("]",CELL("filename",A9))+1,255))</f>
        <v>认真的雪-薛之谦</v>
      </c>
      <c r="E10" t="s">
        <v>11</v>
      </c>
      <c r="F10" s="17"/>
      <c r="G10" s="17"/>
      <c r="I10">
        <v>0</v>
      </c>
    </row>
    <row r="11" spans="1:9" x14ac:dyDescent="0.25">
      <c r="A11" t="s">
        <v>3086</v>
      </c>
      <c r="B11" t="s">
        <v>3087</v>
      </c>
      <c r="D11" t="str">
        <f t="array" aca="1" ref="D11" ca="1">CONCATENATE(A11,"-",MID(CELL("filename",A10),FIND("]",CELL("filename",A10))+1,255))</f>
        <v>来日方长-薛之谦</v>
      </c>
      <c r="E11" t="s">
        <v>11</v>
      </c>
      <c r="F11" s="17"/>
      <c r="I11">
        <v>0</v>
      </c>
    </row>
    <row r="12" spans="1:9" x14ac:dyDescent="0.25">
      <c r="A12" t="s">
        <v>3088</v>
      </c>
      <c r="B12" t="s">
        <v>3089</v>
      </c>
      <c r="C12" s="1"/>
      <c r="D12" t="str">
        <f t="array" aca="1" ref="D12" ca="1">CONCATENATE(A12,"-",MID(CELL("filename",A11),FIND("]",CELL("filename",A11))+1,255))</f>
        <v>方圆几里-薛之谦</v>
      </c>
      <c r="E12" t="s">
        <v>11</v>
      </c>
      <c r="F12" s="17"/>
      <c r="G12" s="17"/>
      <c r="I12">
        <v>0</v>
      </c>
    </row>
    <row r="13" spans="1:9" x14ac:dyDescent="0.25">
      <c r="A13" t="s">
        <v>3090</v>
      </c>
      <c r="B13" t="s">
        <v>3091</v>
      </c>
      <c r="C13" s="1"/>
      <c r="D13" t="str">
        <f t="array" aca="1" ref="D13" ca="1">CONCATENATE(A13,"-",MID(CELL("filename",A12),FIND("]",CELL("filename",A12))+1,255))</f>
        <v>黄色枫叶-薛之谦</v>
      </c>
      <c r="E13" t="s">
        <v>11</v>
      </c>
      <c r="F13" s="17"/>
      <c r="G13" s="17"/>
      <c r="I13">
        <v>0</v>
      </c>
    </row>
    <row r="14" spans="1:9" x14ac:dyDescent="0.25">
      <c r="A14" t="s">
        <v>3092</v>
      </c>
      <c r="B14" t="s">
        <v>3093</v>
      </c>
      <c r="C14" s="1"/>
      <c r="D14" t="str">
        <f t="array" aca="1" ref="D14" ca="1">CONCATENATE(A14,"-",MID(CELL("filename",A13),FIND("]",CELL("filename",A13))+1,255))</f>
        <v>传说-薛之谦</v>
      </c>
      <c r="E14" t="s">
        <v>11</v>
      </c>
      <c r="F14" s="17"/>
      <c r="G14" s="17"/>
      <c r="I14">
        <v>0</v>
      </c>
    </row>
    <row r="15" spans="1:9" x14ac:dyDescent="0.25">
      <c r="A15" t="s">
        <v>3094</v>
      </c>
      <c r="B15" t="s">
        <v>3095</v>
      </c>
      <c r="D15" t="str">
        <f t="array" aca="1" ref="D15" ca="1">CONCATENATE(A15,"-",MID(CELL("filename",A14),FIND("]",CELL("filename",A14))+1,255))</f>
        <v>未完成的歌-薛之谦</v>
      </c>
      <c r="E15" t="s">
        <v>11</v>
      </c>
      <c r="I15">
        <v>0</v>
      </c>
    </row>
    <row r="16" spans="1:9" x14ac:dyDescent="0.25">
      <c r="A16" t="s">
        <v>3096</v>
      </c>
      <c r="B16" t="s">
        <v>3097</v>
      </c>
      <c r="C16" s="1"/>
      <c r="D16" t="str">
        <f t="array" aca="1" ref="D16" ca="1">CONCATENATE(A16,"-",MID(CELL("filename",A15),FIND("]",CELL("filename",A15))+1,255))</f>
        <v>动物世界-薛之谦</v>
      </c>
      <c r="E16" t="s">
        <v>11</v>
      </c>
      <c r="F16" s="17"/>
      <c r="G16" s="17"/>
      <c r="I16">
        <v>0</v>
      </c>
    </row>
    <row r="17" spans="1:9" x14ac:dyDescent="0.25">
      <c r="A17" t="s">
        <v>3098</v>
      </c>
      <c r="B17" t="s">
        <v>3099</v>
      </c>
      <c r="D17" t="str">
        <f t="array" aca="1" ref="D17" ca="1">CONCATENATE(A17,"-",MID(CELL("filename",A16),FIND("]",CELL("filename",A16))+1,255))</f>
        <v>一半-薛之谦</v>
      </c>
      <c r="E17" t="s">
        <v>11</v>
      </c>
      <c r="I17">
        <v>0</v>
      </c>
    </row>
    <row r="18" spans="1:9" x14ac:dyDescent="0.25">
      <c r="A18" t="s">
        <v>3100</v>
      </c>
      <c r="B18" t="s">
        <v>3101</v>
      </c>
      <c r="D18" t="str">
        <f t="array" aca="1" ref="D18" ca="1">CONCATENATE(A18,"-",MID(CELL("filename",A17),FIND("]",CELL("filename",A17))+1,255))</f>
        <v>几个你-薛之谦</v>
      </c>
      <c r="E18" t="s">
        <v>11</v>
      </c>
      <c r="I18">
        <v>0</v>
      </c>
    </row>
    <row r="19" spans="1:9" x14ac:dyDescent="0.25">
      <c r="A19" t="s">
        <v>3102</v>
      </c>
      <c r="B19" t="s">
        <v>3103</v>
      </c>
      <c r="D19" t="str">
        <f t="array" aca="1" ref="D19" ca="1">CONCATENATE(A19,"-",MID(CELL("filename",A18),FIND("]",CELL("filename",A18))+1,255))</f>
        <v>哑巴-薛之谦</v>
      </c>
      <c r="E19" t="s">
        <v>11</v>
      </c>
      <c r="I19">
        <v>0</v>
      </c>
    </row>
    <row r="20" spans="1:9" x14ac:dyDescent="0.25">
      <c r="A20" t="s">
        <v>3104</v>
      </c>
      <c r="B20" t="s">
        <v>3105</v>
      </c>
      <c r="D20" t="str">
        <f t="array" aca="1" ref="D20" ca="1">CONCATENATE(A20,"-",MID(CELL("filename",A19),FIND("]",CELL("filename",A19))+1,255))</f>
        <v>慢半拍-薛之谦</v>
      </c>
      <c r="E20" t="s">
        <v>11</v>
      </c>
      <c r="I20">
        <v>0</v>
      </c>
    </row>
    <row r="21" spans="1:9" x14ac:dyDescent="0.25">
      <c r="A21" t="s">
        <v>3106</v>
      </c>
      <c r="B21" t="s">
        <v>3107</v>
      </c>
      <c r="D21" t="str">
        <f t="array" aca="1" ref="D21" ca="1">CONCATENATE(A21,"-",MID(CELL("filename",A20),FIND("]",CELL("filename",A20))+1,255))</f>
        <v>高尚-薛之谦</v>
      </c>
      <c r="E21" t="s">
        <v>11</v>
      </c>
      <c r="I21">
        <v>0</v>
      </c>
    </row>
    <row r="22" spans="1:9" x14ac:dyDescent="0.25">
      <c r="A22" t="s">
        <v>3108</v>
      </c>
      <c r="B22" t="s">
        <v>3109</v>
      </c>
      <c r="D22" t="str">
        <f t="array" aca="1" ref="D22" ca="1">CONCATENATE(A22,"-",MID(CELL("filename",A21),FIND("]",CELL("filename",A21))+1,255))</f>
        <v>骆驼-薛之谦</v>
      </c>
      <c r="E22" t="s">
        <v>11</v>
      </c>
      <c r="I22">
        <v>0</v>
      </c>
    </row>
    <row r="23" spans="1:9" x14ac:dyDescent="0.25">
      <c r="A23" t="s">
        <v>3110</v>
      </c>
      <c r="B23" t="s">
        <v>3111</v>
      </c>
      <c r="D23" t="str">
        <f t="array" aca="1" ref="D23" ca="1">CONCATENATE(A23,"-",MID(CELL("filename",A22),FIND("]",CELL("filename",A22))+1,255))</f>
        <v>狐狸-薛之谦</v>
      </c>
      <c r="E23" t="s">
        <v>11</v>
      </c>
      <c r="I23">
        <v>0</v>
      </c>
    </row>
    <row r="24" spans="1:9" x14ac:dyDescent="0.25">
      <c r="A24" t="s">
        <v>3112</v>
      </c>
      <c r="B24" t="s">
        <v>3113</v>
      </c>
      <c r="D24" t="str">
        <f t="array" aca="1" ref="D24" ca="1">CONCATENATE(A24,"-",MID(CELL("filename",A23),FIND("]",CELL("filename",A23))+1,255))</f>
        <v>花儿和少年-薛之谦</v>
      </c>
      <c r="E24" t="s">
        <v>11</v>
      </c>
      <c r="I24">
        <v>0</v>
      </c>
    </row>
    <row r="25" spans="1:9" x14ac:dyDescent="0.25">
      <c r="A25" t="s">
        <v>3114</v>
      </c>
      <c r="B25" t="s">
        <v>3115</v>
      </c>
      <c r="D25" t="str">
        <f t="array" aca="1" ref="D25" ca="1">CONCATENATE(A25,"-",MID(CELL("filename",A24),FIND("]",CELL("filename",A24))+1,255))</f>
        <v>等我回家-薛之谦</v>
      </c>
      <c r="E25" t="s">
        <v>11</v>
      </c>
      <c r="I25">
        <v>0</v>
      </c>
    </row>
    <row r="26" spans="1:9" x14ac:dyDescent="0.25">
      <c r="A26" t="s">
        <v>366</v>
      </c>
      <c r="B26" t="s">
        <v>3116</v>
      </c>
      <c r="D26" t="str">
        <f t="array" aca="1" ref="D26" ca="1">CONCATENATE(A26,"-",MID(CELL("filename",A25),FIND("]",CELL("filename",A25))+1,255))</f>
        <v>有没有-薛之谦</v>
      </c>
      <c r="E26" t="s">
        <v>11</v>
      </c>
      <c r="I26">
        <v>0</v>
      </c>
    </row>
    <row r="27" spans="1:9" x14ac:dyDescent="0.25">
      <c r="A27" t="s">
        <v>3117</v>
      </c>
      <c r="B27" t="s">
        <v>3118</v>
      </c>
      <c r="D27" t="str">
        <f t="array" aca="1" ref="D27" ca="1">CONCATENATE(A27,"-",MID(CELL("filename",A26),FIND("]",CELL("filename",A26))+1,255))</f>
        <v>像风一样-薛之谦</v>
      </c>
      <c r="E27" t="s">
        <v>11</v>
      </c>
      <c r="I27">
        <v>0</v>
      </c>
    </row>
    <row r="28" spans="1:9" x14ac:dyDescent="0.25">
      <c r="A28" t="s">
        <v>3119</v>
      </c>
      <c r="B28" t="s">
        <v>3120</v>
      </c>
      <c r="D28" t="str">
        <f t="array" aca="1" ref="D28" ca="1">CONCATENATE(A28,"-",MID(CELL("filename",A27),FIND("]",CELL("filename",A27))+1,255))</f>
        <v>下雨了-薛之谦</v>
      </c>
      <c r="E28" t="s">
        <v>11</v>
      </c>
      <c r="I28">
        <v>0</v>
      </c>
    </row>
    <row r="29" spans="1:9" x14ac:dyDescent="0.25">
      <c r="A29" t="s">
        <v>3121</v>
      </c>
      <c r="B29" t="s">
        <v>3122</v>
      </c>
      <c r="D29" t="str">
        <f t="array" aca="1" ref="D29" ca="1">CONCATENATE(A29,"-",MID(CELL("filename",A28),FIND("]",CELL("filename",A28))+1,255))</f>
        <v>其实-薛之谦</v>
      </c>
      <c r="E29" t="s">
        <v>11</v>
      </c>
      <c r="I29">
        <v>0</v>
      </c>
    </row>
    <row r="30" spans="1:9" x14ac:dyDescent="0.25">
      <c r="D30" t="str">
        <f t="array" aca="1" ref="D30" ca="1">CONCATENATE(A30,"-",MID(CELL("filename",A29),FIND("]",CELL("filename",A29))+1,255))</f>
        <v>-薛之谦</v>
      </c>
      <c r="E30" t="s">
        <v>11</v>
      </c>
    </row>
    <row r="31" spans="1:9" x14ac:dyDescent="0.25">
      <c r="D31" t="str">
        <f t="array" aca="1" ref="D31" ca="1">CONCATENATE(A31,"-",MID(CELL("filename",A30),FIND("]",CELL("filename",A30))+1,255))</f>
        <v>-薛之谦</v>
      </c>
      <c r="E31" t="s">
        <v>11</v>
      </c>
    </row>
    <row r="32" spans="1:9" x14ac:dyDescent="0.25">
      <c r="D32" t="str">
        <f t="array" aca="1" ref="D32" ca="1">CONCATENATE(A32,"-",MID(CELL("filename",A31),FIND("]",CELL("filename",A31))+1,255))</f>
        <v>-薛之谦</v>
      </c>
      <c r="E32" t="s">
        <v>11</v>
      </c>
    </row>
    <row r="33" spans="1:5" x14ac:dyDescent="0.25">
      <c r="D33" t="str">
        <f t="array" aca="1" ref="D33" ca="1">CONCATENATE(A33,"-",MID(CELL("filename",A32),FIND("]",CELL("filename",A32))+1,255))</f>
        <v>-薛之谦</v>
      </c>
      <c r="E33" t="s">
        <v>11</v>
      </c>
    </row>
    <row r="34" spans="1:5" x14ac:dyDescent="0.25">
      <c r="A34" t="s">
        <v>3123</v>
      </c>
      <c r="B34" t="s">
        <v>3124</v>
      </c>
      <c r="D34" t="str">
        <f t="array" aca="1" ref="D34" ca="1">CONCATENATE(A34,"-",MID(CELL("filename",A33),FIND("]",CELL("filename",A33))+1,255))</f>
        <v>念-薛之谦</v>
      </c>
      <c r="E34" t="s">
        <v>11</v>
      </c>
    </row>
    <row r="35" spans="1:5" x14ac:dyDescent="0.25">
      <c r="A35" t="s">
        <v>3125</v>
      </c>
      <c r="B35" t="s">
        <v>3126</v>
      </c>
      <c r="D35" t="str">
        <f t="array" aca="1" ref="D35" ca="1">CONCATENATE(A35,"-",MID(CELL("filename",A34),FIND("]",CELL("filename",A34))+1,255))</f>
        <v>守村人-薛之谦</v>
      </c>
      <c r="E35" t="s">
        <v>11</v>
      </c>
    </row>
    <row r="36" spans="1:5" x14ac:dyDescent="0.25">
      <c r="A36" t="s">
        <v>3127</v>
      </c>
      <c r="B36" t="s">
        <v>3128</v>
      </c>
      <c r="D36" t="str">
        <f t="array" aca="1" ref="D36" ca="1">CONCATENATE(A36,"-",MID(CELL("filename",A35),FIND("]",CELL("filename",A35))+1,255))</f>
        <v>在那天回不去的路上-薛之谦</v>
      </c>
      <c r="E36" t="s">
        <v>11</v>
      </c>
    </row>
    <row r="37" spans="1:5" x14ac:dyDescent="0.25">
      <c r="A37" t="s">
        <v>3129</v>
      </c>
      <c r="B37" t="s">
        <v>3130</v>
      </c>
      <c r="D37" t="str">
        <f t="array" aca="1" ref="D37" ca="1">CONCATENATE(A37,"-",MID(CELL("filename",A36),FIND("]",CELL("filename",A36))+1,255))</f>
        <v>租购-薛之谦</v>
      </c>
      <c r="E37" t="s">
        <v>11</v>
      </c>
    </row>
    <row r="38" spans="1:5" x14ac:dyDescent="0.25">
      <c r="A38" t="s">
        <v>3131</v>
      </c>
      <c r="B38" t="s">
        <v>3132</v>
      </c>
      <c r="D38" t="str">
        <f t="array" aca="1" ref="D38" ca="1">CONCATENATE(A38,"-",MID(CELL("filename",A37),FIND("]",CELL("filename",A37))+1,255))</f>
        <v>天份-薛之谦</v>
      </c>
      <c r="E38" t="s">
        <v>11</v>
      </c>
    </row>
    <row r="39" spans="1:5" x14ac:dyDescent="0.25">
      <c r="A39" t="s">
        <v>3133</v>
      </c>
      <c r="B39" t="s">
        <v>3134</v>
      </c>
      <c r="D39" t="str">
        <f t="array" aca="1" ref="D39" ca="1">CONCATENATE(A39,"-",MID(CELL("filename",A38),FIND("]",CELL("filename",A38))+1,255))</f>
        <v>凤毛麟角-薛之谦</v>
      </c>
      <c r="E39" t="s">
        <v>11</v>
      </c>
    </row>
    <row r="40" spans="1:5" x14ac:dyDescent="0.25">
      <c r="A40" t="s">
        <v>3135</v>
      </c>
      <c r="B40" t="s">
        <v>3136</v>
      </c>
      <c r="D40" t="str">
        <f t="array" aca="1" ref="D40" ca="1">CONCATENATE(A40,"-",MID(CELL("filename",A39),FIND("]",CELL("filename",A39))+1,255))</f>
        <v>肆无忌惮-薛之谦</v>
      </c>
      <c r="E40" t="s">
        <v>11</v>
      </c>
    </row>
    <row r="41" spans="1:5" x14ac:dyDescent="0.25">
      <c r="A41" t="s">
        <v>3137</v>
      </c>
      <c r="B41" t="s">
        <v>3138</v>
      </c>
      <c r="D41" t="str">
        <f t="array" aca="1" ref="D41" ca="1">CONCATENATE(A41,"-",MID(CELL("filename",A40),FIND("]",CELL("filename",A40))+1,255))</f>
        <v>违背的青春-薛之谦</v>
      </c>
      <c r="E41" t="s">
        <v>11</v>
      </c>
    </row>
    <row r="42" spans="1:5" x14ac:dyDescent="0.25">
      <c r="A42" t="s">
        <v>3139</v>
      </c>
      <c r="B42" t="s">
        <v>3140</v>
      </c>
      <c r="D42" t="str">
        <f t="array" aca="1" ref="D42" ca="1">CONCATENATE(A42,"-",MID(CELL("filename",A41),FIND("]",CELL("filename",A41))+1,255))</f>
        <v>怪咖-薛之谦</v>
      </c>
      <c r="E42" t="s">
        <v>11</v>
      </c>
    </row>
    <row r="43" spans="1:5" x14ac:dyDescent="0.25">
      <c r="A43" t="s">
        <v>3141</v>
      </c>
      <c r="B43" t="s">
        <v>3142</v>
      </c>
      <c r="D43" t="str">
        <f t="array" aca="1" ref="D43" ca="1">CONCATENATE(A43,"-",MID(CELL("filename",A42),FIND("]",CELL("filename",A42))+1,255))</f>
        <v>摩天大楼-薛之谦</v>
      </c>
      <c r="E43" t="s">
        <v>11</v>
      </c>
    </row>
    <row r="44" spans="1:5" x14ac:dyDescent="0.25">
      <c r="A44" t="s">
        <v>3143</v>
      </c>
      <c r="B44" t="s">
        <v>3144</v>
      </c>
      <c r="D44" t="str">
        <f t="array" aca="1" ref="D44" ca="1">CONCATENATE(A44,"-",MID(CELL("filename",A43),FIND("]",CELL("filename",A43))+1,255))</f>
        <v>那是你离开了北京的生活-薛之谦</v>
      </c>
      <c r="E44" t="s">
        <v>11</v>
      </c>
    </row>
    <row r="45" spans="1:5" x14ac:dyDescent="0.25">
      <c r="A45" t="s">
        <v>3145</v>
      </c>
      <c r="B45" t="s">
        <v>3146</v>
      </c>
      <c r="D45" t="str">
        <f t="array" aca="1" ref="D45" ca="1">CONCATENATE(A45,"-",MID(CELL("filename",A44),FIND("]",CELL("filename",A44))+1,255))</f>
        <v>最好-薛之谦</v>
      </c>
      <c r="E45" t="s">
        <v>11</v>
      </c>
    </row>
    <row r="46" spans="1:5" x14ac:dyDescent="0.25">
      <c r="A46" t="s">
        <v>3110</v>
      </c>
      <c r="B46" t="s">
        <v>3111</v>
      </c>
      <c r="D46" t="str">
        <f t="array" aca="1" ref="D46" ca="1">CONCATENATE(A46,"-",MID(CELL("filename",A45),FIND("]",CELL("filename",A45))+1,255))</f>
        <v>狐狸-薛之谦</v>
      </c>
      <c r="E46" t="s">
        <v>11</v>
      </c>
    </row>
    <row r="47" spans="1:5" x14ac:dyDescent="0.25">
      <c r="A47" t="s">
        <v>3147</v>
      </c>
      <c r="B47" t="s">
        <v>3148</v>
      </c>
      <c r="D47" t="str">
        <f t="array" aca="1" ref="D47" ca="1">CONCATENATE(A47,"-",MID(CELL("filename",A46),FIND("]",CELL("filename",A46))+1,255))</f>
        <v>你不是一个人-薛之谦</v>
      </c>
      <c r="E47" t="s">
        <v>11</v>
      </c>
    </row>
    <row r="48" spans="1:5" x14ac:dyDescent="0.25">
      <c r="A48" t="s">
        <v>3149</v>
      </c>
      <c r="B48" t="s">
        <v>3150</v>
      </c>
      <c r="D48" t="str">
        <f t="array" aca="1" ref="D48" ca="1">CONCATENATE(A48,"-",MID(CELL("filename",A47),FIND("]",CELL("filename",A47))+1,255))</f>
        <v>被人-薛之谦</v>
      </c>
      <c r="E48" t="s">
        <v>11</v>
      </c>
    </row>
    <row r="49" spans="1:5" x14ac:dyDescent="0.25">
      <c r="A49" t="s">
        <v>3151</v>
      </c>
      <c r="B49" t="s">
        <v>3152</v>
      </c>
      <c r="D49" t="str">
        <f t="array" aca="1" ref="D49" ca="1">CONCATENATE(A49,"-",MID(CELL("filename",A48),FIND("]",CELL("filename",A48))+1,255))</f>
        <v>无数-薛之谦</v>
      </c>
      <c r="E49" t="s">
        <v>11</v>
      </c>
    </row>
    <row r="50" spans="1:5" x14ac:dyDescent="0.25">
      <c r="A50" t="s">
        <v>3153</v>
      </c>
      <c r="B50" t="s">
        <v>3154</v>
      </c>
      <c r="D50" t="str">
        <f t="array" aca="1" ref="D50" ca="1">CONCATENATE(A50,"-",MID(CELL("filename",A49),FIND("]",CELL("filename",A49))+1,255))</f>
        <v>变废为宝-薛之谦</v>
      </c>
      <c r="E50" t="s">
        <v>11</v>
      </c>
    </row>
    <row r="51" spans="1:5" x14ac:dyDescent="0.25">
      <c r="A51" t="s">
        <v>3072</v>
      </c>
      <c r="B51" t="s">
        <v>3073</v>
      </c>
      <c r="D51" t="str">
        <f t="array" aca="1" ref="D51" ca="1">CONCATENATE(A51,"-",MID(CELL("filename",A50),FIND("]",CELL("filename",A50))+1,255))</f>
        <v>刚刚好-薛之谦</v>
      </c>
      <c r="E51" t="s">
        <v>11</v>
      </c>
    </row>
    <row r="52" spans="1:5" x14ac:dyDescent="0.25">
      <c r="A52" t="s">
        <v>3155</v>
      </c>
      <c r="B52" t="s">
        <v>73</v>
      </c>
      <c r="D52" t="str">
        <f t="array" aca="1" ref="D52" ca="1">CONCATENATE(A52,"-",MID(CELL("filename",A51),FIND("]",CELL("filename",A51))+1,255))</f>
        <v>我好像在哪里见过你-薛之谦</v>
      </c>
      <c r="E52" t="s">
        <v>11</v>
      </c>
    </row>
    <row r="53" spans="1:5" x14ac:dyDescent="0.25">
      <c r="A53" t="s">
        <v>3156</v>
      </c>
      <c r="B53" t="s">
        <v>3157</v>
      </c>
      <c r="D53" t="str">
        <f t="array" aca="1" ref="D53" ca="1">CONCATENATE(A53,"-",MID(CELL("filename",A52),FIND("]",CELL("filename",A52))+1,255))</f>
        <v>小孩-薛之谦</v>
      </c>
      <c r="E53" t="s">
        <v>11</v>
      </c>
    </row>
    <row r="54" spans="1:5" x14ac:dyDescent="0.25">
      <c r="A54" t="s">
        <v>3098</v>
      </c>
      <c r="B54" t="s">
        <v>3099</v>
      </c>
      <c r="D54" t="str">
        <f t="array" aca="1" ref="D54" ca="1">CONCATENATE(A54,"-",MID(CELL("filename",A53),FIND("]",CELL("filename",A53))+1,255))</f>
        <v>一半-薛之谦</v>
      </c>
      <c r="E54" t="s">
        <v>11</v>
      </c>
    </row>
    <row r="55" spans="1:5" x14ac:dyDescent="0.25">
      <c r="A55" t="s">
        <v>3158</v>
      </c>
      <c r="B55" t="s">
        <v>3159</v>
      </c>
      <c r="D55" t="str">
        <f t="array" aca="1" ref="D55" ca="1">CONCATENATE(A55,"-",MID(CELL("filename",A54),FIND("]",CELL("filename",A54))+1,255))</f>
        <v>Stay Here-薛之谦</v>
      </c>
      <c r="E55" t="s">
        <v>11</v>
      </c>
    </row>
    <row r="56" spans="1:5" x14ac:dyDescent="0.25">
      <c r="A56" t="s">
        <v>3117</v>
      </c>
      <c r="B56" t="s">
        <v>3118</v>
      </c>
      <c r="D56" t="str">
        <f t="array" aca="1" ref="D56" ca="1">CONCATENATE(A56,"-",MID(CELL("filename",A55),FIND("]",CELL("filename",A55))+1,255))</f>
        <v>像风一样-薛之谦</v>
      </c>
      <c r="E56" t="s">
        <v>11</v>
      </c>
    </row>
    <row r="57" spans="1:5" x14ac:dyDescent="0.25">
      <c r="A57" t="s">
        <v>3108</v>
      </c>
      <c r="B57" t="s">
        <v>3109</v>
      </c>
      <c r="D57" t="str">
        <f t="array" aca="1" ref="D57" ca="1">CONCATENATE(A57,"-",MID(CELL("filename",A56),FIND("]",CELL("filename",A56))+1,255))</f>
        <v>骆驼-薛之谦</v>
      </c>
      <c r="E57" t="s">
        <v>11</v>
      </c>
    </row>
    <row r="58" spans="1:5" x14ac:dyDescent="0.25">
      <c r="A58" t="s">
        <v>3160</v>
      </c>
      <c r="B58" t="s">
        <v>3161</v>
      </c>
      <c r="D58" t="str">
        <f t="array" aca="1" ref="D58" ca="1">CONCATENATE(A58,"-",MID(CELL("filename",A57),FIND("]",CELL("filename",A57))+1,255))</f>
        <v>渡-薛之谦</v>
      </c>
      <c r="E58" t="s">
        <v>11</v>
      </c>
    </row>
    <row r="59" spans="1:5" x14ac:dyDescent="0.25">
      <c r="A59" t="s">
        <v>3162</v>
      </c>
      <c r="B59" t="s">
        <v>3163</v>
      </c>
      <c r="D59" t="str">
        <f t="array" aca="1" ref="D59" ca="1">CONCATENATE(A59,"-",MID(CELL("filename",A58),FIND("]",CELL("filename",A58))+1,255))</f>
        <v>别-薛之谦</v>
      </c>
      <c r="E59" t="s">
        <v>11</v>
      </c>
    </row>
    <row r="60" spans="1:5" x14ac:dyDescent="0.25">
      <c r="A60" t="s">
        <v>3164</v>
      </c>
      <c r="B60" t="s">
        <v>73</v>
      </c>
      <c r="D60" t="str">
        <f t="array" aca="1" ref="D60" ca="1">CONCATENATE(A60,"-",MID(CELL("filename",A59),FIND("]",CELL("filename",A59))+1,255))</f>
        <v>苏黎世的从前-薛之谦</v>
      </c>
      <c r="E60" t="s">
        <v>11</v>
      </c>
    </row>
    <row r="61" spans="1:5" x14ac:dyDescent="0.25">
      <c r="A61" t="s">
        <v>3165</v>
      </c>
      <c r="B61" t="s">
        <v>3166</v>
      </c>
      <c r="D61" t="str">
        <f t="array" aca="1" ref="D61" ca="1">CONCATENATE(A61,"-",MID(CELL("filename",A60),FIND("]",CELL("filename",A60))+1,255))</f>
        <v>深深爱过你-薛之谦</v>
      </c>
      <c r="E61" t="s">
        <v>11</v>
      </c>
    </row>
    <row r="62" spans="1:5" x14ac:dyDescent="0.25">
      <c r="A62" t="s">
        <v>3167</v>
      </c>
      <c r="B62" t="s">
        <v>3168</v>
      </c>
      <c r="D62" t="str">
        <f t="array" aca="1" ref="D62" ca="1">CONCATENATE(A62,"-",MID(CELL("filename",A61),FIND("]",CELL("filename",A61))+1,255))</f>
        <v>你过得好吗-薛之谦</v>
      </c>
      <c r="E62" t="s">
        <v>11</v>
      </c>
    </row>
    <row r="63" spans="1:5" x14ac:dyDescent="0.25">
      <c r="A63" t="s">
        <v>3169</v>
      </c>
      <c r="B63" t="s">
        <v>3170</v>
      </c>
      <c r="D63" t="str">
        <f t="array" aca="1" ref="D63" ca="1">CONCATENATE(A63,"-",MID(CELL("filename",A62),FIND("]",CELL("filename",A62))+1,255))</f>
        <v>爱的期限-薛之谦</v>
      </c>
      <c r="E63" t="s">
        <v>11</v>
      </c>
    </row>
    <row r="64" spans="1:5" x14ac:dyDescent="0.25">
      <c r="A64" t="s">
        <v>3171</v>
      </c>
      <c r="B64" t="s">
        <v>73</v>
      </c>
      <c r="D64" t="str">
        <f t="array" aca="1" ref="D64" ca="1">CONCATENATE(A64,"-",MID(CELL("filename",A63),FIND("]",CELL("filename",A63))+1,255))</f>
        <v>爱情宣判-薛之谦</v>
      </c>
      <c r="E64" t="s">
        <v>11</v>
      </c>
    </row>
    <row r="65" spans="1:5" x14ac:dyDescent="0.25">
      <c r="A65" t="s">
        <v>3172</v>
      </c>
      <c r="B65" t="s">
        <v>3173</v>
      </c>
      <c r="D65" t="str">
        <f t="array" aca="1" ref="D65" ca="1">CONCATENATE(A65,"-",MID(CELL("filename",A64),FIND("]",CELL("filename",A64))+1,255))</f>
        <v>我终于成了别人的女人-薛之谦</v>
      </c>
      <c r="E65" t="s">
        <v>11</v>
      </c>
    </row>
    <row r="66" spans="1:5" x14ac:dyDescent="0.25">
      <c r="A66" t="s">
        <v>3174</v>
      </c>
      <c r="B66" t="s">
        <v>3175</v>
      </c>
      <c r="D66" t="str">
        <f t="array" aca="1" ref="D66" ca="1">CONCATENATE(A66,"-",MID(CELL("filename",A65),FIND("]",CELL("filename",A65))+1,255))</f>
        <v>我知道你都知道-薛之谦</v>
      </c>
      <c r="E66" t="s">
        <v>11</v>
      </c>
    </row>
    <row r="67" spans="1:5" x14ac:dyDescent="0.25">
      <c r="A67" t="s">
        <v>3119</v>
      </c>
      <c r="B67" t="s">
        <v>3120</v>
      </c>
      <c r="D67" t="str">
        <f t="array" aca="1" ref="D67" ca="1">CONCATENATE(A67,"-",MID(CELL("filename",A66),FIND("]",CELL("filename",A66))+1,255))</f>
        <v>下雨了-薛之谦</v>
      </c>
      <c r="E67" t="s">
        <v>11</v>
      </c>
    </row>
    <row r="68" spans="1:5" x14ac:dyDescent="0.25">
      <c r="A68" t="s">
        <v>3176</v>
      </c>
      <c r="B68" t="s">
        <v>3177</v>
      </c>
      <c r="D68" t="str">
        <f t="array" aca="1" ref="D68" ca="1">CONCATENATE(A68,"-",MID(CELL("filename",A67),FIND("]",CELL("filename",A67))+1,255))</f>
        <v>伏笔-薛之谦</v>
      </c>
      <c r="E68" t="s">
        <v>11</v>
      </c>
    </row>
    <row r="69" spans="1:5" x14ac:dyDescent="0.25">
      <c r="A69" t="s">
        <v>3100</v>
      </c>
      <c r="B69" t="s">
        <v>3101</v>
      </c>
      <c r="D69" t="str">
        <f t="array" aca="1" ref="D69" ca="1">CONCATENATE(A69,"-",MID(CELL("filename",A68),FIND("]",CELL("filename",A68))+1,255))</f>
        <v>几个你-薛之谦</v>
      </c>
      <c r="E69" t="s">
        <v>11</v>
      </c>
    </row>
    <row r="70" spans="1:5" x14ac:dyDescent="0.25">
      <c r="A70" t="s">
        <v>3094</v>
      </c>
      <c r="B70" t="s">
        <v>3095</v>
      </c>
      <c r="D70" t="str">
        <f t="array" aca="1" ref="D70" ca="1">CONCATENATE(A70,"-",MID(CELL("filename",A69),FIND("]",CELL("filename",A69))+1,255))</f>
        <v>未完成的歌-薛之谦</v>
      </c>
      <c r="E70" t="s">
        <v>11</v>
      </c>
    </row>
    <row r="71" spans="1:5" x14ac:dyDescent="0.25">
      <c r="A71" t="s">
        <v>3096</v>
      </c>
      <c r="B71" t="s">
        <v>3097</v>
      </c>
      <c r="D71" t="str">
        <f t="array" aca="1" ref="D71" ca="1">CONCATENATE(A71,"-",MID(CELL("filename",A70),FIND("]",CELL("filename",A70))+1,255))</f>
        <v>动物世界-薛之谦</v>
      </c>
      <c r="E71" t="s">
        <v>11</v>
      </c>
    </row>
    <row r="72" spans="1:5" x14ac:dyDescent="0.25">
      <c r="A72" t="s">
        <v>3178</v>
      </c>
      <c r="B72" t="s">
        <v>3179</v>
      </c>
      <c r="D72" t="str">
        <f t="array" aca="1" ref="D72" ca="1">CONCATENATE(A72,"-",MID(CELL("filename",A71),FIND("]",CELL("filename",A71))+1,255))</f>
        <v>我害怕-薛之谦</v>
      </c>
      <c r="E72" t="s">
        <v>11</v>
      </c>
    </row>
    <row r="73" spans="1:5" x14ac:dyDescent="0.25">
      <c r="A73" t="s">
        <v>3106</v>
      </c>
      <c r="B73" t="s">
        <v>3107</v>
      </c>
      <c r="D73" t="str">
        <f t="array" aca="1" ref="D73" ca="1">CONCATENATE(A73,"-",MID(CELL("filename",A72),FIND("]",CELL("filename",A72))+1,255))</f>
        <v>高尚-薛之谦</v>
      </c>
      <c r="E73" t="s">
        <v>11</v>
      </c>
    </row>
    <row r="119" spans="1:9" x14ac:dyDescent="0.25">
      <c r="I119">
        <v>0</v>
      </c>
    </row>
    <row r="120" spans="1:9" x14ac:dyDescent="0.25">
      <c r="I120">
        <v>0</v>
      </c>
    </row>
    <row r="121" spans="1:9" x14ac:dyDescent="0.25">
      <c r="I121">
        <v>0</v>
      </c>
    </row>
    <row r="122" spans="1:9" x14ac:dyDescent="0.25">
      <c r="I122">
        <v>0</v>
      </c>
    </row>
    <row r="123" spans="1:9" x14ac:dyDescent="0.25">
      <c r="I123">
        <v>0</v>
      </c>
    </row>
    <row r="124" spans="1:9" x14ac:dyDescent="0.25">
      <c r="I124">
        <v>0</v>
      </c>
    </row>
    <row r="125" spans="1:9" x14ac:dyDescent="0.25">
      <c r="I125">
        <v>0</v>
      </c>
    </row>
    <row r="126" spans="1:9" x14ac:dyDescent="0.25">
      <c r="I126">
        <v>0</v>
      </c>
    </row>
    <row r="127" spans="1:9" x14ac:dyDescent="0.25">
      <c r="A127" t="s">
        <v>2946</v>
      </c>
      <c r="B127" t="s">
        <v>3180</v>
      </c>
      <c r="D127" t="str">
        <f t="array" aca="1" ref="D127" ca="1">CONCATENATE(A127,"-",MID(CELL("filename",A126),FIND("]",CELL("filename",A126))+1,255))</f>
        <v>暧昧-薛之谦</v>
      </c>
      <c r="E127" t="s">
        <v>84</v>
      </c>
      <c r="I127">
        <v>0</v>
      </c>
    </row>
    <row r="128" spans="1:9" x14ac:dyDescent="0.25">
      <c r="A128" t="s">
        <v>2360</v>
      </c>
      <c r="B128" t="s">
        <v>3181</v>
      </c>
      <c r="D128" t="str">
        <f t="array" aca="1" ref="D128" ca="1">CONCATENATE(A128,"-",MID(CELL("filename",A127),FIND("]",CELL("filename",A127))+1,255))</f>
        <v>崇拜-薛之谦</v>
      </c>
      <c r="E128" t="s">
        <v>84</v>
      </c>
      <c r="I128">
        <v>0</v>
      </c>
    </row>
    <row r="129" spans="1:9" x14ac:dyDescent="0.25">
      <c r="A129" t="s">
        <v>3182</v>
      </c>
      <c r="B129" t="s">
        <v>3183</v>
      </c>
      <c r="D129" t="str">
        <f t="array" aca="1" ref="D129" ca="1">CONCATENATE(A129,"-",MID(CELL("filename",A128),FIND("]",CELL("filename",A128))+1,255))</f>
        <v>流沙-薛之谦</v>
      </c>
      <c r="E129" t="s">
        <v>84</v>
      </c>
      <c r="I129">
        <v>0</v>
      </c>
    </row>
    <row r="130" spans="1:9" x14ac:dyDescent="0.25">
      <c r="A130" t="s">
        <v>3184</v>
      </c>
      <c r="B130" t="s">
        <v>3185</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7"/>
  <sheetViews>
    <sheetView workbookViewId="0">
      <selection activeCell="H39" sqref="H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3186</v>
      </c>
      <c r="B2" t="s">
        <v>3187</v>
      </c>
      <c r="C2" s="1"/>
      <c r="D2" t="str">
        <f t="array" aca="1" ref="D2" ca="1">CONCATENATE(A2,"-",MID(CELL("filename",A1),FIND("]",CELL("filename",A1))+1,255))</f>
        <v>白羊-徐秉龙</v>
      </c>
      <c r="E2" t="s">
        <v>11</v>
      </c>
      <c r="F2" s="17"/>
      <c r="G2" s="17"/>
      <c r="I2">
        <v>0</v>
      </c>
    </row>
    <row r="3" spans="1:9" x14ac:dyDescent="0.25">
      <c r="A3" t="s">
        <v>3188</v>
      </c>
      <c r="B3" t="s">
        <v>3189</v>
      </c>
      <c r="C3" s="1" t="s">
        <v>3190</v>
      </c>
      <c r="D3" t="str">
        <f t="array" aca="1" ref="D3" ca="1">CONCATENATE(A3,"-",MID(CELL("filename",A2),FIND("]",CELL("filename",A2))+1,255))</f>
        <v>青柠-徐秉龙</v>
      </c>
      <c r="E3" t="s">
        <v>11</v>
      </c>
      <c r="F3" s="17">
        <v>1.9444444444444441E-2</v>
      </c>
      <c r="G3" s="17">
        <v>3.125E-2</v>
      </c>
      <c r="I3">
        <v>1</v>
      </c>
    </row>
    <row r="4" spans="1:9" x14ac:dyDescent="0.25">
      <c r="A4" t="s">
        <v>1318</v>
      </c>
      <c r="B4" t="s">
        <v>2673</v>
      </c>
      <c r="C4" s="1" t="s">
        <v>2674</v>
      </c>
      <c r="D4" t="str">
        <f t="array" aca="1" ref="D4" ca="1">CONCATENATE(A4,"-",MID(CELL("filename",A3),FIND("]",CELL("filename",A3))+1,255))</f>
        <v>鸽子-徐秉龙</v>
      </c>
      <c r="E4" t="s">
        <v>11</v>
      </c>
      <c r="F4" s="17">
        <v>3.2638888888888891E-2</v>
      </c>
      <c r="G4" s="17">
        <v>5.2777777777777778E-2</v>
      </c>
      <c r="I4">
        <v>1</v>
      </c>
    </row>
    <row r="5" spans="1:9" x14ac:dyDescent="0.25">
      <c r="A5" t="s">
        <v>3191</v>
      </c>
      <c r="B5" t="s">
        <v>3192</v>
      </c>
      <c r="C5" s="1" t="s">
        <v>3193</v>
      </c>
      <c r="D5" t="str">
        <f t="array" aca="1" ref="D5" ca="1">CONCATENATE(A5,"-",MID(CELL("filename",A4),FIND("]",CELL("filename",A4))+1,255))</f>
        <v>孤身-徐秉龙</v>
      </c>
      <c r="E5" t="s">
        <v>11</v>
      </c>
      <c r="F5" s="17">
        <v>3.3333333333333333E-2</v>
      </c>
      <c r="G5" s="17">
        <v>4.4444444444444453E-2</v>
      </c>
      <c r="I5">
        <v>1</v>
      </c>
    </row>
    <row r="6" spans="1:9" x14ac:dyDescent="0.25">
      <c r="A6" t="s">
        <v>3194</v>
      </c>
      <c r="B6" t="s">
        <v>3195</v>
      </c>
      <c r="C6" s="1" t="s">
        <v>3196</v>
      </c>
      <c r="D6" t="str">
        <f t="array" aca="1" ref="D6" ca="1">CONCATENATE(A6,"-",MID(CELL("filename",A5),FIND("]",CELL("filename",A5))+1,255))</f>
        <v>千禧-徐秉龙</v>
      </c>
      <c r="E6" t="s">
        <v>11</v>
      </c>
      <c r="F6" s="17">
        <v>3.0555555555555551E-2</v>
      </c>
      <c r="G6" s="17">
        <v>0.05</v>
      </c>
      <c r="I6">
        <v>1</v>
      </c>
    </row>
    <row r="7" spans="1:9" x14ac:dyDescent="0.25">
      <c r="A7" t="s">
        <v>3197</v>
      </c>
      <c r="B7" t="s">
        <v>3198</v>
      </c>
      <c r="C7" s="1" t="s">
        <v>3199</v>
      </c>
      <c r="D7" t="str">
        <f t="array" aca="1" ref="D7" ca="1">CONCATENATE(A7,"-",MID(CELL("filename",A6),FIND("]",CELL("filename",A6))+1,255))</f>
        <v>心脏-徐秉龙</v>
      </c>
      <c r="E7" t="s">
        <v>11</v>
      </c>
      <c r="F7" s="17">
        <v>3.0555555555555551E-2</v>
      </c>
      <c r="G7" s="17">
        <v>4.5138888888888888E-2</v>
      </c>
      <c r="I7">
        <v>1</v>
      </c>
    </row>
    <row r="8" spans="1:9" x14ac:dyDescent="0.25">
      <c r="A8" t="s">
        <v>3200</v>
      </c>
      <c r="B8" t="s">
        <v>3201</v>
      </c>
      <c r="C8" s="1" t="s">
        <v>3202</v>
      </c>
      <c r="D8" t="str">
        <f t="array" aca="1" ref="D8" ca="1">CONCATENATE(A8,"-",MID(CELL("filename",A7),FIND("]",CELL("filename",A7))+1,255))</f>
        <v>不二臣-徐秉龙</v>
      </c>
      <c r="E8" t="s">
        <v>11</v>
      </c>
      <c r="F8" s="17">
        <v>2.4305555555555559E-2</v>
      </c>
      <c r="G8" s="17">
        <v>4.583333333333333E-2</v>
      </c>
      <c r="I8">
        <v>1</v>
      </c>
    </row>
    <row r="9" spans="1:9" x14ac:dyDescent="0.25">
      <c r="A9" t="s">
        <v>3203</v>
      </c>
      <c r="B9" t="s">
        <v>3204</v>
      </c>
      <c r="C9" s="1" t="s">
        <v>3205</v>
      </c>
      <c r="D9" t="str">
        <f t="array" aca="1" ref="D9" ca="1">CONCATENATE(A9,"-",MID(CELL("filename",A8),FIND("]",CELL("filename",A8))+1,255))</f>
        <v>双子-徐秉龙</v>
      </c>
      <c r="E9" t="s">
        <v>11</v>
      </c>
      <c r="F9" s="17">
        <v>3.8194444444444448E-2</v>
      </c>
      <c r="G9" s="17">
        <v>6.3194444444444442E-2</v>
      </c>
      <c r="I9">
        <v>1</v>
      </c>
    </row>
    <row r="10" spans="1:9" x14ac:dyDescent="0.25">
      <c r="A10" t="s">
        <v>3206</v>
      </c>
      <c r="B10" t="s">
        <v>3207</v>
      </c>
      <c r="C10" s="1" t="s">
        <v>3208</v>
      </c>
      <c r="D10" t="str">
        <f t="array" aca="1" ref="D10" ca="1">CONCATENATE(A10,"-",MID(CELL("filename",A9),FIND("]",CELL("filename",A9))+1,255))</f>
        <v>迂回-徐秉龙</v>
      </c>
      <c r="E10" t="s">
        <v>11</v>
      </c>
      <c r="F10" s="17">
        <v>5.9027777777777783E-2</v>
      </c>
      <c r="G10" s="17">
        <v>8.4027777777777785E-2</v>
      </c>
      <c r="H10" s="17"/>
      <c r="I10">
        <v>1</v>
      </c>
    </row>
    <row r="11" spans="1:9" x14ac:dyDescent="0.25">
      <c r="A11" t="s">
        <v>3209</v>
      </c>
      <c r="B11" t="s">
        <v>3210</v>
      </c>
      <c r="C11" s="1" t="s">
        <v>3211</v>
      </c>
      <c r="D11" t="str">
        <f t="array" aca="1" ref="D11" ca="1">CONCATENATE(A11,"-",MID(CELL("filename",A10),FIND("]",CELL("filename",A10))+1,255))</f>
        <v>年年-徐秉龙</v>
      </c>
      <c r="E11" t="s">
        <v>11</v>
      </c>
      <c r="F11" s="17">
        <v>3.4027777777777768E-2</v>
      </c>
      <c r="G11" s="17">
        <v>5.5555555555555552E-2</v>
      </c>
      <c r="I11">
        <v>1</v>
      </c>
    </row>
    <row r="12" spans="1:9" x14ac:dyDescent="0.25">
      <c r="A12" t="s">
        <v>3212</v>
      </c>
      <c r="B12" t="s">
        <v>3213</v>
      </c>
      <c r="C12" s="1" t="s">
        <v>3214</v>
      </c>
      <c r="D12" t="str">
        <f t="array" aca="1" ref="D12" ca="1">CONCATENATE(A12,"-",MID(CELL("filename",A11),FIND("]",CELL("filename",A11))+1,255))</f>
        <v>迪士尼在逃公主-徐秉龙</v>
      </c>
      <c r="E12" t="s">
        <v>11</v>
      </c>
      <c r="F12" s="17">
        <v>1.3888888888888889E-3</v>
      </c>
      <c r="G12" s="17">
        <v>1.111111111111111E-2</v>
      </c>
      <c r="I12">
        <v>1</v>
      </c>
    </row>
    <row r="13" spans="1:9" x14ac:dyDescent="0.25">
      <c r="A13" t="s">
        <v>3215</v>
      </c>
      <c r="B13" t="s">
        <v>3216</v>
      </c>
      <c r="C13" s="1" t="s">
        <v>3217</v>
      </c>
      <c r="D13" t="str">
        <f t="array" aca="1" ref="D13" ca="1">CONCATENATE(A13,"-",MID(CELL("filename",A12),FIND("]",CELL("filename",A12))+1,255))</f>
        <v>生日快乐-徐秉龙</v>
      </c>
      <c r="E13" t="s">
        <v>11</v>
      </c>
      <c r="F13" s="17">
        <v>5.2777777777777778E-2</v>
      </c>
      <c r="G13" s="17">
        <v>7.6388888888888895E-2</v>
      </c>
      <c r="I13">
        <v>1</v>
      </c>
    </row>
    <row r="14" spans="1:9" x14ac:dyDescent="0.25">
      <c r="A14" t="s">
        <v>3218</v>
      </c>
      <c r="B14" t="s">
        <v>3219</v>
      </c>
      <c r="C14" s="1" t="s">
        <v>3220</v>
      </c>
      <c r="D14" t="str">
        <f t="array" aca="1" ref="D14" ca="1">CONCATENATE(A14,"-",MID(CELL("filename",A64),FIND("]",CELL("filename",A64))+1,255))</f>
        <v>笨蛋-徐秉龙</v>
      </c>
      <c r="E14" t="s">
        <v>11</v>
      </c>
      <c r="F14" s="17">
        <v>3.7499999999999999E-2</v>
      </c>
      <c r="G14" s="17">
        <v>5.0694444444444438E-2</v>
      </c>
      <c r="I14">
        <v>1</v>
      </c>
    </row>
    <row r="15" spans="1:9" x14ac:dyDescent="0.25">
      <c r="A15" t="s">
        <v>3221</v>
      </c>
      <c r="B15" t="s">
        <v>3222</v>
      </c>
      <c r="C15" s="1"/>
      <c r="D15" t="str">
        <f t="array" aca="1" ref="D15" ca="1">CONCATENATE(A15,"-",MID(CELL("filename",A65),FIND("]",CELL("filename",A65))+1,255))</f>
        <v>狂欢-徐秉龙</v>
      </c>
      <c r="E15" t="s">
        <v>11</v>
      </c>
      <c r="F15" s="17"/>
      <c r="G15" s="17"/>
    </row>
    <row r="16" spans="1:9" x14ac:dyDescent="0.25">
      <c r="A16" t="s">
        <v>3223</v>
      </c>
      <c r="B16" t="s">
        <v>3224</v>
      </c>
      <c r="C16" s="1"/>
      <c r="D16" t="str">
        <f t="array" aca="1" ref="D16" ca="1">CONCATENATE(A16,"-",MID(CELL("filename",A66),FIND("]",CELL("filename",A66))+1,255))</f>
        <v>天蝎-徐秉龙</v>
      </c>
      <c r="E16" t="s">
        <v>11</v>
      </c>
      <c r="F16" s="17"/>
      <c r="G16" s="17"/>
    </row>
    <row r="17" spans="1:7" x14ac:dyDescent="0.25">
      <c r="A17" t="s">
        <v>3225</v>
      </c>
      <c r="B17" t="s">
        <v>3226</v>
      </c>
      <c r="C17" s="1"/>
      <c r="D17" t="str">
        <f t="array" aca="1" ref="D17" ca="1">CONCATENATE(A17,"-",MID(CELL("filename",A67),FIND("]",CELL("filename",A67))+1,255))</f>
        <v>双鱼-徐秉龙</v>
      </c>
      <c r="E17" t="s">
        <v>11</v>
      </c>
      <c r="F17" s="17"/>
      <c r="G17" s="17"/>
    </row>
    <row r="18" spans="1:7" x14ac:dyDescent="0.25">
      <c r="A18" t="s">
        <v>3227</v>
      </c>
      <c r="B18" t="s">
        <v>3228</v>
      </c>
      <c r="C18" s="1"/>
      <c r="D18" t="str">
        <f t="array" aca="1" ref="D18" ca="1">CONCATENATE(A18,"-",MID(CELL("filename",A68),FIND("]",CELL("filename",A68))+1,255))</f>
        <v>心事-徐秉龙</v>
      </c>
      <c r="E18" t="s">
        <v>11</v>
      </c>
      <c r="F18" s="17"/>
      <c r="G18" s="17"/>
    </row>
    <row r="19" spans="1:7" x14ac:dyDescent="0.25">
      <c r="A19" t="s">
        <v>3229</v>
      </c>
      <c r="B19" t="s">
        <v>3230</v>
      </c>
      <c r="C19" s="1"/>
      <c r="D19" t="str">
        <f t="array" aca="1" ref="D19" ca="1">CONCATENATE(A19,"-",MID(CELL("filename",A69),FIND("]",CELL("filename",A69))+1,255))</f>
        <v>像雾-徐秉龙</v>
      </c>
      <c r="E19" t="s">
        <v>11</v>
      </c>
      <c r="F19" s="17"/>
      <c r="G19" s="17"/>
    </row>
    <row r="20" spans="1:7" x14ac:dyDescent="0.25">
      <c r="A20" t="s">
        <v>3231</v>
      </c>
      <c r="B20" t="s">
        <v>3232</v>
      </c>
      <c r="C20" s="1"/>
      <c r="D20" t="str">
        <f t="array" aca="1" ref="D20" ca="1">CONCATENATE(A20,"-",MID(CELL("filename",A70),FIND("]",CELL("filename",A70))+1,255))</f>
        <v>林宥嘉-徐秉龙</v>
      </c>
      <c r="E20" t="s">
        <v>11</v>
      </c>
      <c r="F20" s="17"/>
      <c r="G20" s="17"/>
    </row>
    <row r="21" spans="1:7" x14ac:dyDescent="0.25">
      <c r="A21" t="s">
        <v>3233</v>
      </c>
      <c r="B21" t="s">
        <v>3234</v>
      </c>
      <c r="C21" s="1"/>
      <c r="D21" t="str">
        <f t="array" aca="1" ref="D21" ca="1">CONCATENATE(A21,"-",MID(CELL("filename",A71),FIND("]",CELL("filename",A71))+1,255))</f>
        <v>去见你-徐秉龙</v>
      </c>
      <c r="E21" t="s">
        <v>11</v>
      </c>
      <c r="F21" s="17"/>
      <c r="G21" s="17"/>
    </row>
    <row r="22" spans="1:7" x14ac:dyDescent="0.25">
      <c r="A22" t="s">
        <v>3235</v>
      </c>
      <c r="B22" t="s">
        <v>3236</v>
      </c>
      <c r="C22" s="1"/>
      <c r="D22" t="str">
        <f t="array" aca="1" ref="D22" ca="1">CONCATENATE(A22,"-",MID(CELL("filename",A72),FIND("]",CELL("filename",A72))+1,255))</f>
        <v>戏精-徐秉龙</v>
      </c>
      <c r="E22" t="s">
        <v>11</v>
      </c>
      <c r="F22" s="17"/>
      <c r="G22" s="17"/>
    </row>
    <row r="23" spans="1:7" x14ac:dyDescent="0.25">
      <c r="A23" t="s">
        <v>3237</v>
      </c>
      <c r="B23" t="s">
        <v>3238</v>
      </c>
      <c r="C23" s="1"/>
      <c r="D23" t="str">
        <f t="array" aca="1" ref="D23" ca="1">CONCATENATE(A23,"-",MID(CELL("filename",A73),FIND("]",CELL("filename",A73))+1,255))</f>
        <v>伦-徐秉龙</v>
      </c>
      <c r="E23" t="s">
        <v>11</v>
      </c>
      <c r="F23" s="17"/>
      <c r="G23" s="17"/>
    </row>
    <row r="24" spans="1:7" x14ac:dyDescent="0.25">
      <c r="A24" t="s">
        <v>3239</v>
      </c>
      <c r="B24" t="s">
        <v>3240</v>
      </c>
      <c r="C24" s="1"/>
      <c r="D24" t="str">
        <f t="array" aca="1" ref="D24" ca="1">CONCATENATE(A24,"-",MID(CELL("filename",A74),FIND("]",CELL("filename",A74))+1,255))</f>
        <v>蜻蜓-徐秉龙</v>
      </c>
      <c r="E24" t="s">
        <v>11</v>
      </c>
      <c r="F24" s="17"/>
      <c r="G24" s="17"/>
    </row>
    <row r="25" spans="1:7" x14ac:dyDescent="0.25">
      <c r="A25" t="s">
        <v>3241</v>
      </c>
      <c r="B25" t="s">
        <v>3242</v>
      </c>
      <c r="C25" s="1"/>
      <c r="D25" t="str">
        <f t="array" aca="1" ref="D25" ca="1">CONCATENATE(A25,"-",MID(CELL("filename",A75),FIND("]",CELL("filename",A75))+1,255))</f>
        <v>浪漫宇宙的核心-徐秉龙</v>
      </c>
      <c r="E25" t="s">
        <v>11</v>
      </c>
      <c r="F25" s="17"/>
      <c r="G25" s="17"/>
    </row>
    <row r="26" spans="1:7" x14ac:dyDescent="0.25">
      <c r="C26" s="1"/>
      <c r="D26" t="str">
        <f t="array" aca="1" ref="D26" ca="1">CONCATENATE(A26,"-",MID(CELL("filename",A76),FIND("]",CELL("filename",A76))+1,255))</f>
        <v>-徐秉龙</v>
      </c>
      <c r="E26" t="s">
        <v>11</v>
      </c>
      <c r="F26" s="17"/>
      <c r="G26" s="17"/>
    </row>
    <row r="27" spans="1:7" x14ac:dyDescent="0.25">
      <c r="C27" s="1"/>
      <c r="D27" t="str">
        <f t="array" aca="1" ref="D27" ca="1">CONCATENATE(A27,"-",MID(CELL("filename",A77),FIND("]",CELL("filename",A77))+1,255))</f>
        <v>-徐秉龙</v>
      </c>
      <c r="E27" t="s">
        <v>11</v>
      </c>
      <c r="F27" s="17"/>
      <c r="G27" s="17"/>
    </row>
    <row r="28" spans="1:7" x14ac:dyDescent="0.25">
      <c r="A28" t="s">
        <v>3243</v>
      </c>
      <c r="B28" t="s">
        <v>3244</v>
      </c>
      <c r="C28" s="1"/>
      <c r="D28" t="str">
        <f t="array" aca="1" ref="D28" ca="1">CONCATENATE(A28,"-",MID(CELL("filename",A78),FIND("]",CELL("filename",A78))+1,255))</f>
        <v>离家最近的路-徐秉龙</v>
      </c>
      <c r="E28" t="s">
        <v>11</v>
      </c>
      <c r="F28" s="17"/>
      <c r="G28" s="17"/>
    </row>
    <row r="29" spans="1:7" x14ac:dyDescent="0.25">
      <c r="A29" t="s">
        <v>3245</v>
      </c>
      <c r="B29" t="s">
        <v>3246</v>
      </c>
      <c r="C29" s="1"/>
      <c r="D29" t="str">
        <f t="array" aca="1" ref="D29" ca="1">CONCATENATE(A29,"-",MID(CELL("filename",A79),FIND("]",CELL("filename",A79))+1,255))</f>
        <v>还记得-徐秉龙</v>
      </c>
      <c r="E29" t="s">
        <v>11</v>
      </c>
      <c r="F29" s="17"/>
      <c r="G29" s="17"/>
    </row>
    <row r="30" spans="1:7" x14ac:dyDescent="0.25">
      <c r="A30" t="s">
        <v>3247</v>
      </c>
      <c r="B30" t="s">
        <v>3248</v>
      </c>
      <c r="C30" s="1"/>
      <c r="D30" t="str">
        <f t="array" aca="1" ref="D30" ca="1">CONCATENATE(A30,"-",MID(CELL("filename",A80),FIND("]",CELL("filename",A80))+1,255))</f>
        <v>不必追-徐秉龙</v>
      </c>
      <c r="E30" t="s">
        <v>11</v>
      </c>
      <c r="F30" s="17"/>
      <c r="G30" s="17"/>
    </row>
    <row r="31" spans="1:7" x14ac:dyDescent="0.25">
      <c r="A31" t="s">
        <v>3249</v>
      </c>
      <c r="B31" t="s">
        <v>3250</v>
      </c>
      <c r="C31" s="1"/>
      <c r="D31" t="str">
        <f t="array" aca="1" ref="D31" ca="1">CONCATENATE(A31,"-",MID(CELL("filename",A81),FIND("]",CELL("filename",A81))+1,255))</f>
        <v>隔云相见-徐秉龙</v>
      </c>
      <c r="E31" t="s">
        <v>11</v>
      </c>
      <c r="F31" s="17"/>
      <c r="G31" s="17"/>
    </row>
    <row r="32" spans="1:7" x14ac:dyDescent="0.25">
      <c r="A32" t="s">
        <v>3251</v>
      </c>
      <c r="B32" t="s">
        <v>3252</v>
      </c>
      <c r="C32" s="1"/>
      <c r="D32" t="str">
        <f t="array" aca="1" ref="D32" ca="1">CONCATENATE(A32,"-",MID(CELL("filename",A82),FIND("]",CELL("filename",A82))+1,255))</f>
        <v>我们很小-徐秉龙</v>
      </c>
      <c r="E32" t="s">
        <v>11</v>
      </c>
      <c r="F32" s="17"/>
      <c r="G32" s="17"/>
    </row>
    <row r="33" spans="1:7" x14ac:dyDescent="0.25">
      <c r="A33" t="s">
        <v>3253</v>
      </c>
      <c r="B33" t="s">
        <v>3254</v>
      </c>
      <c r="C33" s="1"/>
      <c r="D33" t="str">
        <f t="array" aca="1" ref="D33" ca="1">CONCATENATE(A33,"-",MID(CELL("filename",A83),FIND("]",CELL("filename",A83))+1,255))</f>
        <v>相交线-徐秉龙</v>
      </c>
      <c r="E33" t="s">
        <v>11</v>
      </c>
      <c r="F33" s="17"/>
      <c r="G33" s="17"/>
    </row>
    <row r="34" spans="1:7" x14ac:dyDescent="0.25">
      <c r="A34" t="s">
        <v>3255</v>
      </c>
      <c r="B34" t="s">
        <v>3256</v>
      </c>
      <c r="C34" s="1"/>
      <c r="D34" t="str">
        <f t="array" aca="1" ref="D34" ca="1">CONCATENATE(A34,"-",MID(CELL("filename",A84),FIND("]",CELL("filename",A84))+1,255))</f>
        <v>认输-徐秉龙</v>
      </c>
      <c r="E34" t="s">
        <v>11</v>
      </c>
      <c r="F34" s="17"/>
      <c r="G34" s="17"/>
    </row>
    <row r="35" spans="1:7" x14ac:dyDescent="0.25">
      <c r="A35" t="s">
        <v>3257</v>
      </c>
      <c r="B35" t="s">
        <v>3258</v>
      </c>
      <c r="C35" s="1"/>
      <c r="D35" t="str">
        <f t="array" aca="1" ref="D35" ca="1">CONCATENATE(A35,"-",MID(CELL("filename",A85),FIND("]",CELL("filename",A85))+1,255))</f>
        <v>艺术家-徐秉龙</v>
      </c>
      <c r="E35" t="s">
        <v>11</v>
      </c>
      <c r="F35" s="17"/>
      <c r="G35" s="17"/>
    </row>
    <row r="36" spans="1:7" x14ac:dyDescent="0.25">
      <c r="A36" t="s">
        <v>3259</v>
      </c>
      <c r="B36" t="s">
        <v>3260</v>
      </c>
      <c r="C36" s="1"/>
      <c r="D36" t="str">
        <f t="array" aca="1" ref="D36" ca="1">CONCATENATE(A36,"-",MID(CELL("filename",A86),FIND("]",CELL("filename",A86))+1,255))</f>
        <v>污点-徐秉龙</v>
      </c>
      <c r="E36" t="s">
        <v>11</v>
      </c>
      <c r="F36" s="17"/>
      <c r="G36" s="17"/>
    </row>
    <row r="37" spans="1:7" x14ac:dyDescent="0.25">
      <c r="A37" t="s">
        <v>3261</v>
      </c>
      <c r="B37" t="s">
        <v>3262</v>
      </c>
      <c r="C37" s="1"/>
      <c r="D37" t="str">
        <f t="array" aca="1" ref="D37" ca="1">CONCATENATE(A37,"-",MID(CELL("filename",A87),FIND("]",CELL("filename",A87))+1,255))</f>
        <v>不暧昧-徐秉龙</v>
      </c>
      <c r="E37" t="s">
        <v>11</v>
      </c>
      <c r="F37" s="17"/>
      <c r="G37" s="17"/>
    </row>
    <row r="38" spans="1:7" x14ac:dyDescent="0.25">
      <c r="A38" t="s">
        <v>3263</v>
      </c>
      <c r="B38" t="s">
        <v>3264</v>
      </c>
      <c r="C38" s="1"/>
      <c r="D38" t="str">
        <f t="array" aca="1" ref="D38" ca="1">CONCATENATE(A38,"-",MID(CELL("filename",A88),FIND("]",CELL("filename",A88))+1,255))</f>
        <v>心仪-徐秉龙</v>
      </c>
      <c r="E38" t="s">
        <v>11</v>
      </c>
      <c r="F38" s="17"/>
      <c r="G38" s="17"/>
    </row>
    <row r="39" spans="1:7" x14ac:dyDescent="0.25">
      <c r="A39" t="s">
        <v>3265</v>
      </c>
      <c r="B39" t="s">
        <v>3266</v>
      </c>
      <c r="C39" s="1"/>
      <c r="D39" t="str">
        <f t="array" aca="1" ref="D39" ca="1">CONCATENATE(A39,"-",MID(CELL("filename",A89),FIND("]",CELL("filename",A89))+1,255))</f>
        <v>守-徐秉龙</v>
      </c>
      <c r="E39" t="s">
        <v>11</v>
      </c>
      <c r="F39" s="17"/>
      <c r="G39" s="17"/>
    </row>
    <row r="40" spans="1:7" x14ac:dyDescent="0.25">
      <c r="A40" t="s">
        <v>3267</v>
      </c>
      <c r="B40" t="s">
        <v>3268</v>
      </c>
      <c r="C40" s="1"/>
      <c r="D40" t="str">
        <f t="array" aca="1" ref="D40" ca="1">CONCATENATE(A40,"-",MID(CELL("filename",A90),FIND("]",CELL("filename",A90))+1,255))</f>
        <v>星子-徐秉龙</v>
      </c>
      <c r="E40" t="s">
        <v>11</v>
      </c>
      <c r="F40" s="17"/>
      <c r="G40" s="17"/>
    </row>
    <row r="41" spans="1:7" x14ac:dyDescent="0.25">
      <c r="A41" t="s">
        <v>3269</v>
      </c>
      <c r="B41" t="s">
        <v>3270</v>
      </c>
      <c r="C41" s="1"/>
      <c r="D41" t="str">
        <f t="array" aca="1" ref="D41" ca="1">CONCATENATE(A41,"-",MID(CELL("filename",A91),FIND("]",CELL("filename",A91))+1,255))</f>
        <v>霓虹-徐秉龙</v>
      </c>
      <c r="E41" t="s">
        <v>11</v>
      </c>
      <c r="F41" s="17"/>
      <c r="G41" s="17"/>
    </row>
    <row r="42" spans="1:7" x14ac:dyDescent="0.25">
      <c r="A42" t="s">
        <v>3271</v>
      </c>
      <c r="B42" t="s">
        <v>3272</v>
      </c>
      <c r="C42" s="1"/>
      <c r="D42" t="str">
        <f t="array" aca="1" ref="D42" ca="1">CONCATENATE(A42,"-",MID(CELL("filename",A92),FIND("]",CELL("filename",A92))+1,255))</f>
        <v>七月-徐秉龙</v>
      </c>
      <c r="E42" t="s">
        <v>11</v>
      </c>
      <c r="F42" s="17"/>
      <c r="G42" s="17"/>
    </row>
    <row r="43" spans="1:7" x14ac:dyDescent="0.25">
      <c r="A43" t="s">
        <v>3273</v>
      </c>
      <c r="B43" t="s">
        <v>3274</v>
      </c>
      <c r="C43" s="1"/>
      <c r="D43" t="str">
        <f t="array" aca="1" ref="D43" ca="1">CONCATENATE(A43,"-",MID(CELL("filename",A93),FIND("]",CELL("filename",A93))+1,255))</f>
        <v>孑然-徐秉龙</v>
      </c>
      <c r="E43" t="s">
        <v>11</v>
      </c>
      <c r="F43" s="17"/>
      <c r="G43" s="17"/>
    </row>
    <row r="44" spans="1:7" x14ac:dyDescent="0.25">
      <c r="C44" s="1"/>
      <c r="F44" s="17"/>
      <c r="G44" s="17"/>
    </row>
    <row r="45" spans="1:7" x14ac:dyDescent="0.25">
      <c r="C45" s="1"/>
      <c r="F45" s="17"/>
      <c r="G45" s="17"/>
    </row>
    <row r="46" spans="1:7" x14ac:dyDescent="0.25">
      <c r="C46" s="1"/>
      <c r="F46" s="17"/>
      <c r="G46" s="17"/>
    </row>
    <row r="47" spans="1:7" x14ac:dyDescent="0.25">
      <c r="C47" s="1"/>
      <c r="F47" s="17"/>
      <c r="G47" s="17"/>
    </row>
    <row r="48" spans="1:7" x14ac:dyDescent="0.25">
      <c r="C48" s="1"/>
      <c r="F48" s="17"/>
      <c r="G48" s="17"/>
    </row>
    <row r="49" spans="1:9" x14ac:dyDescent="0.25">
      <c r="C49" s="1"/>
      <c r="F49" s="17"/>
      <c r="G49" s="17"/>
    </row>
    <row r="50" spans="1:9" x14ac:dyDescent="0.25">
      <c r="C50" s="1"/>
      <c r="F50" s="17"/>
      <c r="G50" s="17"/>
    </row>
    <row r="51" spans="1:9" x14ac:dyDescent="0.25">
      <c r="C51" s="1"/>
      <c r="F51" s="17"/>
      <c r="G51" s="17"/>
    </row>
    <row r="52" spans="1:9" x14ac:dyDescent="0.25">
      <c r="C52" s="1"/>
      <c r="F52" s="17"/>
      <c r="G52" s="17"/>
    </row>
    <row r="53" spans="1:9" x14ac:dyDescent="0.25">
      <c r="C53" s="1"/>
      <c r="F53" s="17"/>
      <c r="G53" s="17"/>
    </row>
    <row r="54" spans="1:9" x14ac:dyDescent="0.25">
      <c r="C54" s="1"/>
      <c r="F54" s="17"/>
      <c r="G54" s="17"/>
    </row>
    <row r="55" spans="1:9" x14ac:dyDescent="0.25">
      <c r="C55" s="1"/>
      <c r="F55" s="17"/>
      <c r="G55" s="17"/>
    </row>
    <row r="56" spans="1:9" x14ac:dyDescent="0.25">
      <c r="C56" s="1"/>
      <c r="F56" s="17"/>
      <c r="G56" s="17"/>
    </row>
    <row r="57" spans="1:9" x14ac:dyDescent="0.25">
      <c r="F57" s="17"/>
    </row>
    <row r="58" spans="1:9" x14ac:dyDescent="0.25">
      <c r="A58" t="s">
        <v>2018</v>
      </c>
      <c r="B58" t="s">
        <v>2019</v>
      </c>
      <c r="C58" s="1" t="s">
        <v>2020</v>
      </c>
      <c r="D58" t="str">
        <f t="array" aca="1" ref="D58" ca="1">CONCATENATE(A58,"-",MID(CELL("filename",A57),FIND("]",CELL("filename",A57))+1,255))</f>
        <v>我们-徐秉龙</v>
      </c>
      <c r="E58" t="s">
        <v>201</v>
      </c>
      <c r="F58" s="17">
        <v>5.1388888888888887E-2</v>
      </c>
      <c r="G58" s="17">
        <v>8.4027777777777785E-2</v>
      </c>
      <c r="I58">
        <v>1</v>
      </c>
    </row>
    <row r="59" spans="1:9" x14ac:dyDescent="0.25">
      <c r="A59" t="s">
        <v>3275</v>
      </c>
      <c r="B59" t="s">
        <v>3276</v>
      </c>
      <c r="C59" s="1"/>
      <c r="D59" t="str">
        <f t="array" aca="1" ref="D59" ca="1">CONCATENATE(A59,"-",MID(CELL("filename",A58),FIND("]",CELL("filename",A58))+1,255))</f>
        <v>拥抱-徐秉龙</v>
      </c>
      <c r="E59" t="s">
        <v>201</v>
      </c>
      <c r="F59" s="17"/>
      <c r="G59" s="17"/>
      <c r="I59">
        <v>0</v>
      </c>
    </row>
    <row r="60" spans="1:9" x14ac:dyDescent="0.25">
      <c r="A60" t="s">
        <v>3277</v>
      </c>
      <c r="B60" t="s">
        <v>3278</v>
      </c>
      <c r="C60" s="1" t="s">
        <v>3279</v>
      </c>
      <c r="D60" t="str">
        <f t="array" aca="1" ref="D60" ca="1">CONCATENATE(A60,"-",MID(CELL("filename",A59),FIND("]",CELL("filename",A59))+1,255))</f>
        <v>沦陷-徐秉龙</v>
      </c>
      <c r="E60" t="s">
        <v>201</v>
      </c>
      <c r="F60" s="17">
        <v>4.2361111111111113E-2</v>
      </c>
      <c r="G60" s="17">
        <v>5.2777777777777778E-2</v>
      </c>
      <c r="I60">
        <v>1</v>
      </c>
    </row>
    <row r="61" spans="1:9" x14ac:dyDescent="0.25">
      <c r="A61" t="s">
        <v>820</v>
      </c>
      <c r="B61" t="s">
        <v>821</v>
      </c>
      <c r="C61" s="1" t="s">
        <v>822</v>
      </c>
      <c r="D61" t="str">
        <f t="array" aca="1" ref="D61" ca="1">CONCATENATE(A61,"-",MID(CELL("filename",A60),FIND("]",CELL("filename",A60))+1,255))</f>
        <v>胆小鬼-徐秉龙</v>
      </c>
      <c r="E61" t="s">
        <v>84</v>
      </c>
      <c r="F61" s="17">
        <v>4.027777777777778E-2</v>
      </c>
      <c r="G61" s="17">
        <v>5.2083333333333343E-2</v>
      </c>
      <c r="I61">
        <v>1</v>
      </c>
    </row>
    <row r="62" spans="1:9" x14ac:dyDescent="0.25">
      <c r="A62" t="s">
        <v>3280</v>
      </c>
      <c r="B62" t="s">
        <v>3281</v>
      </c>
      <c r="C62" s="1"/>
      <c r="D62" t="str">
        <f t="array" aca="1" ref="D62" ca="1">CONCATENATE(A62,"-",MID(CELL("filename",A61),FIND("]",CELL("filename",A61))+1,255))</f>
        <v>一辈子的孤单-徐秉龙</v>
      </c>
      <c r="E62" t="s">
        <v>84</v>
      </c>
      <c r="F62" s="17"/>
      <c r="G62" s="17"/>
      <c r="I62">
        <v>0</v>
      </c>
    </row>
    <row r="63" spans="1:9" x14ac:dyDescent="0.25">
      <c r="A63" t="s">
        <v>3282</v>
      </c>
      <c r="B63" t="s">
        <v>3283</v>
      </c>
      <c r="C63" s="1" t="s">
        <v>3284</v>
      </c>
      <c r="D63" t="str">
        <f t="array" aca="1" ref="D63" ca="1">CONCATENATE(A63,"-",MID(CELL("filename",A62),FIND("]",CELL("filename",A62))+1,255))</f>
        <v>我喜欢上你时的内心活动-徐秉龙</v>
      </c>
      <c r="E63" t="s">
        <v>84</v>
      </c>
      <c r="F63" s="17">
        <v>6.8750000000000006E-2</v>
      </c>
      <c r="G63" s="17">
        <v>8.5416666666666669E-2</v>
      </c>
      <c r="I63">
        <v>1</v>
      </c>
    </row>
    <row r="64" spans="1:9" x14ac:dyDescent="0.25">
      <c r="A64" t="s">
        <v>2502</v>
      </c>
      <c r="B64" t="s">
        <v>2503</v>
      </c>
      <c r="C64" s="1" t="s">
        <v>2504</v>
      </c>
      <c r="D64" t="str">
        <f t="array" aca="1" ref="D64" ca="1">CONCATENATE(A64,"-",MID(CELL("filename",A63),FIND("]",CELL("filename",A63))+1,255))</f>
        <v>失物招领-徐秉龙</v>
      </c>
      <c r="E64" t="s">
        <v>201</v>
      </c>
      <c r="F64" s="17">
        <v>4.1666666666666657E-2</v>
      </c>
      <c r="G64" s="17">
        <v>5.2777777777777778E-2</v>
      </c>
      <c r="I64">
        <v>1</v>
      </c>
    </row>
    <row r="65" spans="1:9" x14ac:dyDescent="0.25">
      <c r="A65" t="s">
        <v>3285</v>
      </c>
      <c r="B65" t="s">
        <v>3286</v>
      </c>
      <c r="C65" s="1" t="s">
        <v>3287</v>
      </c>
      <c r="D65" t="str">
        <f t="array" aca="1" ref="D65" ca="1">CONCATENATE(A65,"-",MID(CELL("filename",A64),FIND("]",CELL("filename",A64))+1,255))</f>
        <v>理想三旬-徐秉龙</v>
      </c>
      <c r="E65" t="s">
        <v>84</v>
      </c>
      <c r="F65" s="17">
        <v>3.4027777777777768E-2</v>
      </c>
      <c r="G65" s="17">
        <v>5.486111111111111E-2</v>
      </c>
      <c r="I65">
        <v>1</v>
      </c>
    </row>
    <row r="66" spans="1:9" x14ac:dyDescent="0.25">
      <c r="A66" t="s">
        <v>3288</v>
      </c>
      <c r="B66" t="s">
        <v>3289</v>
      </c>
      <c r="C66" s="1" t="s">
        <v>3290</v>
      </c>
      <c r="D66" t="str">
        <f t="array" aca="1" ref="D66" ca="1">CONCATENATE(A66,"-",MID(CELL("filename",A65),FIND("]",CELL("filename",A65))+1,255))</f>
        <v>宝贝-徐秉龙</v>
      </c>
      <c r="E66" t="s">
        <v>201</v>
      </c>
      <c r="F66" s="17">
        <v>2.361111111111111E-2</v>
      </c>
      <c r="G66" s="17">
        <v>3.6111111111111108E-2</v>
      </c>
      <c r="I66">
        <v>1</v>
      </c>
    </row>
    <row r="67" spans="1:9" x14ac:dyDescent="0.25">
      <c r="A67" t="s">
        <v>3291</v>
      </c>
      <c r="B67" t="s">
        <v>3292</v>
      </c>
      <c r="C67" s="1" t="s">
        <v>3293</v>
      </c>
      <c r="D67" t="str">
        <f t="array" aca="1" ref="D67" ca="1">CONCATENATE(A67,"-",MID(CELL("filename",A66),FIND("]",CELL("filename",A66))+1,255))</f>
        <v>我的爱-徐秉龙</v>
      </c>
      <c r="E67" t="s">
        <v>201</v>
      </c>
      <c r="F67" s="17">
        <v>4.027777777777778E-2</v>
      </c>
      <c r="G67" s="17">
        <v>5.0694444444444438E-2</v>
      </c>
      <c r="I67">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14" r:id="rId12" xr:uid="{00000000-0004-0000-2100-00000B000000}"/>
    <hyperlink ref="C58" r:id="rId13" xr:uid="{00000000-0004-0000-2100-00000C000000}"/>
    <hyperlink ref="C60" r:id="rId14" xr:uid="{00000000-0004-0000-2100-00000D000000}"/>
    <hyperlink ref="C61" r:id="rId15" xr:uid="{00000000-0004-0000-2100-00000E000000}"/>
    <hyperlink ref="C63" r:id="rId16" xr:uid="{00000000-0004-0000-2100-00000F000000}"/>
    <hyperlink ref="C64" r:id="rId17" xr:uid="{00000000-0004-0000-2100-000010000000}"/>
    <hyperlink ref="C65" r:id="rId18" xr:uid="{00000000-0004-0000-2100-000011000000}"/>
    <hyperlink ref="C66" r:id="rId19" xr:uid="{00000000-0004-0000-2100-000012000000}"/>
    <hyperlink ref="C67" r:id="rId20" xr:uid="{00000000-0004-0000-2100-000013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1"/>
  <sheetViews>
    <sheetView topLeftCell="A19" workbookViewId="0">
      <selection activeCell="B61" sqref="B6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3294</v>
      </c>
      <c r="B2" t="s">
        <v>3295</v>
      </c>
      <c r="C2" s="1" t="s">
        <v>3296</v>
      </c>
      <c r="D2" t="str">
        <f t="array" aca="1" ref="D2" ca="1">CONCATENATE(A2,"-",MID(CELL("filename",A1),FIND("]",CELL("filename",A1))+1,255))</f>
        <v>像晴天像雨天-汪苏泷</v>
      </c>
      <c r="E2" t="s">
        <v>11</v>
      </c>
      <c r="F2" s="17">
        <v>4.6527777777777779E-2</v>
      </c>
      <c r="G2" s="17">
        <v>6.9444444444444448E-2</v>
      </c>
      <c r="I2">
        <v>1</v>
      </c>
    </row>
    <row r="3" spans="1:9" x14ac:dyDescent="0.25">
      <c r="A3" t="s">
        <v>3297</v>
      </c>
      <c r="B3" t="s">
        <v>3298</v>
      </c>
      <c r="C3" s="1" t="s">
        <v>3299</v>
      </c>
      <c r="D3" t="str">
        <f t="array" aca="1" ref="D3" ca="1">CONCATENATE(A3,"-",MID(CELL("filename",A2),FIND("]",CELL("filename",A2))+1,255))</f>
        <v>巴赫旧约-汪苏泷</v>
      </c>
      <c r="E3" t="s">
        <v>11</v>
      </c>
      <c r="F3" s="17">
        <v>3.4027777777777768E-2</v>
      </c>
      <c r="G3" s="17">
        <v>4.9305555555555547E-2</v>
      </c>
      <c r="I3">
        <v>1</v>
      </c>
    </row>
    <row r="4" spans="1:9" x14ac:dyDescent="0.25">
      <c r="A4" t="s">
        <v>3300</v>
      </c>
      <c r="B4" t="s">
        <v>3301</v>
      </c>
      <c r="C4" s="1"/>
      <c r="D4" t="str">
        <f t="array" aca="1" ref="D4" ca="1">CONCATENATE(A4,"-",MID(CELL("filename",A3),FIND("]",CELL("filename",A3))+1,255))</f>
        <v>三国杀-汪苏泷</v>
      </c>
      <c r="E4" t="s">
        <v>11</v>
      </c>
      <c r="F4" s="17"/>
      <c r="G4" s="17"/>
      <c r="I4">
        <v>0</v>
      </c>
    </row>
    <row r="5" spans="1:9" x14ac:dyDescent="0.25">
      <c r="A5" t="s">
        <v>985</v>
      </c>
      <c r="B5" t="s">
        <v>986</v>
      </c>
      <c r="C5" s="1"/>
      <c r="D5" t="str">
        <f t="array" aca="1" ref="D5" ca="1">CONCATENATE(A5,"-",MID(CELL("filename",A4),FIND("]",CELL("filename",A4))+1,255))</f>
        <v>有点甜-汪苏泷</v>
      </c>
      <c r="E5" t="s">
        <v>11</v>
      </c>
      <c r="F5" s="17"/>
      <c r="G5" s="17"/>
      <c r="I5">
        <v>0</v>
      </c>
    </row>
    <row r="6" spans="1:9" x14ac:dyDescent="0.25">
      <c r="A6" t="s">
        <v>1936</v>
      </c>
      <c r="B6" t="s">
        <v>1937</v>
      </c>
      <c r="C6" s="1"/>
      <c r="D6" t="str">
        <f t="array" aca="1" ref="D6" ca="1">CONCATENATE(A6,"-",MID(CELL("filename",A5),FIND("]",CELL("filename",A5))+1,255))</f>
        <v>小星星-汪苏泷</v>
      </c>
      <c r="E6" t="s">
        <v>11</v>
      </c>
      <c r="F6" s="17"/>
      <c r="G6" s="17"/>
      <c r="I6">
        <v>0</v>
      </c>
    </row>
    <row r="7" spans="1:9" x14ac:dyDescent="0.25">
      <c r="A7" t="s">
        <v>3302</v>
      </c>
      <c r="B7" t="s">
        <v>3303</v>
      </c>
      <c r="C7" s="1" t="s">
        <v>3304</v>
      </c>
      <c r="D7" t="str">
        <f t="array" aca="1" ref="D7" ca="1">CONCATENATE(A7,"-",MID(CELL("filename",A6),FIND("]",CELL("filename",A6))+1,255))</f>
        <v>一笑倾城-汪苏泷</v>
      </c>
      <c r="E7" t="s">
        <v>11</v>
      </c>
      <c r="F7" s="17">
        <v>5.6250000000000001E-2</v>
      </c>
      <c r="G7" s="17">
        <v>6.5972222222222224E-2</v>
      </c>
      <c r="I7">
        <v>0</v>
      </c>
    </row>
    <row r="8" spans="1:9" x14ac:dyDescent="0.25">
      <c r="A8" t="s">
        <v>3305</v>
      </c>
      <c r="B8" t="s">
        <v>3306</v>
      </c>
      <c r="C8" s="1"/>
      <c r="D8" t="str">
        <f t="array" aca="1" ref="D8" ca="1">CONCATENATE(A8,"-",MID(CELL("filename",A7),FIND("]",CELL("filename",A7))+1,255))</f>
        <v>后会无期-汪苏泷</v>
      </c>
      <c r="E8" t="s">
        <v>11</v>
      </c>
      <c r="F8" s="17"/>
      <c r="G8" s="17"/>
      <c r="I8">
        <v>0</v>
      </c>
    </row>
    <row r="9" spans="1:9" x14ac:dyDescent="0.25">
      <c r="A9" t="s">
        <v>3307</v>
      </c>
      <c r="B9" t="s">
        <v>3308</v>
      </c>
      <c r="C9" s="1"/>
      <c r="D9" t="str">
        <f t="array" aca="1" ref="D9" ca="1">CONCATENATE(A9,"-",MID(CELL("filename",A8),FIND("]",CELL("filename",A8))+1,255))</f>
        <v>不分手的恋爱-汪苏泷</v>
      </c>
      <c r="E9" t="s">
        <v>11</v>
      </c>
      <c r="F9" s="17"/>
      <c r="G9" s="17"/>
      <c r="I9">
        <v>0</v>
      </c>
    </row>
    <row r="10" spans="1:9" x14ac:dyDescent="0.25">
      <c r="A10" t="s">
        <v>3309</v>
      </c>
      <c r="B10" t="s">
        <v>3310</v>
      </c>
      <c r="C10" s="1"/>
      <c r="D10" t="str">
        <f t="array" aca="1" ref="D10" ca="1">CONCATENATE(A10,"-",MID(CELL("filename",A9),FIND("]",CELL("filename",A9))+1,255))</f>
        <v>忽而今夏-汪苏泷</v>
      </c>
      <c r="E10" t="s">
        <v>11</v>
      </c>
      <c r="F10" s="17"/>
      <c r="G10" s="17"/>
      <c r="I10">
        <v>0</v>
      </c>
    </row>
    <row r="11" spans="1:9" x14ac:dyDescent="0.25">
      <c r="A11" t="s">
        <v>3311</v>
      </c>
      <c r="B11" t="s">
        <v>3312</v>
      </c>
      <c r="C11" s="1" t="s">
        <v>3313</v>
      </c>
      <c r="D11" t="str">
        <f t="array" aca="1" ref="D11" ca="1">CONCATENATE(A11,"-",MID(CELL("filename",A10),FIND("]",CELL("filename",A10))+1,255))</f>
        <v>我想念-汪苏泷</v>
      </c>
      <c r="E11" t="s">
        <v>11</v>
      </c>
      <c r="F11" s="17">
        <v>4.3055555555555562E-2</v>
      </c>
      <c r="G11" s="17">
        <v>5.347222222222222E-2</v>
      </c>
      <c r="I11">
        <v>1</v>
      </c>
    </row>
    <row r="12" spans="1:9" x14ac:dyDescent="0.25">
      <c r="A12" t="s">
        <v>3314</v>
      </c>
      <c r="B12" t="s">
        <v>3315</v>
      </c>
      <c r="C12" s="1" t="s">
        <v>3316</v>
      </c>
      <c r="D12" t="str">
        <f t="array" aca="1" ref="D12" ca="1">CONCATENATE(A12,"-",MID(CELL("filename",A11),FIND("]",CELL("filename",A11))+1,255))</f>
        <v>耿-汪苏泷</v>
      </c>
      <c r="E12" t="s">
        <v>11</v>
      </c>
      <c r="F12" s="17">
        <v>5.7638888888888892E-2</v>
      </c>
      <c r="G12" s="17">
        <v>7.8472222222222221E-2</v>
      </c>
      <c r="I12">
        <v>1</v>
      </c>
    </row>
    <row r="13" spans="1:9" x14ac:dyDescent="0.25">
      <c r="A13" t="s">
        <v>983</v>
      </c>
      <c r="B13" t="s">
        <v>3317</v>
      </c>
      <c r="C13" s="1"/>
      <c r="D13" t="str">
        <f t="array" aca="1" ref="D13" ca="1">CONCATENATE(A13,"-",MID(CELL("filename",A12),FIND("]",CELL("filename",A12))+1,255))</f>
        <v>爱丫爱丫-汪苏泷</v>
      </c>
      <c r="E13" t="s">
        <v>11</v>
      </c>
      <c r="F13" s="17"/>
      <c r="G13" s="17"/>
      <c r="I13">
        <v>0</v>
      </c>
    </row>
    <row r="14" spans="1:9" x14ac:dyDescent="0.25">
      <c r="A14" t="s">
        <v>3318</v>
      </c>
      <c r="B14" t="s">
        <v>3319</v>
      </c>
      <c r="C14" s="1" t="s">
        <v>3320</v>
      </c>
      <c r="D14" t="str">
        <f t="array" aca="1" ref="D14" ca="1">CONCATENATE(A14,"-",MID(CELL("filename",A13),FIND("]",CELL("filename",A13))+1,255))</f>
        <v>苦笑-汪苏泷</v>
      </c>
      <c r="E14" t="s">
        <v>11</v>
      </c>
      <c r="F14" s="17">
        <v>4.7222222222222221E-2</v>
      </c>
      <c r="G14" s="17">
        <v>6.805555555555555E-2</v>
      </c>
      <c r="I14">
        <v>1</v>
      </c>
    </row>
    <row r="15" spans="1:9" x14ac:dyDescent="0.25">
      <c r="A15" t="s">
        <v>3321</v>
      </c>
      <c r="B15" t="s">
        <v>3322</v>
      </c>
      <c r="C15" s="1" t="s">
        <v>3323</v>
      </c>
      <c r="D15" t="str">
        <f t="array" aca="1" ref="D15" ca="1">CONCATENATE(A15,"-",MID(CELL("filename",A14),FIND("]",CELL("filename",A14))+1,255))</f>
        <v>万有引力-汪苏泷</v>
      </c>
      <c r="E15" t="s">
        <v>11</v>
      </c>
      <c r="F15" s="17">
        <v>4.027777777777778E-2</v>
      </c>
      <c r="G15" s="17">
        <v>5.347222222222222E-2</v>
      </c>
      <c r="I15">
        <v>1</v>
      </c>
    </row>
    <row r="16" spans="1:9" x14ac:dyDescent="0.25">
      <c r="A16" t="s">
        <v>3324</v>
      </c>
      <c r="B16" t="s">
        <v>3325</v>
      </c>
      <c r="C16" s="1" t="s">
        <v>3326</v>
      </c>
      <c r="D16" t="str">
        <f t="array" aca="1" ref="D16" ca="1">CONCATENATE(A16,"-",MID(CELL("filename",A15),FIND("]",CELL("filename",A15))+1,255))</f>
        <v>晴-汪苏泷</v>
      </c>
      <c r="E16" t="s">
        <v>11</v>
      </c>
      <c r="F16" s="17">
        <v>4.6527777777777779E-2</v>
      </c>
      <c r="G16" s="17">
        <v>6.7361111111111108E-2</v>
      </c>
      <c r="I16">
        <v>1</v>
      </c>
    </row>
    <row r="17" spans="1:9" x14ac:dyDescent="0.25">
      <c r="A17" t="s">
        <v>3327</v>
      </c>
      <c r="B17" t="s">
        <v>3328</v>
      </c>
      <c r="C17" s="1" t="s">
        <v>3329</v>
      </c>
      <c r="D17" t="str">
        <f t="array" aca="1" ref="D17" ca="1">CONCATENATE(A17,"-",MID(CELL("filename",A16),FIND("]",CELL("filename",A16))+1,255))</f>
        <v>海绵宝宝-汪苏泷</v>
      </c>
      <c r="E17" t="s">
        <v>11</v>
      </c>
      <c r="F17" s="17">
        <v>1.180555555555556E-2</v>
      </c>
      <c r="G17" s="17">
        <v>2.4305555555555559E-2</v>
      </c>
      <c r="I17">
        <v>1</v>
      </c>
    </row>
    <row r="18" spans="1:9" x14ac:dyDescent="0.25">
      <c r="A18" t="s">
        <v>3330</v>
      </c>
      <c r="B18" t="s">
        <v>3331</v>
      </c>
      <c r="C18" s="1" t="s">
        <v>3332</v>
      </c>
      <c r="D18" t="str">
        <f t="array" aca="1" ref="D18" ca="1">CONCATENATE(A18,"-",MID(CELL("filename",A17),FIND("]",CELL("filename",A17))+1,255))</f>
        <v>你在我喜欢的世界里-汪苏泷</v>
      </c>
      <c r="E18" t="s">
        <v>11</v>
      </c>
      <c r="F18" s="17">
        <v>3.4027777777777768E-2</v>
      </c>
      <c r="G18" s="17">
        <v>4.4444444444444453E-2</v>
      </c>
      <c r="I18">
        <v>1</v>
      </c>
    </row>
    <row r="19" spans="1:9" x14ac:dyDescent="0.25">
      <c r="A19" t="s">
        <v>3333</v>
      </c>
      <c r="B19" t="s">
        <v>3334</v>
      </c>
      <c r="C19" s="1" t="s">
        <v>3335</v>
      </c>
      <c r="D19" t="str">
        <f t="array" aca="1" ref="D19" ca="1">CONCATENATE(A19,"-",MID(CELL("filename",A18),FIND("]",CELL("filename",A18))+1,255))</f>
        <v>小段-汪苏泷</v>
      </c>
      <c r="E19" t="s">
        <v>11</v>
      </c>
      <c r="F19" s="17">
        <v>3.2638888888888891E-2</v>
      </c>
      <c r="G19" s="17">
        <v>4.6527777777777779E-2</v>
      </c>
      <c r="I19">
        <v>1</v>
      </c>
    </row>
    <row r="20" spans="1:9" x14ac:dyDescent="0.25">
      <c r="A20" t="s">
        <v>3336</v>
      </c>
      <c r="B20" t="s">
        <v>3337</v>
      </c>
      <c r="C20" s="1" t="s">
        <v>3338</v>
      </c>
      <c r="D20" t="str">
        <f t="array" aca="1" ref="D20" ca="1">CONCATENATE(A20,"-",MID(CELL("filename",A19),FIND("]",CELL("filename",A19))+1,255))</f>
        <v>银河-汪苏泷</v>
      </c>
      <c r="E20" t="s">
        <v>11</v>
      </c>
      <c r="F20" s="17">
        <v>4.6527777777777779E-2</v>
      </c>
      <c r="G20" s="17">
        <v>6.5277777777777782E-2</v>
      </c>
      <c r="I20">
        <v>1</v>
      </c>
    </row>
    <row r="21" spans="1:9" x14ac:dyDescent="0.25">
      <c r="A21" t="s">
        <v>3339</v>
      </c>
      <c r="B21" t="s">
        <v>3340</v>
      </c>
      <c r="C21" s="1" t="s">
        <v>3341</v>
      </c>
      <c r="D21" t="str">
        <f t="array" aca="1" ref="D21" ca="1">CONCATENATE(A21,"-",MID(CELL("filename",A20),FIND("]",CELL("filename",A20))+1,255))</f>
        <v>随便-汪苏泷</v>
      </c>
      <c r="E21" t="s">
        <v>11</v>
      </c>
      <c r="F21" s="17">
        <v>2.9861111111111109E-2</v>
      </c>
      <c r="G21" s="17">
        <v>3.888888888888889E-2</v>
      </c>
      <c r="I21">
        <v>1</v>
      </c>
    </row>
    <row r="22" spans="1:9" x14ac:dyDescent="0.25">
      <c r="A22" t="s">
        <v>3342</v>
      </c>
      <c r="B22" t="s">
        <v>3343</v>
      </c>
      <c r="C22" s="1" t="s">
        <v>3344</v>
      </c>
      <c r="D22" t="str">
        <f t="array" aca="1" ref="D22" ca="1">CONCATENATE(A22,"-",MID(CELL("filename",A21),FIND("]",CELL("filename",A21))+1,255))</f>
        <v>专属味道-汪苏泷</v>
      </c>
      <c r="E22" t="s">
        <v>11</v>
      </c>
      <c r="F22" s="17">
        <v>1.3194444444444439E-2</v>
      </c>
      <c r="G22" s="17">
        <v>2.2916666666666669E-2</v>
      </c>
      <c r="I22">
        <v>1</v>
      </c>
    </row>
    <row r="23" spans="1:9" x14ac:dyDescent="0.25">
      <c r="A23" t="s">
        <v>3345</v>
      </c>
      <c r="B23" t="s">
        <v>3346</v>
      </c>
      <c r="C23" s="1" t="s">
        <v>3347</v>
      </c>
      <c r="D23" t="str">
        <f t="array" aca="1" ref="D23" ca="1">CONCATENATE(A23,"-",MID(CELL("filename",A22),FIND("]",CELL("filename",A22))+1,255))</f>
        <v>放不下-汪苏泷</v>
      </c>
      <c r="E23" t="s">
        <v>11</v>
      </c>
      <c r="F23" s="17">
        <v>2.361111111111111E-2</v>
      </c>
      <c r="G23" s="17">
        <v>3.3333333333333333E-2</v>
      </c>
      <c r="I23">
        <v>1</v>
      </c>
    </row>
    <row r="24" spans="1:9" x14ac:dyDescent="0.25">
      <c r="A24" t="s">
        <v>3348</v>
      </c>
      <c r="B24" t="s">
        <v>3349</v>
      </c>
      <c r="C24" s="1" t="s">
        <v>3350</v>
      </c>
      <c r="D24" t="str">
        <f t="array" aca="1" ref="D24" ca="1">CONCATENATE(A24,"-",MID(CELL("filename",A23),FIND("]",CELL("filename",A23))+1,255))</f>
        <v>埋葬冬天-汪苏泷</v>
      </c>
      <c r="E24" t="s">
        <v>11</v>
      </c>
      <c r="F24" s="17">
        <v>4.7222222222222221E-2</v>
      </c>
      <c r="G24" s="17">
        <v>6.1805555555555558E-2</v>
      </c>
      <c r="I24">
        <v>1</v>
      </c>
    </row>
    <row r="25" spans="1:9" x14ac:dyDescent="0.25">
      <c r="A25" t="s">
        <v>3351</v>
      </c>
      <c r="B25" t="s">
        <v>3352</v>
      </c>
      <c r="C25" s="1" t="s">
        <v>3353</v>
      </c>
      <c r="D25" t="str">
        <f t="array" aca="1" ref="D25" ca="1">CONCATENATE(A25,"-",MID(CELL("filename",A24),FIND("]",CELL("filename",A24))+1,255))</f>
        <v>风度-汪苏泷</v>
      </c>
      <c r="E25" t="s">
        <v>11</v>
      </c>
      <c r="F25" s="17">
        <v>4.027777777777778E-2</v>
      </c>
      <c r="G25" s="17">
        <v>0.05</v>
      </c>
      <c r="I25">
        <v>1</v>
      </c>
    </row>
    <row r="26" spans="1:9" x14ac:dyDescent="0.25">
      <c r="A26" t="s">
        <v>3354</v>
      </c>
      <c r="B26" t="s">
        <v>3355</v>
      </c>
      <c r="C26" s="1" t="s">
        <v>3356</v>
      </c>
      <c r="D26" t="str">
        <f t="array" aca="1" ref="D26" ca="1">CONCATENATE(A26,"-",MID(CELL("filename",A25),FIND("]",CELL("filename",A25))+1,255))</f>
        <v>他的爱-汪苏泷</v>
      </c>
      <c r="E26" t="s">
        <v>11</v>
      </c>
      <c r="F26" s="17">
        <v>5.6250000000000001E-2</v>
      </c>
      <c r="G26" s="17">
        <v>6.7361111111111108E-2</v>
      </c>
      <c r="I26">
        <v>1</v>
      </c>
    </row>
    <row r="27" spans="1:9" x14ac:dyDescent="0.25">
      <c r="A27" t="s">
        <v>3357</v>
      </c>
      <c r="B27" t="s">
        <v>3358</v>
      </c>
      <c r="C27" s="1" t="s">
        <v>3359</v>
      </c>
      <c r="D27" t="str">
        <f t="array" aca="1" ref="D27" ca="1">CONCATENATE(A27,"-",MID(CELL("filename",A26),FIND("]",CELL("filename",A26))+1,255))</f>
        <v>某人-汪苏泷</v>
      </c>
      <c r="E27" t="s">
        <v>11</v>
      </c>
      <c r="F27" s="17">
        <v>5.4166666666666669E-2</v>
      </c>
      <c r="G27" s="17">
        <v>6.5277777777777782E-2</v>
      </c>
      <c r="I27">
        <v>1</v>
      </c>
    </row>
    <row r="28" spans="1:9" x14ac:dyDescent="0.25">
      <c r="A28" t="s">
        <v>3360</v>
      </c>
      <c r="B28" t="s">
        <v>3361</v>
      </c>
      <c r="C28" s="1" t="s">
        <v>3362</v>
      </c>
      <c r="D28" t="str">
        <f t="array" aca="1" ref="D28" ca="1">CONCATENATE(A28,"-",MID(CELL("filename",A27),FIND("]",CELL("filename",A27))+1,255))</f>
        <v>等不到你-汪苏泷</v>
      </c>
      <c r="E28" t="s">
        <v>11</v>
      </c>
      <c r="F28" s="17">
        <v>3.4722222222222217E-2</v>
      </c>
      <c r="G28" s="17">
        <v>4.583333333333333E-2</v>
      </c>
      <c r="I28">
        <v>1</v>
      </c>
    </row>
    <row r="29" spans="1:9" x14ac:dyDescent="0.25">
      <c r="A29" t="s">
        <v>3363</v>
      </c>
      <c r="B29" t="s">
        <v>3364</v>
      </c>
      <c r="C29" s="1" t="s">
        <v>3365</v>
      </c>
      <c r="D29" t="str">
        <f t="array" aca="1" ref="D29" ca="1">CONCATENATE(A29,"-",MID(CELL("filename",A28),FIND("]",CELL("filename",A28))+1,255))</f>
        <v>为你唱首歌-汪苏泷</v>
      </c>
      <c r="E29" t="s">
        <v>11</v>
      </c>
      <c r="F29" s="17">
        <v>4.1666666666666657E-2</v>
      </c>
      <c r="G29" s="17">
        <v>5.1388888888888887E-2</v>
      </c>
      <c r="I29">
        <v>1</v>
      </c>
    </row>
    <row r="30" spans="1:9" x14ac:dyDescent="0.25">
      <c r="A30" t="s">
        <v>3366</v>
      </c>
      <c r="B30" t="s">
        <v>3367</v>
      </c>
      <c r="C30" s="1"/>
      <c r="D30" t="str">
        <f t="array" aca="1" ref="D30" ca="1">CONCATENATE(A30,"-",MID(CELL("filename",A29),FIND("]",CELL("filename",A29))+1,255))</f>
        <v>你让我懂-汪苏泷</v>
      </c>
      <c r="E30" t="s">
        <v>11</v>
      </c>
      <c r="F30" s="17"/>
      <c r="G30" s="17"/>
      <c r="I30">
        <v>1</v>
      </c>
    </row>
    <row r="31" spans="1:9" x14ac:dyDescent="0.25">
      <c r="A31" t="s">
        <v>3368</v>
      </c>
      <c r="B31" t="s">
        <v>3369</v>
      </c>
      <c r="C31" s="1"/>
      <c r="D31" t="str">
        <f t="array" aca="1" ref="D31" ca="1">CONCATENATE(A31,"-",MID(CELL("filename",A30),FIND("]",CELL("filename",A30))+1,255))</f>
        <v>第一首情歌-汪苏泷</v>
      </c>
      <c r="E31" t="s">
        <v>11</v>
      </c>
      <c r="F31" s="17"/>
      <c r="G31" s="17"/>
      <c r="I31">
        <v>1</v>
      </c>
    </row>
    <row r="32" spans="1:9" x14ac:dyDescent="0.25">
      <c r="A32" t="s">
        <v>3370</v>
      </c>
      <c r="B32" t="s">
        <v>3371</v>
      </c>
      <c r="C32" s="1"/>
      <c r="D32" t="str">
        <f t="array" aca="1" ref="D32" ca="1">CONCATENATE(A32,"-",MID(CELL("filename",A31),FIND("]",CELL("filename",A31))+1,255))</f>
        <v>分手季节-汪苏泷</v>
      </c>
      <c r="E32" t="s">
        <v>11</v>
      </c>
      <c r="F32" s="17"/>
      <c r="G32" s="17"/>
      <c r="I32">
        <v>1</v>
      </c>
    </row>
    <row r="33" spans="1:9" x14ac:dyDescent="0.25">
      <c r="A33" t="s">
        <v>3372</v>
      </c>
      <c r="B33" t="s">
        <v>3373</v>
      </c>
      <c r="C33" s="1"/>
      <c r="D33" t="str">
        <f t="array" aca="1" ref="D33" ca="1">CONCATENATE(A33,"-",MID(CELL("filename",A32),FIND("]",CELL("filename",A32))+1,255))</f>
        <v>御龙镜中隐-汪苏泷</v>
      </c>
      <c r="E33" t="s">
        <v>11</v>
      </c>
      <c r="F33" s="17"/>
      <c r="G33" s="17"/>
      <c r="I33">
        <v>1</v>
      </c>
    </row>
    <row r="34" spans="1:9" x14ac:dyDescent="0.25">
      <c r="A34" t="s">
        <v>3374</v>
      </c>
      <c r="B34" t="s">
        <v>3375</v>
      </c>
      <c r="C34" s="1"/>
      <c r="D34" t="str">
        <f t="array" aca="1" ref="D34" ca="1">CONCATENATE(A34,"-",MID(CELL("filename",A33),FIND("]",CELL("filename",A33))+1,255))</f>
        <v>那个男孩-汪苏泷</v>
      </c>
      <c r="E34" t="s">
        <v>11</v>
      </c>
      <c r="F34" s="17"/>
      <c r="G34" s="17"/>
      <c r="I34">
        <v>1</v>
      </c>
    </row>
    <row r="35" spans="1:9" x14ac:dyDescent="0.25">
      <c r="A35" t="s">
        <v>3376</v>
      </c>
      <c r="B35" t="s">
        <v>3377</v>
      </c>
      <c r="C35" s="1"/>
      <c r="F35" s="17"/>
      <c r="G35" s="17"/>
    </row>
    <row r="36" spans="1:9" x14ac:dyDescent="0.25">
      <c r="C36" s="1"/>
      <c r="F36" s="17"/>
      <c r="G36" s="17"/>
    </row>
    <row r="37" spans="1:9" x14ac:dyDescent="0.25">
      <c r="C37" s="1"/>
      <c r="F37" s="17"/>
      <c r="G37" s="17"/>
    </row>
    <row r="38" spans="1:9" x14ac:dyDescent="0.25">
      <c r="C38" s="1"/>
      <c r="F38" s="17"/>
      <c r="G38" s="17"/>
    </row>
    <row r="39" spans="1:9" x14ac:dyDescent="0.25">
      <c r="C39" s="1"/>
      <c r="F39" s="17"/>
      <c r="G39" s="17"/>
    </row>
    <row r="40" spans="1:9" x14ac:dyDescent="0.25">
      <c r="C40" s="1"/>
      <c r="F40" s="17"/>
      <c r="G40" s="17"/>
    </row>
    <row r="41" spans="1:9" x14ac:dyDescent="0.25">
      <c r="I41">
        <v>0</v>
      </c>
    </row>
    <row r="42" spans="1:9" x14ac:dyDescent="0.25">
      <c r="I42">
        <v>0</v>
      </c>
    </row>
    <row r="43" spans="1:9" x14ac:dyDescent="0.25">
      <c r="I43">
        <v>0</v>
      </c>
    </row>
    <row r="44" spans="1:9" x14ac:dyDescent="0.25">
      <c r="A44" t="s">
        <v>3378</v>
      </c>
      <c r="B44" t="s">
        <v>3379</v>
      </c>
      <c r="I44">
        <v>0</v>
      </c>
    </row>
    <row r="45" spans="1:9" x14ac:dyDescent="0.25">
      <c r="A45" t="s">
        <v>3380</v>
      </c>
      <c r="B45" t="s">
        <v>3381</v>
      </c>
      <c r="D45" t="str">
        <f t="array" aca="1" ref="D45" ca="1">CONCATENATE(A45,"-",MID(CELL("filename",A44),FIND("]",CELL("filename",A44))+1,255))</f>
        <v>追光者-汪苏泷</v>
      </c>
      <c r="E45" t="s">
        <v>84</v>
      </c>
      <c r="I45">
        <v>0</v>
      </c>
    </row>
    <row r="46" spans="1:9" x14ac:dyDescent="0.25">
      <c r="A46" t="s">
        <v>361</v>
      </c>
      <c r="B46" t="s">
        <v>3382</v>
      </c>
      <c r="D46" t="str">
        <f t="array" aca="1" ref="D46" ca="1">CONCATENATE(A46,"-",MID(CELL("filename",A45),FIND("]",CELL("filename",A45))+1,255))</f>
        <v>如果可以-汪苏泷</v>
      </c>
      <c r="E46" t="s">
        <v>84</v>
      </c>
      <c r="I46">
        <v>0</v>
      </c>
    </row>
    <row r="47" spans="1:9" x14ac:dyDescent="0.25">
      <c r="A47" t="s">
        <v>3383</v>
      </c>
      <c r="B47" t="s">
        <v>3384</v>
      </c>
      <c r="D47" t="str">
        <f t="array" aca="1" ref="D47" ca="1">CONCATENATE(A47,"-",MID(CELL("filename",A46),FIND("]",CELL("filename",A46))+1,255))</f>
        <v>年轮-汪苏泷</v>
      </c>
      <c r="E47" t="s">
        <v>84</v>
      </c>
      <c r="I47">
        <v>0</v>
      </c>
    </row>
    <row r="48" spans="1:9" x14ac:dyDescent="0.25">
      <c r="A48" t="s">
        <v>3385</v>
      </c>
      <c r="B48" t="s">
        <v>3386</v>
      </c>
      <c r="C48" s="1" t="s">
        <v>3387</v>
      </c>
      <c r="D48" t="str">
        <f t="array" aca="1" ref="D48" ca="1">CONCATENATE(A48,"-",MID(CELL("filename",A47),FIND("]",CELL("filename",A47))+1,255))</f>
        <v>就让这大雨全都落下-汪苏泷</v>
      </c>
      <c r="E48" t="s">
        <v>84</v>
      </c>
      <c r="F48" s="17">
        <v>4.1666666666666657E-2</v>
      </c>
      <c r="G48" s="17">
        <v>6.0416666666666667E-2</v>
      </c>
      <c r="I48">
        <v>1</v>
      </c>
    </row>
    <row r="49" spans="1:9" x14ac:dyDescent="0.25">
      <c r="A49" t="s">
        <v>1552</v>
      </c>
      <c r="B49" t="s">
        <v>1553</v>
      </c>
      <c r="C49" s="1"/>
      <c r="D49" t="str">
        <f t="array" aca="1" ref="D49" ca="1">CONCATENATE(A49,"-",MID(CELL("filename",A48),FIND("]",CELL("filename",A48))+1,255))</f>
        <v>雨天-汪苏泷</v>
      </c>
      <c r="E49" t="s">
        <v>201</v>
      </c>
      <c r="F49" s="17"/>
      <c r="G49" s="17"/>
      <c r="I49">
        <v>0</v>
      </c>
    </row>
    <row r="50" spans="1:9" x14ac:dyDescent="0.25">
      <c r="A50" t="s">
        <v>2438</v>
      </c>
      <c r="B50" t="s">
        <v>2439</v>
      </c>
      <c r="D50" t="str">
        <f t="array" aca="1" ref="D50" ca="1">CONCATENATE(A50,"-",MID(CELL("filename",A49),FIND("]",CELL("filename",A49))+1,255))</f>
        <v>梦醒时分-汪苏泷</v>
      </c>
      <c r="E50" t="s">
        <v>84</v>
      </c>
    </row>
    <row r="51" spans="1:9" x14ac:dyDescent="0.25">
      <c r="A51" t="s">
        <v>2953</v>
      </c>
      <c r="B51" t="s">
        <v>2954</v>
      </c>
      <c r="D51" t="str">
        <f t="array" aca="1" ref="D51" ca="1">CONCATENATE(A51,"-",MID(CELL("filename",A50),FIND("]",CELL("filename",A50))+1,255))</f>
        <v>雨爱-汪苏泷</v>
      </c>
      <c r="E51" t="s">
        <v>84</v>
      </c>
    </row>
    <row r="52" spans="1:9" x14ac:dyDescent="0.25">
      <c r="A52" t="s">
        <v>3215</v>
      </c>
      <c r="B52" t="s">
        <v>3388</v>
      </c>
      <c r="D52" t="str">
        <f t="array" aca="1" ref="D52" ca="1">CONCATENATE(A52,"-",MID(CELL("filename",A51),FIND("]",CELL("filename",A51))+1,255))</f>
        <v>生日快乐-汪苏泷</v>
      </c>
      <c r="E52" t="s">
        <v>84</v>
      </c>
    </row>
    <row r="53" spans="1:9" x14ac:dyDescent="0.25">
      <c r="A53" t="s">
        <v>3389</v>
      </c>
      <c r="B53" t="s">
        <v>3390</v>
      </c>
      <c r="D53" t="str">
        <f t="array" aca="1" ref="D53" ca="1">CONCATENATE(A53,"-",MID(CELL("filename",A52),FIND("]",CELL("filename",A52))+1,255))</f>
        <v>命运-汪苏泷</v>
      </c>
      <c r="E53" t="s">
        <v>84</v>
      </c>
    </row>
    <row r="54" spans="1:9" x14ac:dyDescent="0.25">
      <c r="A54" t="s">
        <v>3391</v>
      </c>
      <c r="B54" t="s">
        <v>3392</v>
      </c>
      <c r="D54" t="str">
        <f t="array" aca="1" ref="D54" ca="1">CONCATENATE(A54,"-",MID(CELL("filename",A53),FIND("]",CELL("filename",A53))+1,255))</f>
        <v>老人与海-汪苏泷</v>
      </c>
      <c r="E54" t="s">
        <v>84</v>
      </c>
    </row>
    <row r="55" spans="1:9" x14ac:dyDescent="0.25">
      <c r="A55" t="s">
        <v>3393</v>
      </c>
      <c r="B55" t="s">
        <v>3394</v>
      </c>
      <c r="D55" t="str">
        <f t="array" aca="1" ref="D55" ca="1">CONCATENATE(A55,"-",MID(CELL("filename",A54),FIND("]",CELL("filename",A54))+1,255))</f>
        <v>此生不换-汪苏泷</v>
      </c>
      <c r="E55" t="s">
        <v>84</v>
      </c>
    </row>
    <row r="56" spans="1:9" x14ac:dyDescent="0.25">
      <c r="A56" t="s">
        <v>3395</v>
      </c>
      <c r="B56" t="s">
        <v>3396</v>
      </c>
      <c r="D56" t="str">
        <f t="array" aca="1" ref="D56" ca="1">CONCATENATE(A56,"-",MID(CELL("filename",A55),FIND("]",CELL("filename",A55))+1,255))</f>
        <v>心跳-汪苏泷</v>
      </c>
      <c r="E56" t="s">
        <v>84</v>
      </c>
    </row>
    <row r="57" spans="1:9" x14ac:dyDescent="0.25">
      <c r="A57" t="s">
        <v>663</v>
      </c>
      <c r="B57" t="s">
        <v>3397</v>
      </c>
      <c r="D57" t="str">
        <f t="array" aca="1" ref="D57" ca="1">CONCATENATE(A57,"-",MID(CELL("filename",A56),FIND("]",CELL("filename",A56))+1,255))</f>
        <v>我要你-汪苏泷</v>
      </c>
      <c r="E57" t="s">
        <v>84</v>
      </c>
    </row>
    <row r="58" spans="1:9" x14ac:dyDescent="0.25">
      <c r="A58" t="s">
        <v>3398</v>
      </c>
      <c r="B58" t="s">
        <v>3399</v>
      </c>
      <c r="D58" t="str">
        <f t="array" aca="1" ref="D58" ca="1">CONCATENATE(A58,"-",MID(CELL("filename",A57),FIND("]",CELL("filename",A57))+1,255))</f>
        <v>偏偏-汪苏泷</v>
      </c>
      <c r="E58" t="s">
        <v>84</v>
      </c>
    </row>
    <row r="59" spans="1:9" x14ac:dyDescent="0.25">
      <c r="A59" t="s">
        <v>3400</v>
      </c>
      <c r="B59" t="s">
        <v>3401</v>
      </c>
      <c r="D59" t="str">
        <f t="array" aca="1" ref="D59" ca="1">CONCATENATE(A59,"-",MID(CELL("filename",A58),FIND("]",CELL("filename",A58))+1,255))</f>
        <v>左手右手-汪苏泷</v>
      </c>
      <c r="E59" t="s">
        <v>84</v>
      </c>
    </row>
    <row r="60" spans="1:9" x14ac:dyDescent="0.25">
      <c r="A60" t="s">
        <v>3402</v>
      </c>
      <c r="B60" t="s">
        <v>3403</v>
      </c>
      <c r="D60" t="str">
        <f t="array" aca="1" ref="D60" ca="1">CONCATENATE(A60,"-",MID(CELL("filename",A59),FIND("]",CELL("filename",A59))+1,255))</f>
        <v>歌唱祖国-汪苏泷</v>
      </c>
      <c r="E60" t="s">
        <v>84</v>
      </c>
    </row>
    <row r="61" spans="1:9" x14ac:dyDescent="0.25">
      <c r="A61" t="s">
        <v>3404</v>
      </c>
      <c r="B61" t="s">
        <v>3405</v>
      </c>
      <c r="D61" t="str">
        <f t="array" aca="1" ref="D61" ca="1">CONCATENATE(A61,"-",MID(CELL("filename",A60),FIND("]",CELL("filename",A60))+1,255))</f>
        <v>半句再见-汪苏泷</v>
      </c>
      <c r="E61" t="s">
        <v>84</v>
      </c>
    </row>
  </sheetData>
  <hyperlinks>
    <hyperlink ref="C2" r:id="rId1" xr:uid="{00000000-0004-0000-2200-000000000000}"/>
    <hyperlink ref="C3" r:id="rId2" xr:uid="{00000000-0004-0000-2200-000001000000}"/>
    <hyperlink ref="C7" r:id="rId3" xr:uid="{00000000-0004-0000-2200-000002000000}"/>
    <hyperlink ref="C11" r:id="rId4" xr:uid="{00000000-0004-0000-2200-000003000000}"/>
    <hyperlink ref="C12" r:id="rId5" xr:uid="{00000000-0004-0000-2200-000004000000}"/>
    <hyperlink ref="C14" r:id="rId6" xr:uid="{00000000-0004-0000-2200-000005000000}"/>
    <hyperlink ref="C15" r:id="rId7" xr:uid="{00000000-0004-0000-2200-000006000000}"/>
    <hyperlink ref="C16" r:id="rId8" xr:uid="{00000000-0004-0000-2200-000007000000}"/>
    <hyperlink ref="C17" r:id="rId9" xr:uid="{00000000-0004-0000-2200-000008000000}"/>
    <hyperlink ref="C18" r:id="rId10" xr:uid="{00000000-0004-0000-2200-000009000000}"/>
    <hyperlink ref="C19" r:id="rId11" xr:uid="{00000000-0004-0000-2200-00000A000000}"/>
    <hyperlink ref="C20" r:id="rId12" xr:uid="{00000000-0004-0000-2200-00000B000000}"/>
    <hyperlink ref="C21" r:id="rId13" xr:uid="{00000000-0004-0000-2200-00000C000000}"/>
    <hyperlink ref="C22" r:id="rId14" xr:uid="{00000000-0004-0000-2200-00000D000000}"/>
    <hyperlink ref="C23" r:id="rId15" xr:uid="{00000000-0004-0000-2200-00000E000000}"/>
    <hyperlink ref="C24" r:id="rId16" xr:uid="{00000000-0004-0000-2200-00000F000000}"/>
    <hyperlink ref="C25" r:id="rId17" xr:uid="{00000000-0004-0000-2200-000010000000}"/>
    <hyperlink ref="C26" r:id="rId18" xr:uid="{00000000-0004-0000-2200-000011000000}"/>
    <hyperlink ref="C27" r:id="rId19" xr:uid="{00000000-0004-0000-2200-000012000000}"/>
    <hyperlink ref="C28" r:id="rId20" xr:uid="{00000000-0004-0000-2200-000013000000}"/>
    <hyperlink ref="C29" r:id="rId21" xr:uid="{00000000-0004-0000-2200-000014000000}"/>
    <hyperlink ref="C48" r:id="rId22" xr:uid="{00000000-0004-0000-2200-000015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3406</v>
      </c>
      <c r="B2" t="s">
        <v>3407</v>
      </c>
      <c r="C2" s="1"/>
      <c r="D2" t="str">
        <f t="array" aca="1" ref="D2" ca="1">CONCATENATE(A2,"-",MID(CELL("filename",A1),FIND("]",CELL("filename",A1))+1,255))</f>
        <v>客官不可以-徐良</v>
      </c>
      <c r="E2" t="s">
        <v>11</v>
      </c>
      <c r="F2" s="17"/>
      <c r="G2" s="17"/>
      <c r="I2">
        <v>0</v>
      </c>
    </row>
    <row r="3" spans="1:9" x14ac:dyDescent="0.25">
      <c r="A3" t="s">
        <v>3305</v>
      </c>
      <c r="B3" t="s">
        <v>3306</v>
      </c>
      <c r="D3" t="str">
        <f t="array" aca="1" ref="D3" ca="1">CONCATENATE(A3,"-",MID(CELL("filename",A2),FIND("]",CELL("filename",A2))+1,255))</f>
        <v>后会无期-徐良</v>
      </c>
      <c r="E3" t="s">
        <v>11</v>
      </c>
      <c r="I3">
        <v>0</v>
      </c>
    </row>
    <row r="4" spans="1:9" x14ac:dyDescent="0.25">
      <c r="A4" t="s">
        <v>3408</v>
      </c>
      <c r="B4" t="s">
        <v>3409</v>
      </c>
      <c r="D4" t="str">
        <f t="array" aca="1" ref="D4" ca="1">CONCATENATE(A4,"-",MID(CELL("filename",A3),FIND("]",CELL("filename",A3))+1,255))</f>
        <v>坏女孩-徐良</v>
      </c>
      <c r="E4" t="s">
        <v>11</v>
      </c>
      <c r="I4">
        <v>0</v>
      </c>
    </row>
    <row r="5" spans="1:9" x14ac:dyDescent="0.25">
      <c r="A5" t="s">
        <v>3410</v>
      </c>
      <c r="B5" t="s">
        <v>3411</v>
      </c>
      <c r="D5" t="str">
        <f t="array" aca="1" ref="D5" ca="1">CONCATENATE(A5,"-",MID(CELL("filename",A4),FIND("]",CELL("filename",A4))+1,255))</f>
        <v>红装-徐良</v>
      </c>
      <c r="E5" t="s">
        <v>11</v>
      </c>
      <c r="I5">
        <v>0</v>
      </c>
    </row>
    <row r="6" spans="1:9" x14ac:dyDescent="0.25">
      <c r="A6" t="s">
        <v>732</v>
      </c>
      <c r="B6" t="s">
        <v>3412</v>
      </c>
      <c r="D6" t="str">
        <f t="array" aca="1" ref="D6" ca="1">CONCATENATE(A6,"-",MID(CELL("filename",A5),FIND("]",CELL("filename",A5))+1,255))</f>
        <v>犯贱-徐良</v>
      </c>
      <c r="E6" t="s">
        <v>11</v>
      </c>
      <c r="I6">
        <v>0</v>
      </c>
    </row>
    <row r="7" spans="1:9" x14ac:dyDescent="0.25">
      <c r="A7" t="s">
        <v>3413</v>
      </c>
      <c r="B7" t="s">
        <v>3414</v>
      </c>
      <c r="D7" t="str">
        <f t="array" aca="1" ref="D7" ca="1">CONCATENATE(A7,"-",MID(CELL("filename",A6),FIND("]",CELL("filename",A6))+1,255))</f>
        <v>321对不起-徐良</v>
      </c>
      <c r="E7" t="s">
        <v>11</v>
      </c>
      <c r="I7">
        <v>0</v>
      </c>
    </row>
    <row r="8" spans="1:9" x14ac:dyDescent="0.25">
      <c r="A8" t="s">
        <v>3415</v>
      </c>
      <c r="B8" t="s">
        <v>3416</v>
      </c>
      <c r="D8" t="str">
        <f t="array" aca="1" ref="D8" ca="1">CONCATENATE(A8,"-",MID(CELL("filename",A7),FIND("]",CELL("filename",A7))+1,255))</f>
        <v>和平分手-徐良</v>
      </c>
      <c r="E8" t="s">
        <v>11</v>
      </c>
      <c r="I8">
        <v>0</v>
      </c>
    </row>
    <row r="9" spans="1:9" x14ac:dyDescent="0.25">
      <c r="A9" t="s">
        <v>3417</v>
      </c>
      <c r="B9" t="s">
        <v>3418</v>
      </c>
      <c r="D9" t="str">
        <f t="array" aca="1" ref="D9" ca="1">CONCATENATE(A9,"-",MID(CELL("filename",A8),FIND("]",CELL("filename",A8))+1,255))</f>
        <v>飞机场-徐良</v>
      </c>
      <c r="E9" t="s">
        <v>11</v>
      </c>
      <c r="I9">
        <v>0</v>
      </c>
    </row>
    <row r="10" spans="1:9" x14ac:dyDescent="0.25">
      <c r="A10" t="s">
        <v>3419</v>
      </c>
      <c r="B10" t="s">
        <v>3420</v>
      </c>
      <c r="D10" t="str">
        <f t="array" aca="1" ref="D10" ca="1">CONCATENATE(A10,"-",MID(CELL("filename",A9),FIND("]",CELL("filename",A9))+1,255))</f>
        <v>不好听-徐良</v>
      </c>
      <c r="E10" t="s">
        <v>11</v>
      </c>
      <c r="I10">
        <v>0</v>
      </c>
    </row>
    <row r="11" spans="1:9" x14ac:dyDescent="0.25">
      <c r="A11" t="s">
        <v>3421</v>
      </c>
      <c r="B11" t="s">
        <v>3422</v>
      </c>
      <c r="C11" s="1" t="s">
        <v>3423</v>
      </c>
      <c r="D11" t="str">
        <f t="array" aca="1" ref="D11" ca="1">CONCATENATE(A11,"-",MID(CELL("filename",A10),FIND("]",CELL("filename",A10))+1,255))</f>
        <v>在回忆中死去-徐良</v>
      </c>
      <c r="E11" t="s">
        <v>11</v>
      </c>
      <c r="F11" s="17">
        <v>4.6527777777777779E-2</v>
      </c>
      <c r="G11" s="17">
        <v>5.5555555555555552E-2</v>
      </c>
      <c r="I11">
        <v>1</v>
      </c>
    </row>
    <row r="12" spans="1:9" x14ac:dyDescent="0.25">
      <c r="A12" t="s">
        <v>3424</v>
      </c>
      <c r="B12" t="s">
        <v>3425</v>
      </c>
      <c r="C12" s="1" t="s">
        <v>3426</v>
      </c>
      <c r="D12" t="str">
        <f t="array" aca="1" ref="D12" ca="1">CONCATENATE(A12,"-",MID(CELL("filename",A11),FIND("]",CELL("filename",A11))+1,255))</f>
        <v>七秒钟的回忆-徐良</v>
      </c>
      <c r="E12" t="s">
        <v>11</v>
      </c>
      <c r="F12" s="17">
        <v>3.5416666666666673E-2</v>
      </c>
      <c r="G12" s="17">
        <v>4.3749999999999997E-2</v>
      </c>
      <c r="I12">
        <v>1</v>
      </c>
    </row>
    <row r="13" spans="1:9" x14ac:dyDescent="0.25">
      <c r="A13" t="s">
        <v>3427</v>
      </c>
      <c r="B13" t="s">
        <v>3428</v>
      </c>
      <c r="D13" t="str">
        <f t="array" aca="1" ref="D13" ca="1">CONCATENATE(A13,"-",MID(CELL("filename",A12),FIND("]",CELL("filename",A12))+1,255))</f>
        <v>虐心-徐良</v>
      </c>
      <c r="E13" t="s">
        <v>11</v>
      </c>
      <c r="I13">
        <v>0</v>
      </c>
    </row>
    <row r="14" spans="1:9" x14ac:dyDescent="0.25">
      <c r="A14" t="s">
        <v>3429</v>
      </c>
      <c r="B14" t="s">
        <v>3430</v>
      </c>
      <c r="D14" t="str">
        <f t="array" aca="1" ref="D14" ca="1">CONCATENATE(A14,"-",MID(CELL("filename",A13),FIND("]",CELL("filename",A13))+1,255))</f>
        <v>那时雨-徐良</v>
      </c>
      <c r="E14" t="s">
        <v>11</v>
      </c>
      <c r="I14">
        <v>0</v>
      </c>
    </row>
    <row r="15" spans="1:9" x14ac:dyDescent="0.25">
      <c r="A15" t="s">
        <v>3431</v>
      </c>
      <c r="B15" t="s">
        <v>3432</v>
      </c>
      <c r="D15" t="str">
        <f t="array" aca="1" ref="D15" ca="1">CONCATENATE(A15,"-",MID(CELL("filename",A14),FIND("]",CELL("filename",A14))+1,255))</f>
        <v>情话-徐良</v>
      </c>
      <c r="E15" t="s">
        <v>11</v>
      </c>
      <c r="I15">
        <v>0</v>
      </c>
    </row>
    <row r="16" spans="1:9" x14ac:dyDescent="0.25">
      <c r="A16" t="s">
        <v>3433</v>
      </c>
      <c r="B16" t="s">
        <v>3434</v>
      </c>
      <c r="D16" t="str">
        <f t="array" aca="1" ref="D16" ca="1">CONCATENATE(A16,"-",MID(CELL("filename",A15),FIND("]",CELL("filename",A15))+1,255))</f>
        <v>电话里的秘密-徐良</v>
      </c>
      <c r="E16" t="s">
        <v>11</v>
      </c>
      <c r="I16">
        <v>0</v>
      </c>
    </row>
    <row r="17" spans="1:9" x14ac:dyDescent="0.25">
      <c r="A17" t="s">
        <v>3435</v>
      </c>
      <c r="B17" t="s">
        <v>3436</v>
      </c>
      <c r="D17" t="str">
        <f t="array" aca="1" ref="D17" ca="1">CONCATENATE(A17,"-",MID(CELL("filename",A16),FIND("]",CELL("filename",A16))+1,255))</f>
        <v>他的猫-徐良</v>
      </c>
      <c r="E17" t="s">
        <v>11</v>
      </c>
      <c r="I17">
        <v>0</v>
      </c>
    </row>
    <row r="18" spans="1:9" x14ac:dyDescent="0.25">
      <c r="A18" t="s">
        <v>3437</v>
      </c>
      <c r="B18" t="s">
        <v>3438</v>
      </c>
      <c r="D18" t="str">
        <f t="array" aca="1" ref="D18" ca="1">CONCATENATE(A18,"-",MID(CELL("filename",A17),FIND("]",CELL("filename",A17))+1,255))</f>
        <v>北京巷弄-徐良</v>
      </c>
      <c r="E18" t="s">
        <v>11</v>
      </c>
      <c r="I18">
        <v>0</v>
      </c>
    </row>
    <row r="19" spans="1:9" x14ac:dyDescent="0.25">
      <c r="A19" t="s">
        <v>3439</v>
      </c>
      <c r="B19" t="s">
        <v>3440</v>
      </c>
      <c r="D19" t="str">
        <f t="array" aca="1" ref="D19" ca="1">CONCATENATE(A19,"-",MID(CELL("filename",A18),FIND("]",CELL("filename",A18))+1,255))</f>
        <v>无颜女-徐良</v>
      </c>
      <c r="E19" t="s">
        <v>11</v>
      </c>
      <c r="I19">
        <v>0</v>
      </c>
    </row>
    <row r="20" spans="1:9" x14ac:dyDescent="0.25">
      <c r="A20" t="s">
        <v>3441</v>
      </c>
      <c r="B20" t="s">
        <v>3442</v>
      </c>
      <c r="D20" t="str">
        <f t="array" aca="1" ref="D20" ca="1">CONCATENATE(A20,"-",MID(CELL("filename",A19),FIND("]",CELL("filename",A19))+1,255))</f>
        <v>星座恋人-徐良</v>
      </c>
      <c r="E20" t="s">
        <v>11</v>
      </c>
      <c r="I20">
        <v>0</v>
      </c>
    </row>
    <row r="21" spans="1:9" x14ac:dyDescent="0.25">
      <c r="A21" t="s">
        <v>3443</v>
      </c>
      <c r="B21" t="s">
        <v>3444</v>
      </c>
      <c r="D21" t="str">
        <f t="array" aca="1" ref="D21" ca="1">CONCATENATE(A21,"-",MID(CELL("filename",A20),FIND("]",CELL("filename",A20))+1,255))</f>
        <v>天真-徐良</v>
      </c>
      <c r="E21" t="s">
        <v>11</v>
      </c>
      <c r="I21">
        <v>0</v>
      </c>
    </row>
    <row r="22" spans="1:9" x14ac:dyDescent="0.25">
      <c r="A22" t="s">
        <v>3445</v>
      </c>
      <c r="B22" t="s">
        <v>3446</v>
      </c>
      <c r="D22" t="str">
        <f t="array" aca="1" ref="D22" ca="1">CONCATENATE(A22,"-",MID(CELL("filename",A21),FIND("]",CELL("filename",A21))+1,255))</f>
        <v>即使说抱歉-徐良</v>
      </c>
      <c r="E22" t="s">
        <v>11</v>
      </c>
      <c r="I22">
        <v>0</v>
      </c>
    </row>
    <row r="23" spans="1:9" x14ac:dyDescent="0.25">
      <c r="A23" t="s">
        <v>3447</v>
      </c>
      <c r="B23" t="s">
        <v>3448</v>
      </c>
      <c r="D23" t="str">
        <f t="array" aca="1" ref="D23" ca="1">CONCATENATE(A23,"-",MID(CELL("filename",A22),FIND("]",CELL("filename",A22))+1,255))</f>
        <v>友情出演-徐良</v>
      </c>
      <c r="E23" t="s">
        <v>11</v>
      </c>
      <c r="I23">
        <v>0</v>
      </c>
    </row>
    <row r="24" spans="1:9" x14ac:dyDescent="0.25">
      <c r="A24" t="s">
        <v>3449</v>
      </c>
      <c r="B24" t="s">
        <v>3450</v>
      </c>
      <c r="D24" t="str">
        <f t="array" aca="1" ref="D24" ca="1">CONCATENATE(A24,"-",MID(CELL("filename",A23),FIND("]",CELL("filename",A23))+1,255))</f>
        <v>美瞳-徐良</v>
      </c>
      <c r="E24" t="s">
        <v>11</v>
      </c>
      <c r="I24">
        <v>0</v>
      </c>
    </row>
    <row r="25" spans="1:9" x14ac:dyDescent="0.25">
      <c r="A25" t="s">
        <v>3451</v>
      </c>
      <c r="B25" t="s">
        <v>3452</v>
      </c>
      <c r="D25" t="str">
        <f t="array" aca="1" ref="D25" ca="1">CONCATENATE(A25,"-",MID(CELL("filename",A24),FIND("]",CELL("filename",A24))+1,255))</f>
        <v>邂逅-徐良</v>
      </c>
      <c r="E25" t="s">
        <v>11</v>
      </c>
      <c r="I25">
        <v>0</v>
      </c>
    </row>
    <row r="26" spans="1:9" x14ac:dyDescent="0.25">
      <c r="A26" t="s">
        <v>1726</v>
      </c>
      <c r="B26" t="s">
        <v>3453</v>
      </c>
      <c r="D26" t="str">
        <f t="array" aca="1" ref="D26" ca="1">CONCATENATE(A26,"-",MID(CELL("filename",A25),FIND("]",CELL("filename",A25))+1,255))</f>
        <v>触电-徐良</v>
      </c>
      <c r="E26" t="s">
        <v>11</v>
      </c>
      <c r="I26">
        <v>0</v>
      </c>
    </row>
    <row r="27" spans="1:9" x14ac:dyDescent="0.25">
      <c r="A27" t="s">
        <v>3454</v>
      </c>
      <c r="B27" t="s">
        <v>3455</v>
      </c>
      <c r="D27" t="str">
        <f t="array" aca="1" ref="D27" ca="1">CONCATENATE(A27,"-",MID(CELL("filename",A26),FIND("]",CELL("filename",A26))+1,255))</f>
        <v>心跳时光-徐良</v>
      </c>
      <c r="E27" t="s">
        <v>11</v>
      </c>
      <c r="I27">
        <v>0</v>
      </c>
    </row>
    <row r="28" spans="1:9" x14ac:dyDescent="0.25">
      <c r="A28" t="s">
        <v>3456</v>
      </c>
      <c r="B28" t="s">
        <v>3446</v>
      </c>
      <c r="D28" t="str">
        <f t="array" aca="1" ref="D28" ca="1">CONCATENATE(A28,"-",MID(CELL("filename",A27),FIND("]",CELL("filename",A27))+1,255))</f>
        <v>小恋曲-徐良</v>
      </c>
      <c r="E28" t="s">
        <v>11</v>
      </c>
      <c r="I28">
        <v>0</v>
      </c>
    </row>
    <row r="29" spans="1:9" x14ac:dyDescent="0.25">
      <c r="A29" t="s">
        <v>3457</v>
      </c>
      <c r="B29" t="s">
        <v>3458</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1260</v>
      </c>
      <c r="B43" t="s">
        <v>1261</v>
      </c>
      <c r="D43" t="str">
        <f t="array" aca="1" ref="D43" ca="1">CONCATENATE(A43,"-",MID(CELL("filename",A42),FIND("]",CELL("filename",A42))+1,255))</f>
        <v>月光-徐良</v>
      </c>
      <c r="E43" t="s">
        <v>201</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6" customWidth="1"/>
    <col min="2" max="2" width="58.85546875" style="16" customWidth="1"/>
    <col min="3" max="3" width="62.8554687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3459</v>
      </c>
      <c r="B2" t="s">
        <v>3460</v>
      </c>
      <c r="C2" s="1"/>
      <c r="D2" t="str">
        <f t="array" aca="1" ref="D2" ca="1">CONCATENATE(A2,"-",MID(CELL("filename",A1),FIND("]",CELL("filename",A1))+1,255))</f>
        <v>飞鸟和蝉-任然</v>
      </c>
      <c r="E2" t="s">
        <v>11</v>
      </c>
      <c r="F2" s="17"/>
      <c r="G2" s="17"/>
      <c r="I2">
        <v>0</v>
      </c>
    </row>
    <row r="3" spans="1:9" x14ac:dyDescent="0.25">
      <c r="A3" t="s">
        <v>3461</v>
      </c>
      <c r="B3" t="s">
        <v>3462</v>
      </c>
      <c r="C3" s="1"/>
      <c r="D3" t="str">
        <f t="array" aca="1" ref="D3" ca="1">CONCATENATE(A3,"-",MID(CELL("filename",A2),FIND("]",CELL("filename",A2))+1,255))</f>
        <v>疑心病-任然</v>
      </c>
      <c r="E3" t="s">
        <v>11</v>
      </c>
      <c r="F3" s="17"/>
      <c r="G3" s="17"/>
      <c r="I3">
        <v>0</v>
      </c>
    </row>
    <row r="4" spans="1:9" x14ac:dyDescent="0.25">
      <c r="A4" t="s">
        <v>3463</v>
      </c>
      <c r="B4" t="s">
        <v>3464</v>
      </c>
      <c r="C4" s="1"/>
      <c r="D4" t="str">
        <f t="array" aca="1" ref="D4" ca="1">CONCATENATE(A4,"-",MID(CELL("filename",A3),FIND("]",CELL("filename",A3))+1,255))</f>
        <v>无人之岛-任然</v>
      </c>
      <c r="E4" t="s">
        <v>11</v>
      </c>
      <c r="F4" s="17"/>
      <c r="G4" s="17"/>
      <c r="I4">
        <v>0</v>
      </c>
    </row>
    <row r="5" spans="1:9" x14ac:dyDescent="0.25">
      <c r="A5" t="s">
        <v>3465</v>
      </c>
      <c r="B5" t="s">
        <v>3466</v>
      </c>
      <c r="C5" s="1"/>
      <c r="D5" t="str">
        <f t="array" aca="1" ref="D5" ca="1">CONCATENATE(A5,"-",MID(CELL("filename",A4),FIND("]",CELL("filename",A4))+1,255))</f>
        <v>后继者-任然</v>
      </c>
      <c r="E5" t="s">
        <v>11</v>
      </c>
      <c r="F5" s="17"/>
      <c r="G5" s="17"/>
      <c r="I5">
        <v>0</v>
      </c>
    </row>
    <row r="6" spans="1:9" x14ac:dyDescent="0.25">
      <c r="A6" t="s">
        <v>3467</v>
      </c>
      <c r="B6" t="s">
        <v>3468</v>
      </c>
      <c r="C6" s="1"/>
      <c r="D6" t="str">
        <f t="array" aca="1" ref="D6" ca="1">CONCATENATE(A6,"-",MID(CELL("filename",A5),FIND("]",CELL("filename",A5))+1,255))</f>
        <v>那年-任然</v>
      </c>
      <c r="E6" t="s">
        <v>11</v>
      </c>
      <c r="F6" s="17"/>
      <c r="G6" s="17"/>
      <c r="I6">
        <v>0</v>
      </c>
    </row>
    <row r="7" spans="1:9" x14ac:dyDescent="0.25">
      <c r="A7" t="s">
        <v>3469</v>
      </c>
      <c r="B7" t="s">
        <v>3470</v>
      </c>
      <c r="C7" s="1"/>
      <c r="D7" t="str">
        <f t="array" aca="1" ref="D7" ca="1">CONCATENATE(A7,"-",MID(CELL("filename",A6),FIND("]",CELL("filename",A6))+1,255))</f>
        <v>凉城-任然</v>
      </c>
      <c r="E7" t="s">
        <v>11</v>
      </c>
      <c r="F7" s="17"/>
      <c r="G7" s="17"/>
      <c r="I7">
        <v>0</v>
      </c>
    </row>
    <row r="8" spans="1:9" x14ac:dyDescent="0.25">
      <c r="A8" t="s">
        <v>3471</v>
      </c>
      <c r="B8" t="s">
        <v>3472</v>
      </c>
      <c r="C8" s="1"/>
      <c r="D8" t="str">
        <f t="array" aca="1" ref="D8" ca="1">CONCATENATE(A8,"-",MID(CELL("filename",A7),FIND("]",CELL("filename",A7))+1,255))</f>
        <v>雀跃-任然</v>
      </c>
      <c r="E8" t="s">
        <v>11</v>
      </c>
      <c r="F8" s="17"/>
      <c r="G8" s="17"/>
      <c r="I8">
        <v>0</v>
      </c>
    </row>
    <row r="9" spans="1:9" x14ac:dyDescent="0.25">
      <c r="A9" t="s">
        <v>3473</v>
      </c>
      <c r="B9" t="s">
        <v>3474</v>
      </c>
      <c r="C9" s="1"/>
      <c r="D9" t="str">
        <f t="array" aca="1" ref="D9" ca="1">CONCATENATE(A9,"-",MID(CELL("filename",A8),FIND("]",CELL("filename",A8))+1,255))</f>
        <v>山外小楼夜听雨-任然</v>
      </c>
      <c r="E9" t="s">
        <v>11</v>
      </c>
      <c r="F9" s="17"/>
      <c r="G9" s="17"/>
      <c r="I9">
        <v>0</v>
      </c>
    </row>
    <row r="10" spans="1:9" x14ac:dyDescent="0.25">
      <c r="A10" t="s">
        <v>3475</v>
      </c>
      <c r="B10" t="s">
        <v>3476</v>
      </c>
      <c r="C10" s="1"/>
      <c r="D10" t="str">
        <f t="array" aca="1" ref="D10" ca="1">CONCATENATE(A10,"-",MID(CELL("filename",A9),FIND("]",CELL("filename",A9))+1,255))</f>
        <v>落海-任然</v>
      </c>
      <c r="E10" t="s">
        <v>11</v>
      </c>
      <c r="F10" s="17"/>
      <c r="G10" s="17"/>
      <c r="I10">
        <v>0</v>
      </c>
    </row>
    <row r="11" spans="1:9" x14ac:dyDescent="0.25">
      <c r="A11" t="s">
        <v>3477</v>
      </c>
      <c r="B11" t="s">
        <v>3478</v>
      </c>
      <c r="D11" t="str">
        <f t="array" aca="1" ref="D11" ca="1">CONCATENATE(A11,"-",MID(CELL("filename",A10),FIND("]",CELL("filename",A10))+1,255))</f>
        <v>空空如也-任然</v>
      </c>
      <c r="E11" t="s">
        <v>11</v>
      </c>
      <c r="F11" s="17"/>
      <c r="I11">
        <v>0</v>
      </c>
    </row>
    <row r="12" spans="1:9" x14ac:dyDescent="0.25">
      <c r="A12" t="s">
        <v>3479</v>
      </c>
      <c r="B12" t="s">
        <v>3480</v>
      </c>
      <c r="C12" s="1"/>
      <c r="D12" t="str">
        <f t="array" aca="1" ref="D12" ca="1">CONCATENATE(A12,"-",MID(CELL("filename",A11),FIND("]",CELL("filename",A11))+1,255))</f>
        <v>外婆桥-任然</v>
      </c>
      <c r="E12" t="s">
        <v>11</v>
      </c>
      <c r="F12" s="17"/>
      <c r="G12" s="17"/>
      <c r="I12">
        <v>0</v>
      </c>
    </row>
    <row r="13" spans="1:9" x14ac:dyDescent="0.25">
      <c r="A13" t="s">
        <v>3481</v>
      </c>
      <c r="B13" t="s">
        <v>3482</v>
      </c>
      <c r="C13" s="1"/>
      <c r="D13" t="str">
        <f t="array" aca="1" ref="D13" ca="1">CONCATENATE(A13,"-",MID(CELL("filename",A12),FIND("]",CELL("filename",A12))+1,255))</f>
        <v>同花顺-任然</v>
      </c>
      <c r="E13" t="s">
        <v>11</v>
      </c>
      <c r="F13" s="17"/>
      <c r="G13" s="17"/>
      <c r="I13">
        <v>0</v>
      </c>
    </row>
    <row r="14" spans="1:9" x14ac:dyDescent="0.25">
      <c r="A14" t="s">
        <v>3483</v>
      </c>
      <c r="B14" t="s">
        <v>3484</v>
      </c>
      <c r="C14" s="1"/>
      <c r="D14" t="str">
        <f t="array" aca="1" ref="D14" ca="1">CONCATENATE(A14,"-",MID(CELL("filename",A13),FIND("]",CELL("filename",A13))+1,255))</f>
        <v>旧友-任然</v>
      </c>
      <c r="E14" t="s">
        <v>11</v>
      </c>
      <c r="F14" s="17"/>
      <c r="G14" s="17"/>
      <c r="I14">
        <v>0</v>
      </c>
    </row>
    <row r="15" spans="1:9" x14ac:dyDescent="0.25">
      <c r="A15" t="s">
        <v>3485</v>
      </c>
      <c r="B15" t="s">
        <v>3486</v>
      </c>
      <c r="C15" s="1"/>
      <c r="D15" t="str">
        <f t="array" aca="1" ref="D15" ca="1">CONCATENATE(A15,"-",MID(CELL("filename",A14),FIND("]",CELL("filename",A14))+1,255))</f>
        <v>那年初夏-任然</v>
      </c>
      <c r="E15" t="s">
        <v>11</v>
      </c>
      <c r="F15" s="17"/>
      <c r="G15" s="17"/>
      <c r="I15">
        <v>0</v>
      </c>
    </row>
    <row r="16" spans="1:9" x14ac:dyDescent="0.25">
      <c r="A16" t="s">
        <v>3487</v>
      </c>
      <c r="B16" t="s">
        <v>3488</v>
      </c>
      <c r="D16" t="str">
        <f t="array" aca="1" ref="D16" ca="1">CONCATENATE(A16,"-",MID(CELL("filename",A15),FIND("]",CELL("filename",A15))+1,255))</f>
        <v>飞机-任然</v>
      </c>
      <c r="E16" t="s">
        <v>11</v>
      </c>
      <c r="I16">
        <v>0</v>
      </c>
    </row>
    <row r="17" spans="1:9" x14ac:dyDescent="0.25">
      <c r="A17" t="s">
        <v>3489</v>
      </c>
      <c r="B17" t="s">
        <v>3490</v>
      </c>
      <c r="C17" s="1"/>
      <c r="D17" t="str">
        <f t="array" aca="1" ref="D17" ca="1">CONCATENATE(A17,"-",MID(CELL("filename",A16),FIND("]",CELL("filename",A16))+1,255))</f>
        <v>花雨落-任然</v>
      </c>
      <c r="E17" t="s">
        <v>11</v>
      </c>
      <c r="F17" s="17"/>
      <c r="G17" s="17"/>
      <c r="I17">
        <v>0</v>
      </c>
    </row>
    <row r="18" spans="1:9" x14ac:dyDescent="0.25">
      <c r="A18" t="s">
        <v>3491</v>
      </c>
      <c r="B18" t="s">
        <v>3492</v>
      </c>
      <c r="D18" t="str">
        <f t="array" aca="1" ref="D18" ca="1">CONCATENATE(A18,"-",MID(CELL("filename",A17),FIND("]",CELL("filename",A17))+1,255))</f>
        <v>是我活该-任然</v>
      </c>
      <c r="E18" t="s">
        <v>11</v>
      </c>
      <c r="I18">
        <v>0</v>
      </c>
    </row>
    <row r="19" spans="1:9" x14ac:dyDescent="0.25">
      <c r="A19" t="s">
        <v>3493</v>
      </c>
      <c r="B19" t="s">
        <v>3494</v>
      </c>
      <c r="D19" t="str">
        <f t="array" aca="1" ref="D19" ca="1">CONCATENATE(A19,"-",MID(CELL("filename",A18),FIND("]",CELL("filename",A18))+1,255))</f>
        <v>走不出的回忆-任然</v>
      </c>
      <c r="E19" t="s">
        <v>11</v>
      </c>
      <c r="I19">
        <v>0</v>
      </c>
    </row>
    <row r="20" spans="1:9" x14ac:dyDescent="0.25">
      <c r="A20" t="s">
        <v>3495</v>
      </c>
      <c r="B20" t="s">
        <v>3496</v>
      </c>
      <c r="D20" t="str">
        <f t="array" aca="1" ref="D20" ca="1">CONCATENATE(A20,"-",MID(CELL("filename",A19),FIND("]",CELL("filename",A19))+1,255))</f>
        <v>恋爱中的犀牛-任然</v>
      </c>
      <c r="E20" t="s">
        <v>11</v>
      </c>
      <c r="I20">
        <v>0</v>
      </c>
    </row>
    <row r="21" spans="1:9" x14ac:dyDescent="0.25">
      <c r="A21" t="s">
        <v>3497</v>
      </c>
      <c r="B21" t="s">
        <v>3498</v>
      </c>
      <c r="D21" t="str">
        <f t="array" aca="1" ref="D21" ca="1">CONCATENATE(A21,"-",MID(CELL("filename",A20),FIND("]",CELL("filename",A20))+1,255))</f>
        <v>落幕人-任然</v>
      </c>
      <c r="E21" t="s">
        <v>11</v>
      </c>
      <c r="I21">
        <v>0</v>
      </c>
    </row>
    <row r="22" spans="1:9" x14ac:dyDescent="0.25">
      <c r="A22" t="s">
        <v>2710</v>
      </c>
      <c r="B22" t="s">
        <v>3499</v>
      </c>
      <c r="D22" t="str">
        <f t="array" aca="1" ref="D22" ca="1">CONCATENATE(A22,"-",MID(CELL("filename",A21),FIND("]",CELL("filename",A21))+1,255))</f>
        <v>看穿-任然</v>
      </c>
      <c r="E22" t="s">
        <v>11</v>
      </c>
      <c r="I22">
        <v>0</v>
      </c>
    </row>
    <row r="23" spans="1:9" x14ac:dyDescent="0.25">
      <c r="A23" t="s">
        <v>3500</v>
      </c>
      <c r="B23" t="s">
        <v>3501</v>
      </c>
      <c r="D23" t="str">
        <f t="array" aca="1" ref="D23" ca="1">CONCATENATE(A23,"-",MID(CELL("filename",A22),FIND("]",CELL("filename",A22))+1,255))</f>
        <v>一步之遥-任然</v>
      </c>
      <c r="E23" t="s">
        <v>11</v>
      </c>
      <c r="I23">
        <v>0</v>
      </c>
    </row>
    <row r="24" spans="1:9" x14ac:dyDescent="0.25">
      <c r="A24" t="s">
        <v>3502</v>
      </c>
      <c r="B24" t="s">
        <v>3503</v>
      </c>
      <c r="D24" t="str">
        <f t="array" aca="1" ref="D24" ca="1">CONCATENATE(A24,"-",MID(CELL("filename",A23),FIND("]",CELL("filename",A23))+1,255))</f>
        <v>月球下的人-任然</v>
      </c>
      <c r="E24" t="s">
        <v>11</v>
      </c>
      <c r="I24">
        <v>0</v>
      </c>
    </row>
    <row r="25" spans="1:9" x14ac:dyDescent="0.25">
      <c r="A25" t="s">
        <v>3504</v>
      </c>
      <c r="B25" t="s">
        <v>3505</v>
      </c>
      <c r="D25" t="str">
        <f t="array" aca="1" ref="D25" ca="1">CONCATENATE(A25,"-",MID(CELL("filename",A24),FIND("]",CELL("filename",A24))+1,255))</f>
        <v>外愈-任然</v>
      </c>
      <c r="E25" t="s">
        <v>11</v>
      </c>
      <c r="I25">
        <v>0</v>
      </c>
    </row>
    <row r="26" spans="1:9" x14ac:dyDescent="0.25">
      <c r="A26" t="s">
        <v>3506</v>
      </c>
      <c r="B26" t="s">
        <v>3507</v>
      </c>
      <c r="D26" t="str">
        <f t="array" aca="1" ref="D26" ca="1">CONCATENATE(A26,"-",MID(CELL("filename",A25),FIND("]",CELL("filename",A25))+1,255))</f>
        <v>春山空-任然</v>
      </c>
      <c r="E26" t="s">
        <v>11</v>
      </c>
      <c r="I26">
        <v>0</v>
      </c>
    </row>
    <row r="27" spans="1:9" x14ac:dyDescent="0.25">
      <c r="A27" t="s">
        <v>3508</v>
      </c>
      <c r="B27" t="s">
        <v>3509</v>
      </c>
      <c r="D27" t="str">
        <f t="array" aca="1" ref="D27" ca="1">CONCATENATE(A27,"-",MID(CELL("filename",A26),FIND("]",CELL("filename",A26))+1,255))</f>
        <v>三生-任然</v>
      </c>
      <c r="E27" t="s">
        <v>11</v>
      </c>
      <c r="I27">
        <v>0</v>
      </c>
    </row>
    <row r="28" spans="1:9" x14ac:dyDescent="0.25">
      <c r="A28" t="s">
        <v>3510</v>
      </c>
      <c r="B28" t="s">
        <v>3511</v>
      </c>
      <c r="D28" t="str">
        <f t="array" aca="1" ref="D28" ca="1">CONCATENATE(A28,"-",MID(CELL("filename",A27),FIND("]",CELL("filename",A27))+1,255))</f>
        <v>无解-任然</v>
      </c>
      <c r="E28" t="s">
        <v>11</v>
      </c>
      <c r="I28">
        <v>0</v>
      </c>
    </row>
    <row r="29" spans="1:9" x14ac:dyDescent="0.25">
      <c r="A29" t="s">
        <v>3512</v>
      </c>
      <c r="B29" t="s">
        <v>3513</v>
      </c>
      <c r="D29" t="str">
        <f t="array" aca="1" ref="D29" ca="1">CONCATENATE(A29,"-",MID(CELL("filename",A28),FIND("]",CELL("filename",A28))+1,255))</f>
        <v>你好陌生人-任然</v>
      </c>
      <c r="E29" t="s">
        <v>11</v>
      </c>
      <c r="I29">
        <v>0</v>
      </c>
    </row>
    <row r="30" spans="1:9" x14ac:dyDescent="0.25">
      <c r="A30" t="s">
        <v>3514</v>
      </c>
      <c r="B30" t="s">
        <v>3515</v>
      </c>
      <c r="D30" t="str">
        <f t="array" aca="1" ref="D30" ca="1">CONCATENATE(A30,"-",MID(CELL("filename",A29),FIND("]",CELL("filename",A29))+1,255))</f>
        <v>朱砂-任然</v>
      </c>
      <c r="E30" t="s">
        <v>11</v>
      </c>
      <c r="I30">
        <v>0</v>
      </c>
    </row>
    <row r="31" spans="1:9" x14ac:dyDescent="0.25">
      <c r="A31" t="s">
        <v>3516</v>
      </c>
      <c r="B31" t="s">
        <v>3517</v>
      </c>
      <c r="D31" t="str">
        <f t="array" aca="1" ref="D31" ca="1">CONCATENATE(A31,"-",MID(CELL("filename",A30),FIND("]",CELL("filename",A30))+1,255))</f>
        <v>冷暴力-任然</v>
      </c>
      <c r="E31" t="s">
        <v>11</v>
      </c>
      <c r="I31">
        <v>0</v>
      </c>
    </row>
    <row r="32" spans="1:9" x14ac:dyDescent="0.25">
      <c r="A32" t="s">
        <v>3123</v>
      </c>
      <c r="B32" t="s">
        <v>3518</v>
      </c>
      <c r="D32" t="str">
        <f t="array" aca="1" ref="D32" ca="1">CONCATENATE(A32,"-",MID(CELL("filename",A31),FIND("]",CELL("filename",A31))+1,255))</f>
        <v>念-任然</v>
      </c>
      <c r="E32" t="s">
        <v>11</v>
      </c>
      <c r="I32">
        <v>0</v>
      </c>
    </row>
    <row r="33" spans="1:9" x14ac:dyDescent="0.25">
      <c r="A33" t="s">
        <v>3519</v>
      </c>
      <c r="B33" t="s">
        <v>3520</v>
      </c>
      <c r="D33" t="str">
        <f t="array" aca="1" ref="D33" ca="1">CONCATENATE(A33,"-",MID(CELL("filename",A32),FIND("]",CELL("filename",A32))+1,255))</f>
        <v>我该怎么忘了他-任然</v>
      </c>
      <c r="E33" t="s">
        <v>11</v>
      </c>
      <c r="I33">
        <v>0</v>
      </c>
    </row>
    <row r="34" spans="1:9" x14ac:dyDescent="0.25">
      <c r="A34" t="s">
        <v>3521</v>
      </c>
      <c r="B34" t="s">
        <v>3522</v>
      </c>
      <c r="C34" s="1" t="s">
        <v>3523</v>
      </c>
      <c r="D34" t="str">
        <f t="array" aca="1" ref="D34" ca="1">CONCATENATE(A34,"-",MID(CELL("filename",A33),FIND("]",CELL("filename",A33))+1,255))</f>
        <v>小朋友-任然</v>
      </c>
      <c r="E34" t="s">
        <v>11</v>
      </c>
      <c r="F34" s="17">
        <v>4.791666666666667E-2</v>
      </c>
      <c r="G34" s="17">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3524</v>
      </c>
      <c r="B46" t="s">
        <v>3525</v>
      </c>
      <c r="D46" t="str">
        <f t="array" aca="1" ref="D46" ca="1">CONCATENATE(A46,"-",MID(CELL("filename",A45),FIND("]",CELL("filename",A45))+1,255))</f>
        <v>爱就一个字-任然</v>
      </c>
      <c r="E46" t="s">
        <v>84</v>
      </c>
      <c r="I46">
        <v>0</v>
      </c>
    </row>
    <row r="47" spans="1:9" x14ac:dyDescent="0.25">
      <c r="A47" t="s">
        <v>2124</v>
      </c>
      <c r="B47" t="s">
        <v>3526</v>
      </c>
      <c r="D47" t="str">
        <f t="array" aca="1" ref="D47" ca="1">CONCATENATE(A47,"-",MID(CELL("filename",A46),FIND("]",CELL("filename",A46))+1,255))</f>
        <v>爱爱爱-任然</v>
      </c>
      <c r="E47" t="s">
        <v>84</v>
      </c>
      <c r="I47">
        <v>0</v>
      </c>
    </row>
    <row r="48" spans="1:9" x14ac:dyDescent="0.25">
      <c r="A48" t="s">
        <v>2379</v>
      </c>
      <c r="B48" t="s">
        <v>3527</v>
      </c>
      <c r="D48" t="str">
        <f t="array" aca="1" ref="D48" ca="1">CONCATENATE(A48,"-",MID(CELL("filename",A47),FIND("]",CELL("filename",A47))+1,255))</f>
        <v>慢冷-任然</v>
      </c>
      <c r="E48" t="s">
        <v>84</v>
      </c>
      <c r="I48">
        <v>0</v>
      </c>
    </row>
    <row r="49" spans="1:9" x14ac:dyDescent="0.25">
      <c r="A49" t="s">
        <v>1552</v>
      </c>
      <c r="B49" t="s">
        <v>3528</v>
      </c>
      <c r="D49" t="str">
        <f t="array" aca="1" ref="D49" ca="1">CONCATENATE(A49,"-",MID(CELL("filename",A48),FIND("]",CELL("filename",A48))+1,255))</f>
        <v>雨天-任然</v>
      </c>
      <c r="E49" t="s">
        <v>84</v>
      </c>
      <c r="I49">
        <v>0</v>
      </c>
    </row>
    <row r="50" spans="1:9" x14ac:dyDescent="0.25">
      <c r="A50" t="s">
        <v>860</v>
      </c>
      <c r="B50" t="s">
        <v>861</v>
      </c>
      <c r="D50" t="str">
        <f t="array" aca="1" ref="D50" ca="1">CONCATENATE(A50,"-",MID(CELL("filename",A49),FIND("]",CELL("filename",A49))+1,255))</f>
        <v>奇妙能力歌-任然</v>
      </c>
      <c r="E50" t="s">
        <v>84</v>
      </c>
      <c r="I50">
        <v>0</v>
      </c>
    </row>
    <row r="51" spans="1:9" x14ac:dyDescent="0.25">
      <c r="A51" t="s">
        <v>3529</v>
      </c>
      <c r="B51" t="s">
        <v>3530</v>
      </c>
      <c r="D51" t="str">
        <f t="array" aca="1" ref="D51" ca="1">CONCATENATE(A51,"-",MID(CELL("filename",A50),FIND("]",CELL("filename",A50))+1,255))</f>
        <v>白色风车-任然</v>
      </c>
      <c r="E51" t="s">
        <v>84</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48"/>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3531</v>
      </c>
      <c r="B2" t="s">
        <v>3532</v>
      </c>
      <c r="D2" t="str">
        <f t="array" aca="1" ref="D2" ca="1">CONCATENATE(A2,"-",MID(CELL("filename",A1),FIND("]",CELL("filename",A1))+1,255))</f>
        <v>欧若拉-张韶涵</v>
      </c>
      <c r="E2" t="s">
        <v>11</v>
      </c>
      <c r="I2">
        <v>0</v>
      </c>
    </row>
    <row r="3" spans="1:9" x14ac:dyDescent="0.25">
      <c r="A3" t="s">
        <v>3533</v>
      </c>
      <c r="B3" t="s">
        <v>3534</v>
      </c>
      <c r="D3" t="str">
        <f t="array" aca="1" ref="D3" ca="1">CONCATENATE(A3,"-",MID(CELL("filename",A2),FIND("]",CELL("filename",A2))+1,255))</f>
        <v>复活节-张韶涵</v>
      </c>
      <c r="E3" t="s">
        <v>11</v>
      </c>
      <c r="I3">
        <v>0</v>
      </c>
    </row>
    <row r="4" spans="1:9" x14ac:dyDescent="0.25">
      <c r="A4" t="s">
        <v>3535</v>
      </c>
      <c r="B4" t="s">
        <v>3536</v>
      </c>
      <c r="D4" t="str">
        <f t="array" aca="1" ref="D4" ca="1">CONCATENATE(A4,"-",MID(CELL("filename",A3),FIND("]",CELL("filename",A3))+1,255))</f>
        <v>遗失的美好-张韶涵</v>
      </c>
      <c r="E4" t="s">
        <v>11</v>
      </c>
      <c r="I4">
        <v>0</v>
      </c>
    </row>
    <row r="5" spans="1:9" x14ac:dyDescent="0.25">
      <c r="A5" t="s">
        <v>3537</v>
      </c>
      <c r="B5" t="s">
        <v>3538</v>
      </c>
      <c r="D5" t="str">
        <f t="array" aca="1" ref="D5" ca="1">CONCATENATE(A5,"-",MID(CELL("filename",A4),FIND("]",CELL("filename",A4))+1,255))</f>
        <v>隐形的翅膀-张韶涵</v>
      </c>
      <c r="E5" t="s">
        <v>11</v>
      </c>
      <c r="I5">
        <v>0</v>
      </c>
    </row>
    <row r="6" spans="1:9" x14ac:dyDescent="0.25">
      <c r="A6" t="s">
        <v>3539</v>
      </c>
      <c r="B6" t="s">
        <v>3540</v>
      </c>
      <c r="D6" t="str">
        <f t="array" aca="1" ref="D6" ca="1">CONCATENATE(A6,"-",MID(CELL("filename",A5),FIND("]",CELL("filename",A5))+1,255))</f>
        <v>快乐崇拜-张韶涵</v>
      </c>
      <c r="E6" t="s">
        <v>11</v>
      </c>
      <c r="I6">
        <v>0</v>
      </c>
    </row>
    <row r="7" spans="1:9" x14ac:dyDescent="0.25">
      <c r="A7" t="s">
        <v>3541</v>
      </c>
      <c r="B7" t="s">
        <v>3542</v>
      </c>
      <c r="D7" t="str">
        <f t="array" aca="1" ref="D7" ca="1">CONCATENATE(A7,"-",MID(CELL("filename",A6),FIND("]",CELL("filename",A6))+1,255))</f>
        <v>亲爱的那个不是爱情-张韶涵</v>
      </c>
      <c r="E7" t="s">
        <v>11</v>
      </c>
      <c r="I7">
        <v>0</v>
      </c>
    </row>
    <row r="8" spans="1:9" x14ac:dyDescent="0.25">
      <c r="A8" t="s">
        <v>3543</v>
      </c>
      <c r="B8" t="s">
        <v>3544</v>
      </c>
      <c r="D8" t="str">
        <f t="array" aca="1" ref="D8" ca="1">CONCATENATE(A8,"-",MID(CELL("filename",A7),FIND("]",CELL("filename",A7))+1,255))</f>
        <v>寓言-张韶涵</v>
      </c>
      <c r="E8" t="s">
        <v>11</v>
      </c>
      <c r="I8">
        <v>0</v>
      </c>
    </row>
    <row r="9" spans="1:9" x14ac:dyDescent="0.25">
      <c r="A9" t="s">
        <v>3545</v>
      </c>
      <c r="B9" t="s">
        <v>3546</v>
      </c>
      <c r="D9" t="str">
        <f t="array" aca="1" ref="D9" ca="1">CONCATENATE(A9,"-",MID(CELL("filename",A8),FIND("]",CELL("filename",A8))+1,255))</f>
        <v>如果的事-张韶涵</v>
      </c>
      <c r="E9" t="s">
        <v>11</v>
      </c>
      <c r="I9">
        <v>0</v>
      </c>
    </row>
    <row r="10" spans="1:9" x14ac:dyDescent="0.25">
      <c r="A10" t="s">
        <v>3547</v>
      </c>
      <c r="B10" t="s">
        <v>3548</v>
      </c>
      <c r="D10" t="str">
        <f t="array" aca="1" ref="D10" ca="1">CONCATENATE(A10,"-",MID(CELL("filename",A9),FIND("]",CELL("filename",A9))+1,255))</f>
        <v>潘多拉-张韶涵</v>
      </c>
      <c r="E10" t="s">
        <v>11</v>
      </c>
      <c r="I10">
        <v>0</v>
      </c>
    </row>
    <row r="11" spans="1:9" x14ac:dyDescent="0.25">
      <c r="A11" t="s">
        <v>3549</v>
      </c>
      <c r="B11" t="s">
        <v>3550</v>
      </c>
      <c r="C11" s="1" t="s">
        <v>3551</v>
      </c>
      <c r="D11" t="str">
        <f t="array" aca="1" ref="D11" ca="1">CONCATENATE(A11,"-",MID(CELL("filename",A10),FIND("]",CELL("filename",A10))+1,255))</f>
        <v>手心的太阳-张韶涵</v>
      </c>
      <c r="E11" t="s">
        <v>11</v>
      </c>
      <c r="F11" s="17">
        <v>5.4166666666666669E-2</v>
      </c>
      <c r="G11" s="17">
        <v>7.6388888888888895E-2</v>
      </c>
      <c r="I11">
        <v>1</v>
      </c>
    </row>
    <row r="12" spans="1:9" x14ac:dyDescent="0.25">
      <c r="A12" t="s">
        <v>3552</v>
      </c>
      <c r="B12" t="s">
        <v>3553</v>
      </c>
      <c r="C12" s="1" t="s">
        <v>3554</v>
      </c>
      <c r="D12" t="str">
        <f t="array" aca="1" ref="D12" ca="1">CONCATENATE(A12,"-",MID(CELL("filename",A11),FIND("]",CELL("filename",A11))+1,255))</f>
        <v>香水百合-张韶涵</v>
      </c>
      <c r="E12" t="s">
        <v>11</v>
      </c>
      <c r="F12" s="17">
        <v>2.777777777777778E-2</v>
      </c>
      <c r="G12" s="17">
        <v>3.7499999999999999E-2</v>
      </c>
      <c r="I12">
        <v>1</v>
      </c>
    </row>
    <row r="13" spans="1:9" x14ac:dyDescent="0.25">
      <c r="A13" t="s">
        <v>3555</v>
      </c>
      <c r="B13" t="s">
        <v>3556</v>
      </c>
      <c r="D13" t="str">
        <f t="array" aca="1" ref="D13" ca="1">CONCATENATE(A13,"-",MID(CELL("filename",A12),FIND("]",CELL("filename",A12))+1,255))</f>
        <v>梦里花-张韶涵</v>
      </c>
      <c r="E13" t="s">
        <v>11</v>
      </c>
      <c r="I13">
        <v>0</v>
      </c>
    </row>
    <row r="14" spans="1:9" x14ac:dyDescent="0.25">
      <c r="A14" t="s">
        <v>502</v>
      </c>
      <c r="B14" t="s">
        <v>3557</v>
      </c>
      <c r="C14" s="1" t="s">
        <v>504</v>
      </c>
      <c r="D14" t="str">
        <f t="array" aca="1" ref="D14" ca="1">CONCATENATE(A14,"-",MID(CELL("filename",A13),FIND("]",CELL("filename",A13))+1,255))</f>
        <v>有形的翅膀-张韶涵</v>
      </c>
      <c r="E14" t="s">
        <v>11</v>
      </c>
      <c r="F14" s="17">
        <v>3.1944444444444442E-2</v>
      </c>
      <c r="G14" s="17">
        <v>4.1666666666666657E-2</v>
      </c>
      <c r="I14">
        <v>1</v>
      </c>
    </row>
    <row r="15" spans="1:9" x14ac:dyDescent="0.25">
      <c r="A15" t="s">
        <v>3558</v>
      </c>
      <c r="B15" t="s">
        <v>3559</v>
      </c>
      <c r="C15" s="1" t="s">
        <v>3560</v>
      </c>
      <c r="D15" t="str">
        <f t="array" aca="1" ref="D15" ca="1">CONCATENATE(A15,"-",MID(CELL("filename",A14),FIND("]",CELL("filename",A14))+1,255))</f>
        <v>阿刁-张韶涵</v>
      </c>
      <c r="E15" t="s">
        <v>11</v>
      </c>
      <c r="F15" s="17">
        <v>9.930555555555555E-2</v>
      </c>
      <c r="G15" s="17">
        <v>0.1111111111111111</v>
      </c>
      <c r="I15">
        <v>1</v>
      </c>
    </row>
    <row r="16" spans="1:9" x14ac:dyDescent="0.25">
      <c r="A16" t="s">
        <v>1268</v>
      </c>
      <c r="B16" t="s">
        <v>3561</v>
      </c>
      <c r="C16" s="1" t="s">
        <v>3562</v>
      </c>
      <c r="D16" t="str">
        <f t="array" aca="1" ref="D16" ca="1">CONCATENATE(A16,"-",MID(CELL("filename",A15),FIND("]",CELL("filename",A15))+1,255))</f>
        <v>篇章-张韶涵</v>
      </c>
      <c r="E16" t="s">
        <v>11</v>
      </c>
      <c r="F16" s="17">
        <v>7.4305555555555555E-2</v>
      </c>
      <c r="G16" s="17">
        <v>8.8888888888888892E-2</v>
      </c>
      <c r="I16">
        <v>1</v>
      </c>
    </row>
    <row r="17" spans="1:9" x14ac:dyDescent="0.25">
      <c r="A17" t="s">
        <v>3563</v>
      </c>
      <c r="B17" t="s">
        <v>3564</v>
      </c>
      <c r="C17" s="1" t="s">
        <v>3565</v>
      </c>
      <c r="D17" t="str">
        <f t="array" aca="1" ref="D17" ca="1">CONCATENATE(A17,"-",MID(CELL("filename",A16),FIND("]",CELL("filename",A16))+1,255))</f>
        <v>淋雨一直走-张韶涵</v>
      </c>
      <c r="E17" t="s">
        <v>11</v>
      </c>
      <c r="F17" s="17">
        <v>3.5416666666666673E-2</v>
      </c>
      <c r="G17" s="17">
        <v>4.9305555555555547E-2</v>
      </c>
      <c r="I17">
        <v>1</v>
      </c>
    </row>
    <row r="18" spans="1:9" x14ac:dyDescent="0.25">
      <c r="A18" t="s">
        <v>3566</v>
      </c>
      <c r="B18" t="s">
        <v>3567</v>
      </c>
      <c r="C18" s="1" t="s">
        <v>3568</v>
      </c>
      <c r="D18" t="str">
        <f t="array" aca="1" ref="D18" ca="1">CONCATENATE(A18,"-",MID(CELL("filename",A17),FIND("]",CELL("filename",A17))+1,255))</f>
        <v>破茧-张韶涵</v>
      </c>
      <c r="E18" t="s">
        <v>11</v>
      </c>
      <c r="F18" s="17">
        <v>3.6805555555555557E-2</v>
      </c>
      <c r="G18" s="17">
        <v>5.2083333333333343E-2</v>
      </c>
      <c r="I18">
        <v>1</v>
      </c>
    </row>
    <row r="19" spans="1:9" x14ac:dyDescent="0.25">
      <c r="A19" t="s">
        <v>3569</v>
      </c>
      <c r="B19" t="s">
        <v>3570</v>
      </c>
      <c r="C19" s="1" t="s">
        <v>3571</v>
      </c>
      <c r="D19" t="str">
        <f t="array" aca="1" ref="D19" ca="1">CONCATENATE(A19,"-",MID(CELL("filename",A18),FIND("]",CELL("filename",A18))+1,255))</f>
        <v>失忆-张韶涵</v>
      </c>
      <c r="E19" t="s">
        <v>11</v>
      </c>
      <c r="F19" s="17">
        <v>4.8611111111111112E-2</v>
      </c>
      <c r="G19" s="17">
        <v>6.5972222222222224E-2</v>
      </c>
      <c r="I19">
        <v>1</v>
      </c>
    </row>
    <row r="20" spans="1:9" x14ac:dyDescent="0.25">
      <c r="A20" t="s">
        <v>3572</v>
      </c>
      <c r="B20" t="s">
        <v>3573</v>
      </c>
      <c r="C20" s="1" t="s">
        <v>3574</v>
      </c>
      <c r="D20" t="str">
        <f t="array" aca="1" ref="D20" ca="1">CONCATENATE(A20,"-",MID(CELL("filename",A19),FIND("]",CELL("filename",A19))+1,255))</f>
        <v>That Girl-张韶涵</v>
      </c>
      <c r="E20" t="s">
        <v>11</v>
      </c>
      <c r="F20" s="17">
        <v>3.8194444444444448E-2</v>
      </c>
      <c r="G20" s="17">
        <v>5.2083333333333343E-2</v>
      </c>
      <c r="I20">
        <v>1</v>
      </c>
    </row>
    <row r="21" spans="1:9" x14ac:dyDescent="0.25">
      <c r="A21" t="s">
        <v>3575</v>
      </c>
      <c r="B21" t="s">
        <v>3576</v>
      </c>
      <c r="C21" s="1" t="s">
        <v>3577</v>
      </c>
      <c r="D21" t="str">
        <f t="array" aca="1" ref="D21" ca="1">CONCATENATE(A21,"-",MID(CELL("filename",A20),FIND("]",CELL("filename",A20))+1,255))</f>
        <v>偶尔-张韶涵</v>
      </c>
      <c r="E21" t="s">
        <v>11</v>
      </c>
      <c r="F21" s="17">
        <v>4.3055555555555562E-2</v>
      </c>
      <c r="G21" s="17">
        <v>5.6944444444444443E-2</v>
      </c>
      <c r="I21">
        <v>1</v>
      </c>
    </row>
    <row r="23" spans="1:9" x14ac:dyDescent="0.25">
      <c r="C23" s="1"/>
      <c r="F23" s="17"/>
      <c r="G23" s="17"/>
    </row>
    <row r="24" spans="1:9" x14ac:dyDescent="0.25">
      <c r="C24" s="1"/>
      <c r="F24" s="17"/>
      <c r="G24" s="17"/>
    </row>
    <row r="25" spans="1:9" x14ac:dyDescent="0.25">
      <c r="C25" s="1"/>
      <c r="F25" s="17"/>
      <c r="G25" s="17"/>
    </row>
    <row r="27" spans="1:9" x14ac:dyDescent="0.25">
      <c r="C27" s="1"/>
      <c r="F27" s="17"/>
      <c r="G27" s="17"/>
    </row>
    <row r="31" spans="1:9" x14ac:dyDescent="0.25">
      <c r="A31" t="s">
        <v>3046</v>
      </c>
      <c r="B31" t="s">
        <v>3578</v>
      </c>
      <c r="D31" t="str">
        <f t="array" aca="1" ref="D31" ca="1">CONCATENATE(A31,"-",MID(CELL("filename",A30),FIND("]",CELL("filename",A30))+1,255))</f>
        <v>孤勇者-张韶涵</v>
      </c>
      <c r="E31" t="s">
        <v>84</v>
      </c>
      <c r="I31">
        <v>0</v>
      </c>
    </row>
    <row r="32" spans="1:9" x14ac:dyDescent="0.25">
      <c r="A32" t="s">
        <v>3579</v>
      </c>
      <c r="B32" t="s">
        <v>3580</v>
      </c>
      <c r="C32" s="1" t="s">
        <v>3581</v>
      </c>
      <c r="D32" t="str">
        <f t="array" aca="1" ref="D32" ca="1">CONCATENATE(A32,"-",MID(CELL("filename",A31),FIND("]",CELL("filename",A31))+1,255))</f>
        <v>光芒-张韶涵</v>
      </c>
      <c r="E32" t="s">
        <v>201</v>
      </c>
      <c r="F32" s="17">
        <v>3.1944444444444442E-2</v>
      </c>
      <c r="G32" s="17">
        <v>4.0972222222222222E-2</v>
      </c>
      <c r="I32">
        <v>1</v>
      </c>
    </row>
    <row r="34" spans="3:7" x14ac:dyDescent="0.25">
      <c r="C34" s="1"/>
      <c r="F34" s="17"/>
      <c r="G34" s="17"/>
    </row>
    <row r="35" spans="3:7" x14ac:dyDescent="0.25">
      <c r="C35" s="1"/>
      <c r="F35" s="17"/>
      <c r="G35" s="17"/>
    </row>
    <row r="37" spans="3:7" x14ac:dyDescent="0.25">
      <c r="C37" s="1"/>
      <c r="F37" s="17"/>
      <c r="G37" s="17"/>
    </row>
    <row r="48" spans="3:7" x14ac:dyDescent="0.25">
      <c r="C48" s="1"/>
      <c r="F48" s="17"/>
      <c r="G48" s="17"/>
    </row>
  </sheetData>
  <hyperlinks>
    <hyperlink ref="C11" r:id="rId1" xr:uid="{00000000-0004-0000-2500-000000000000}"/>
    <hyperlink ref="C12" r:id="rId2" xr:uid="{00000000-0004-0000-2500-000001000000}"/>
    <hyperlink ref="C14" r:id="rId3" xr:uid="{00000000-0004-0000-2500-000002000000}"/>
    <hyperlink ref="C15" r:id="rId4" xr:uid="{00000000-0004-0000-2500-000003000000}"/>
    <hyperlink ref="C16" r:id="rId5" xr:uid="{00000000-0004-0000-2500-000004000000}"/>
    <hyperlink ref="C17" r:id="rId6" xr:uid="{00000000-0004-0000-2500-000005000000}"/>
    <hyperlink ref="C18" r:id="rId7" xr:uid="{00000000-0004-0000-2500-000006000000}"/>
    <hyperlink ref="C19" r:id="rId8" xr:uid="{00000000-0004-0000-2500-000007000000}"/>
    <hyperlink ref="C20" r:id="rId9" xr:uid="{00000000-0004-0000-2500-000008000000}"/>
    <hyperlink ref="C21" r:id="rId10" xr:uid="{00000000-0004-0000-2500-000009000000}"/>
    <hyperlink ref="C32" r:id="rId11" xr:uid="{00000000-0004-0000-2500-00000A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39"/>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3582</v>
      </c>
      <c r="B2" t="s">
        <v>3583</v>
      </c>
      <c r="C2" s="1"/>
      <c r="D2" t="str">
        <f t="array" aca="1" ref="D2" ca="1">CONCATENATE(A2,"-",MID(CELL("filename",A1),FIND("]",CELL("filename",A1))+1,255))</f>
        <v>单身情歌-林志炫</v>
      </c>
      <c r="E2" t="s">
        <v>11</v>
      </c>
      <c r="F2" s="17"/>
      <c r="G2" s="17"/>
      <c r="I2">
        <v>0</v>
      </c>
    </row>
    <row r="3" spans="1:9" x14ac:dyDescent="0.25">
      <c r="A3" t="s">
        <v>3584</v>
      </c>
      <c r="B3" t="s">
        <v>3585</v>
      </c>
      <c r="C3" s="1" t="s">
        <v>3586</v>
      </c>
      <c r="D3" t="str">
        <f t="array" aca="1" ref="D3" ca="1">CONCATENATE(A3,"-",MID(CELL("filename",A2),FIND("]",CELL("filename",A2))+1,255))</f>
        <v>没离开过-林志炫</v>
      </c>
      <c r="E3" t="s">
        <v>11</v>
      </c>
      <c r="F3" s="17">
        <v>3.2638888888888891E-2</v>
      </c>
      <c r="G3" s="17">
        <v>4.3749999999999997E-2</v>
      </c>
      <c r="I3">
        <v>1</v>
      </c>
    </row>
    <row r="4" spans="1:9" x14ac:dyDescent="0.25">
      <c r="A4" t="s">
        <v>3587</v>
      </c>
      <c r="B4" t="s">
        <v>3588</v>
      </c>
      <c r="C4" s="1"/>
      <c r="D4" t="str">
        <f t="array" aca="1" ref="D4" ca="1">CONCATENATE(A4,"-",MID(CELL("filename",A3),FIND("]",CELL("filename",A3))+1,255))</f>
        <v>凤凰花开的路口-林志炫</v>
      </c>
      <c r="E4" t="s">
        <v>11</v>
      </c>
      <c r="F4" s="17"/>
      <c r="G4" s="17"/>
      <c r="I4">
        <v>0</v>
      </c>
    </row>
    <row r="5" spans="1:9" x14ac:dyDescent="0.25">
      <c r="A5" t="s">
        <v>3589</v>
      </c>
      <c r="B5" t="s">
        <v>3590</v>
      </c>
      <c r="C5" s="1" t="s">
        <v>3591</v>
      </c>
      <c r="D5" t="str">
        <f t="array" aca="1" ref="D5" ca="1">CONCATENATE(A5,"-",MID(CELL("filename",A4),FIND("]",CELL("filename",A4))+1,255))</f>
        <v>离人-林志炫</v>
      </c>
      <c r="E5" t="s">
        <v>11</v>
      </c>
      <c r="F5" s="17">
        <v>1.9444444444444441E-2</v>
      </c>
      <c r="G5" s="17">
        <v>3.3333333333333333E-2</v>
      </c>
      <c r="I5">
        <v>1</v>
      </c>
    </row>
    <row r="6" spans="1:9" x14ac:dyDescent="0.25">
      <c r="A6" t="s">
        <v>3592</v>
      </c>
      <c r="B6" t="s">
        <v>3593</v>
      </c>
      <c r="C6" s="1" t="s">
        <v>3594</v>
      </c>
      <c r="D6" t="str">
        <f t="array" aca="1" ref="D6" ca="1">CONCATENATE(A6,"-",MID(CELL("filename",A5),FIND("]",CELL("filename",A5))+1,255))</f>
        <v>蒙娜丽莎的眼泪-林志炫</v>
      </c>
      <c r="E6" t="s">
        <v>11</v>
      </c>
      <c r="F6" s="17">
        <v>4.6527777777777779E-2</v>
      </c>
      <c r="G6" s="17">
        <v>5.7638888888888892E-2</v>
      </c>
      <c r="I6">
        <v>1</v>
      </c>
    </row>
    <row r="7" spans="1:9" x14ac:dyDescent="0.25">
      <c r="A7" t="s">
        <v>3595</v>
      </c>
      <c r="B7" t="s">
        <v>3596</v>
      </c>
      <c r="C7" s="1" t="s">
        <v>3597</v>
      </c>
      <c r="D7" t="str">
        <f t="array" aca="1" ref="D7" ca="1">CONCATENATE(A7,"-",MID(CELL("filename",A6),FIND("]",CELL("filename",A6))+1,255))</f>
        <v>散了吧-林志炫</v>
      </c>
      <c r="E7" t="s">
        <v>11</v>
      </c>
      <c r="F7" s="17">
        <v>4.4444444444444453E-2</v>
      </c>
      <c r="G7" s="17">
        <v>5.486111111111111E-2</v>
      </c>
      <c r="I7">
        <v>1</v>
      </c>
    </row>
    <row r="8" spans="1:9" x14ac:dyDescent="0.25">
      <c r="A8" t="s">
        <v>1182</v>
      </c>
      <c r="B8" t="s">
        <v>1183</v>
      </c>
      <c r="C8" s="1" t="s">
        <v>1184</v>
      </c>
      <c r="D8" t="str">
        <f t="array" aca="1" ref="D8" ca="1">CONCATENATE(A8,"-",MID(CELL("filename",A7),FIND("]",CELL("filename",A7))+1,255))</f>
        <v>输了你赢了世界又如何-林志炫</v>
      </c>
      <c r="E8" t="s">
        <v>11</v>
      </c>
      <c r="F8" s="17">
        <v>2.777777777777778E-2</v>
      </c>
      <c r="G8" s="17">
        <v>4.7222222222222221E-2</v>
      </c>
      <c r="I8">
        <v>1</v>
      </c>
    </row>
    <row r="9" spans="1:9" x14ac:dyDescent="0.25">
      <c r="A9" t="s">
        <v>3598</v>
      </c>
      <c r="B9" t="s">
        <v>3599</v>
      </c>
      <c r="C9" s="1" t="s">
        <v>3600</v>
      </c>
      <c r="D9" t="str">
        <f t="array" aca="1" ref="D9" ca="1">CONCATENATE(A9,"-",MID(CELL("filename",A36),FIND("]",CELL("filename",A36))+1,255))</f>
        <v>爱我-林志炫</v>
      </c>
      <c r="E9" t="s">
        <v>11</v>
      </c>
      <c r="F9" s="17">
        <v>4.9305555555555547E-2</v>
      </c>
      <c r="G9" s="17">
        <v>6.1805555555555558E-2</v>
      </c>
      <c r="I9">
        <v>1</v>
      </c>
    </row>
    <row r="10" spans="1:9" x14ac:dyDescent="0.25">
      <c r="A10" t="s">
        <v>3601</v>
      </c>
      <c r="B10" t="s">
        <v>3602</v>
      </c>
      <c r="C10" s="1" t="s">
        <v>3603</v>
      </c>
      <c r="D10" t="str">
        <f t="array" aca="1" ref="D10" ca="1">CONCATENATE(A10,"-",MID(CELL("filename",A37),FIND("]",CELL("filename",A37))+1,255))</f>
        <v>醉梦前尘-林志炫</v>
      </c>
      <c r="E10" t="s">
        <v>11</v>
      </c>
      <c r="F10" s="17">
        <v>6.25E-2</v>
      </c>
      <c r="G10" s="17">
        <v>7.8472222222222221E-2</v>
      </c>
      <c r="I10">
        <v>1</v>
      </c>
    </row>
    <row r="11" spans="1:9" x14ac:dyDescent="0.25">
      <c r="A11" t="s">
        <v>3604</v>
      </c>
      <c r="B11" t="s">
        <v>3605</v>
      </c>
      <c r="C11" s="1" t="s">
        <v>3606</v>
      </c>
      <c r="D11" t="str">
        <f t="array" aca="1" ref="D11" ca="1">CONCATENATE(A11,"-",MID(CELL("filename",A40),FIND("]",CELL("filename",A40))+1,255))</f>
        <v>蜘蛛-林志炫</v>
      </c>
      <c r="E11" t="s">
        <v>11</v>
      </c>
      <c r="F11" s="17">
        <v>2.9861111111111109E-2</v>
      </c>
      <c r="G11" s="17">
        <v>4.791666666666667E-2</v>
      </c>
      <c r="I11">
        <v>1</v>
      </c>
    </row>
    <row r="12" spans="1:9" x14ac:dyDescent="0.25">
      <c r="A12" t="s">
        <v>3607</v>
      </c>
      <c r="B12" t="s">
        <v>3608</v>
      </c>
      <c r="C12" s="1" t="s">
        <v>3609</v>
      </c>
      <c r="D12" t="str">
        <f t="array" aca="1" ref="D12" ca="1">CONCATENATE(A12,"-",MID(CELL("filename",A41),FIND("]",CELL("filename",A41))+1,255))</f>
        <v>鳄鱼的眼泪-林志炫</v>
      </c>
      <c r="E12" t="s">
        <v>11</v>
      </c>
      <c r="F12" s="17">
        <v>3.4722222222222217E-2</v>
      </c>
      <c r="G12" s="17">
        <v>5.6944444444444443E-2</v>
      </c>
      <c r="I12">
        <v>1</v>
      </c>
    </row>
    <row r="13" spans="1:9" x14ac:dyDescent="0.25">
      <c r="A13" t="s">
        <v>3610</v>
      </c>
      <c r="B13" t="s">
        <v>3611</v>
      </c>
      <c r="C13" s="1" t="s">
        <v>3612</v>
      </c>
      <c r="D13" t="str">
        <f t="array" aca="1" ref="D13" ca="1">CONCATENATE(A13,"-",MID(CELL("filename",A42),FIND("]",CELL("filename",A42))+1,255))</f>
        <v>爱情酿的酒-林志炫</v>
      </c>
      <c r="E13" t="s">
        <v>11</v>
      </c>
      <c r="F13" s="17">
        <v>1.2500000000000001E-2</v>
      </c>
      <c r="G13" s="17">
        <v>2.8472222222222222E-2</v>
      </c>
      <c r="I13">
        <v>1</v>
      </c>
    </row>
    <row r="14" spans="1:9" x14ac:dyDescent="0.25">
      <c r="C14" s="1"/>
      <c r="F14" s="17"/>
      <c r="G14" s="17"/>
      <c r="I14">
        <v>0</v>
      </c>
    </row>
    <row r="15" spans="1:9" x14ac:dyDescent="0.25">
      <c r="I15">
        <v>0</v>
      </c>
    </row>
    <row r="16" spans="1:9" x14ac:dyDescent="0.25">
      <c r="I16">
        <v>0</v>
      </c>
    </row>
    <row r="17" spans="1:10" x14ac:dyDescent="0.25">
      <c r="I17">
        <v>0</v>
      </c>
    </row>
    <row r="18" spans="1:10" x14ac:dyDescent="0.25">
      <c r="I18">
        <v>0</v>
      </c>
    </row>
    <row r="19" spans="1:10" x14ac:dyDescent="0.25">
      <c r="A19" t="s">
        <v>3613</v>
      </c>
      <c r="B19" t="s">
        <v>3614</v>
      </c>
      <c r="D19" t="str">
        <f t="array" aca="1" ref="D19" ca="1">CONCATENATE(A19,"-",MID(CELL("filename",A49),FIND("]",CELL("filename",A49))+1,255))</f>
        <v>天涯-林志炫</v>
      </c>
      <c r="E19" t="s">
        <v>84</v>
      </c>
      <c r="I19">
        <v>0</v>
      </c>
    </row>
    <row r="20" spans="1:10" x14ac:dyDescent="0.25">
      <c r="A20" t="s">
        <v>3615</v>
      </c>
      <c r="B20" t="s">
        <v>3616</v>
      </c>
      <c r="D20" t="str">
        <f t="array" aca="1" ref="D20" ca="1">CONCATENATE(A20,"-",MID(CELL("filename",A50),FIND("]",CELL("filename",A50))+1,255))</f>
        <v>烟花易冷-林志炫</v>
      </c>
      <c r="E20" t="s">
        <v>84</v>
      </c>
      <c r="I20">
        <v>0</v>
      </c>
    </row>
    <row r="21" spans="1:10" x14ac:dyDescent="0.25">
      <c r="A21" t="s">
        <v>3617</v>
      </c>
      <c r="B21" t="s">
        <v>3618</v>
      </c>
      <c r="D21" t="str">
        <f t="array" aca="1" ref="D21" ca="1">CONCATENATE(A21,"-",MID(CELL("filename",A51),FIND("]",CELL("filename",A51))+1,255))</f>
        <v>浮夸-林志炫</v>
      </c>
      <c r="E21" t="s">
        <v>84</v>
      </c>
      <c r="I21">
        <v>0</v>
      </c>
    </row>
    <row r="22" spans="1:10" x14ac:dyDescent="0.25">
      <c r="A22" t="s">
        <v>3566</v>
      </c>
      <c r="B22" t="s">
        <v>3567</v>
      </c>
      <c r="C22" s="1" t="s">
        <v>3568</v>
      </c>
      <c r="D22" t="str">
        <f t="array" aca="1" ref="D22" ca="1">CONCATENATE(A22,"-",MID(CELL("filename",A52),FIND("]",CELL("filename",A52))+1,255))</f>
        <v>破茧-林志炫</v>
      </c>
      <c r="E22" t="s">
        <v>84</v>
      </c>
      <c r="F22" s="17">
        <v>3.6805555555555557E-2</v>
      </c>
      <c r="G22" s="17">
        <v>5.2083333333333343E-2</v>
      </c>
      <c r="I22">
        <v>1</v>
      </c>
      <c r="J22" t="s">
        <v>3619</v>
      </c>
    </row>
    <row r="23" spans="1:10" x14ac:dyDescent="0.25">
      <c r="A23" t="s">
        <v>2227</v>
      </c>
      <c r="B23" t="s">
        <v>2228</v>
      </c>
      <c r="C23" s="1" t="s">
        <v>2229</v>
      </c>
      <c r="D23" t="str">
        <f t="array" aca="1" ref="D23" ca="1">CONCATENATE(A23,"-",MID(CELL("filename",A53),FIND("]",CELL("filename",A53))+1,255))</f>
        <v>夜夜夜夜-林志炫</v>
      </c>
      <c r="E23" t="s">
        <v>84</v>
      </c>
      <c r="F23" s="17">
        <v>4.5138888888888888E-2</v>
      </c>
      <c r="G23" s="17">
        <v>5.5555555555555552E-2</v>
      </c>
      <c r="I23">
        <v>1</v>
      </c>
    </row>
    <row r="24" spans="1:10" x14ac:dyDescent="0.25">
      <c r="A24" t="s">
        <v>3620</v>
      </c>
      <c r="B24" t="s">
        <v>3621</v>
      </c>
      <c r="D24" t="str">
        <f t="array" aca="1" ref="D24" ca="1">CONCATENATE(A24,"-",MID(CELL("filename",A54),FIND("]",CELL("filename",A54))+1,255))</f>
        <v>你的样子-林志炫</v>
      </c>
      <c r="E24" t="s">
        <v>84</v>
      </c>
      <c r="I24">
        <v>0</v>
      </c>
    </row>
    <row r="25" spans="1:10" x14ac:dyDescent="0.25">
      <c r="A25" t="s">
        <v>3622</v>
      </c>
      <c r="B25" t="s">
        <v>3623</v>
      </c>
      <c r="C25" s="1" t="s">
        <v>3624</v>
      </c>
      <c r="D25" t="str">
        <f t="array" aca="1" ref="D25" ca="1">CONCATENATE(A25,"-",MID(CELL("filename",A55),FIND("]",CELL("filename",A55))+1,255))</f>
        <v>你的眼神-林志炫</v>
      </c>
      <c r="E25" t="s">
        <v>84</v>
      </c>
      <c r="F25" s="17">
        <v>4.3055555555555562E-2</v>
      </c>
      <c r="G25" s="17">
        <v>6.3194444444444442E-2</v>
      </c>
      <c r="I25">
        <v>1</v>
      </c>
    </row>
    <row r="26" spans="1:10" x14ac:dyDescent="0.25">
      <c r="A26" t="s">
        <v>3625</v>
      </c>
      <c r="B26" t="s">
        <v>3626</v>
      </c>
      <c r="D26" t="str">
        <f t="array" aca="1" ref="D26" ca="1">CONCATENATE(A26,"-",MID(CELL("filename",A56),FIND("]",CELL("filename",A56))+1,255))</f>
        <v>这世界那么多人-林志炫</v>
      </c>
      <c r="E26" t="s">
        <v>84</v>
      </c>
      <c r="I26">
        <v>0</v>
      </c>
    </row>
    <row r="27" spans="1:10" x14ac:dyDescent="0.25">
      <c r="A27" t="s">
        <v>3627</v>
      </c>
      <c r="B27" t="s">
        <v>3628</v>
      </c>
      <c r="D27" t="str">
        <f t="array" aca="1" ref="D27" ca="1">CONCATENATE(A27,"-",MID(CELL("filename",A57),FIND("]",CELL("filename",A57))+1,255))</f>
        <v>羞答答的玫瑰静悄悄的开-林志炫</v>
      </c>
      <c r="E27" t="s">
        <v>84</v>
      </c>
      <c r="I27">
        <v>0</v>
      </c>
    </row>
    <row r="28" spans="1:10" x14ac:dyDescent="0.25">
      <c r="A28" t="s">
        <v>1602</v>
      </c>
      <c r="B28" t="s">
        <v>3629</v>
      </c>
      <c r="D28" t="str">
        <f t="array" aca="1" ref="D28" ca="1">CONCATENATE(A28,"-",MID(CELL("filename",A58),FIND("]",CELL("filename",A58))+1,255))</f>
        <v>哭砂-林志炫</v>
      </c>
      <c r="E28" t="s">
        <v>84</v>
      </c>
      <c r="I28">
        <v>0</v>
      </c>
    </row>
    <row r="29" spans="1:10" x14ac:dyDescent="0.25">
      <c r="A29" t="s">
        <v>3630</v>
      </c>
      <c r="B29" t="s">
        <v>3631</v>
      </c>
      <c r="D29" t="str">
        <f t="array" aca="1" ref="D29" ca="1">CONCATENATE(A29,"-",MID(CELL("filename",A59),FIND("]",CELL("filename",A59))+1,255))</f>
        <v>奢香夫人-林志炫</v>
      </c>
      <c r="E29" t="s">
        <v>84</v>
      </c>
      <c r="I29">
        <v>0</v>
      </c>
    </row>
    <row r="30" spans="1:10" x14ac:dyDescent="0.25">
      <c r="A30" t="s">
        <v>3056</v>
      </c>
      <c r="B30" t="s">
        <v>3632</v>
      </c>
      <c r="D30" t="str">
        <f t="array" aca="1" ref="D30" ca="1">CONCATENATE(A30,"-",MID(CELL("filename",A60),FIND("]",CELL("filename",A60))+1,255))</f>
        <v>千年之恋-林志炫</v>
      </c>
      <c r="E30" t="s">
        <v>84</v>
      </c>
      <c r="I30">
        <v>0</v>
      </c>
    </row>
    <row r="31" spans="1:10" x14ac:dyDescent="0.25">
      <c r="A31" t="s">
        <v>2686</v>
      </c>
      <c r="B31" t="s">
        <v>3633</v>
      </c>
      <c r="D31" t="str">
        <f t="array" aca="1" ref="D31" ca="1">CONCATENATE(A31,"-",MID(CELL("filename",A61),FIND("]",CELL("filename",A61))+1,255))</f>
        <v>征服-林志炫</v>
      </c>
      <c r="E31" t="s">
        <v>84</v>
      </c>
      <c r="I31">
        <v>0</v>
      </c>
    </row>
    <row r="32" spans="1:10" x14ac:dyDescent="0.25">
      <c r="A32" t="s">
        <v>2350</v>
      </c>
      <c r="B32" t="s">
        <v>3634</v>
      </c>
      <c r="D32" t="str">
        <f t="array" aca="1" ref="D32" ca="1">CONCATENATE(A32,"-",MID(CELL("filename",A62),FIND("]",CELL("filename",A62))+1,255))</f>
        <v>不为谁而作的歌-林志炫</v>
      </c>
      <c r="E32" t="s">
        <v>84</v>
      </c>
      <c r="I32">
        <v>0</v>
      </c>
    </row>
    <row r="33" spans="1:9" x14ac:dyDescent="0.25">
      <c r="A33" t="s">
        <v>3635</v>
      </c>
      <c r="B33" t="s">
        <v>3636</v>
      </c>
      <c r="D33" t="str">
        <f t="array" aca="1" ref="D33" ca="1">CONCATENATE(A33,"-",MID(CELL("filename",A63),FIND("]",CELL("filename",A63))+1,255))</f>
        <v>记事本-林志炫</v>
      </c>
      <c r="E33" t="s">
        <v>84</v>
      </c>
      <c r="I33">
        <v>0</v>
      </c>
    </row>
    <row r="34" spans="1:9" x14ac:dyDescent="0.25">
      <c r="A34" t="s">
        <v>3637</v>
      </c>
      <c r="B34" t="s">
        <v>3638</v>
      </c>
      <c r="D34" t="str">
        <f t="array" aca="1" ref="D34" ca="1">CONCATENATE(A34,"-",MID(CELL("filename",A64),FIND("]",CELL("filename",A64))+1,255))</f>
        <v>认错-林志炫</v>
      </c>
      <c r="E34" t="s">
        <v>84</v>
      </c>
      <c r="I34">
        <v>0</v>
      </c>
    </row>
    <row r="35" spans="1:9" x14ac:dyDescent="0.25">
      <c r="A35" t="s">
        <v>2045</v>
      </c>
      <c r="B35" t="s">
        <v>3639</v>
      </c>
      <c r="D35" t="str">
        <f t="array" aca="1" ref="D35" ca="1">CONCATENATE(A35,"-",MID(CELL("filename",A65),FIND("]",CELL("filename",A65))+1,255))</f>
        <v>妥协-林志炫</v>
      </c>
      <c r="E35" t="s">
        <v>84</v>
      </c>
      <c r="I35">
        <v>0</v>
      </c>
    </row>
    <row r="36" spans="1:9" x14ac:dyDescent="0.25">
      <c r="A36" t="s">
        <v>3640</v>
      </c>
      <c r="B36" t="s">
        <v>3641</v>
      </c>
      <c r="C36" s="1" t="s">
        <v>3642</v>
      </c>
      <c r="D36" t="str">
        <f t="array" aca="1" ref="D36" ca="1">CONCATENATE(A36,"-",MID(CELL("filename",A66),FIND("]",CELL("filename",A66))+1,255))</f>
        <v>花房姑娘-林志炫</v>
      </c>
      <c r="E36" t="s">
        <v>84</v>
      </c>
      <c r="F36" s="17">
        <v>2.4305555555555559E-2</v>
      </c>
      <c r="G36" s="17">
        <v>3.4722222222222217E-2</v>
      </c>
      <c r="I36">
        <v>1</v>
      </c>
    </row>
    <row r="37" spans="1:9" x14ac:dyDescent="0.25">
      <c r="A37" t="s">
        <v>2230</v>
      </c>
      <c r="B37" t="s">
        <v>2231</v>
      </c>
      <c r="D37" t="str">
        <f t="array" aca="1" ref="D37" ca="1">CONCATENATE(A37,"-",MID(CELL("filename",A67),FIND("]",CELL("filename",A67))+1,255))</f>
        <v>朋友-林志炫</v>
      </c>
      <c r="E37" t="s">
        <v>84</v>
      </c>
      <c r="I37">
        <v>0</v>
      </c>
    </row>
    <row r="38" spans="1:9" x14ac:dyDescent="0.25">
      <c r="A38" t="s">
        <v>3643</v>
      </c>
      <c r="B38" t="s">
        <v>3644</v>
      </c>
      <c r="I38">
        <v>0</v>
      </c>
    </row>
    <row r="39" spans="1:9" x14ac:dyDescent="0.25">
      <c r="I39">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9" r:id="rId6" xr:uid="{00000000-0004-0000-2600-000005000000}"/>
    <hyperlink ref="C10" r:id="rId7" xr:uid="{00000000-0004-0000-2600-000006000000}"/>
    <hyperlink ref="C11" r:id="rId8" xr:uid="{00000000-0004-0000-2600-000007000000}"/>
    <hyperlink ref="C12" r:id="rId9" xr:uid="{00000000-0004-0000-2600-000008000000}"/>
    <hyperlink ref="C13" r:id="rId10" xr:uid="{00000000-0004-0000-2600-000009000000}"/>
    <hyperlink ref="C22" r:id="rId11" xr:uid="{00000000-0004-0000-2600-00000A000000}"/>
    <hyperlink ref="C23" r:id="rId12" xr:uid="{00000000-0004-0000-2600-00000B000000}"/>
    <hyperlink ref="C25" r:id="rId13" xr:uid="{00000000-0004-0000-2600-00000C000000}"/>
    <hyperlink ref="C36" r:id="rId14" xr:uid="{00000000-0004-0000-2600-00000D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election activeCell="B1"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s>
  <sheetData>
    <row r="1" spans="1:9" x14ac:dyDescent="0.25">
      <c r="A1" t="s">
        <v>0</v>
      </c>
      <c r="B1" s="18" t="s">
        <v>1</v>
      </c>
      <c r="C1" t="s">
        <v>2</v>
      </c>
      <c r="D1" t="s">
        <v>3</v>
      </c>
      <c r="E1" t="s">
        <v>4</v>
      </c>
      <c r="F1" t="s">
        <v>5</v>
      </c>
      <c r="G1" t="s">
        <v>6</v>
      </c>
      <c r="H1" t="s">
        <v>7</v>
      </c>
      <c r="I1" t="s">
        <v>8</v>
      </c>
    </row>
    <row r="2" spans="1:9" x14ac:dyDescent="0.25">
      <c r="A2" t="s">
        <v>3645</v>
      </c>
      <c r="B2" s="18" t="s">
        <v>3646</v>
      </c>
      <c r="C2" s="1"/>
      <c r="D2" t="str">
        <f t="array" aca="1" ref="D2" ca="1">CONCATENATE(A2,"-",MID(CELL("filename",A1),FIND("]",CELL("filename",A1))+1,255))</f>
        <v>挥着翅膀的女孩-容祖儿</v>
      </c>
      <c r="E2" t="s">
        <v>11</v>
      </c>
      <c r="F2" s="17"/>
      <c r="G2" s="17"/>
      <c r="I2">
        <v>0</v>
      </c>
    </row>
    <row r="3" spans="1:9" x14ac:dyDescent="0.25">
      <c r="A3" t="s">
        <v>3647</v>
      </c>
      <c r="B3" s="18" t="s">
        <v>3648</v>
      </c>
      <c r="C3" s="1" t="s">
        <v>3649</v>
      </c>
      <c r="D3" t="str">
        <f t="array" aca="1" ref="D3" ca="1">CONCATENATE(A3,"-",MID(CELL("filename",A2),FIND("]",CELL("filename",A2))+1,255))</f>
        <v>小小-容祖儿</v>
      </c>
      <c r="E3" t="s">
        <v>11</v>
      </c>
      <c r="F3" s="17">
        <v>4.3749999999999997E-2</v>
      </c>
      <c r="G3" s="17">
        <v>5.5555555555555552E-2</v>
      </c>
      <c r="I3">
        <v>1</v>
      </c>
    </row>
    <row r="4" spans="1:9" x14ac:dyDescent="0.25">
      <c r="A4" t="s">
        <v>3385</v>
      </c>
      <c r="B4" s="18" t="s">
        <v>3386</v>
      </c>
      <c r="C4" s="1" t="s">
        <v>3387</v>
      </c>
      <c r="D4" t="str">
        <f t="array" aca="1" ref="D4" ca="1">CONCATENATE(A4,"-",MID(CELL("filename",A3),FIND("]",CELL("filename",A3))+1,255))</f>
        <v>就让这大雨全都落下-容祖儿</v>
      </c>
      <c r="E4" t="s">
        <v>11</v>
      </c>
      <c r="F4" s="17">
        <v>4.1666666666666657E-2</v>
      </c>
      <c r="G4" s="17">
        <v>6.0416666666666667E-2</v>
      </c>
      <c r="I4">
        <v>1</v>
      </c>
    </row>
    <row r="5" spans="1:9" x14ac:dyDescent="0.25">
      <c r="A5" t="s">
        <v>3650</v>
      </c>
      <c r="B5" s="18" t="s">
        <v>3651</v>
      </c>
      <c r="C5" s="1" t="s">
        <v>3652</v>
      </c>
      <c r="D5" t="str">
        <f t="array" aca="1" ref="D5" ca="1">CONCATENATE(A5,"-",MID(CELL("filename",A4),FIND("]",CELL("filename",A4))+1,255))</f>
        <v>习惯失恋-容祖儿</v>
      </c>
      <c r="E5" t="s">
        <v>11</v>
      </c>
      <c r="F5" s="17">
        <v>3.4027777777777768E-2</v>
      </c>
      <c r="G5" s="17">
        <v>4.3749999999999997E-2</v>
      </c>
      <c r="I5">
        <v>1</v>
      </c>
    </row>
    <row r="6" spans="1:9" x14ac:dyDescent="0.25">
      <c r="A6" t="s">
        <v>3653</v>
      </c>
      <c r="B6" s="18" t="s">
        <v>3654</v>
      </c>
      <c r="C6" s="1" t="s">
        <v>3655</v>
      </c>
      <c r="D6" t="str">
        <f t="array" aca="1" ref="D6" ca="1">CONCATENATE(A6,"-",MID(CELL("filename",A5),FIND("]",CELL("filename",A5))+1,255))</f>
        <v>这就是爱吗-容祖儿</v>
      </c>
      <c r="E6" t="s">
        <v>11</v>
      </c>
      <c r="F6" s="17">
        <v>1.041666666666667E-2</v>
      </c>
      <c r="G6" s="17">
        <v>1.9444444444444441E-2</v>
      </c>
      <c r="I6">
        <v>1</v>
      </c>
    </row>
    <row r="7" spans="1:9" x14ac:dyDescent="0.25">
      <c r="A7" t="s">
        <v>3656</v>
      </c>
      <c r="B7" s="18" t="s">
        <v>3657</v>
      </c>
      <c r="C7" s="1" t="s">
        <v>3658</v>
      </c>
      <c r="D7" t="str">
        <f t="array" aca="1" ref="D7" ca="1">CONCATENATE(A7,"-",MID(CELL("filename",A6),FIND("]",CELL("filename",A6))+1,255))</f>
        <v>心淡-容祖儿</v>
      </c>
      <c r="E7" t="s">
        <v>11</v>
      </c>
      <c r="F7" s="17">
        <v>4.8611111111111112E-2</v>
      </c>
      <c r="G7" s="17">
        <v>5.9722222222222232E-2</v>
      </c>
      <c r="I7">
        <v>1</v>
      </c>
    </row>
    <row r="8" spans="1:9" x14ac:dyDescent="0.25">
      <c r="A8" t="s">
        <v>3659</v>
      </c>
      <c r="B8" s="18" t="s">
        <v>3660</v>
      </c>
      <c r="C8" s="1" t="s">
        <v>3661</v>
      </c>
      <c r="D8" t="str">
        <f t="array" aca="1" ref="D8" ca="1">CONCATENATE(A8,"-",MID(CELL("filename",A7),FIND("]",CELL("filename",A7))+1,255))</f>
        <v>痛爱-容祖儿</v>
      </c>
      <c r="E8" t="s">
        <v>11</v>
      </c>
      <c r="F8" s="17">
        <v>3.6805555555555557E-2</v>
      </c>
      <c r="G8" s="17">
        <v>5.6250000000000001E-2</v>
      </c>
      <c r="I8">
        <v>1</v>
      </c>
    </row>
    <row r="9" spans="1:9" x14ac:dyDescent="0.25">
      <c r="A9" t="s">
        <v>3662</v>
      </c>
      <c r="B9" s="18" t="s">
        <v>3663</v>
      </c>
      <c r="C9" s="1" t="s">
        <v>3664</v>
      </c>
      <c r="D9" t="str">
        <f t="array" aca="1" ref="D9" ca="1">CONCATENATE(A9,"-",MID(CELL("filename",A8),FIND("]",CELL("filename",A8))+1,255))</f>
        <v>爱情复兴-容祖儿</v>
      </c>
      <c r="E9" t="s">
        <v>11</v>
      </c>
      <c r="F9" s="17">
        <v>4.3055555555555562E-2</v>
      </c>
      <c r="G9" s="17">
        <v>5.486111111111111E-2</v>
      </c>
      <c r="I9">
        <v>1</v>
      </c>
    </row>
    <row r="10" spans="1:9" x14ac:dyDescent="0.25">
      <c r="A10" t="s">
        <v>3665</v>
      </c>
      <c r="B10" s="18" t="s">
        <v>3666</v>
      </c>
      <c r="C10" s="1" t="s">
        <v>3667</v>
      </c>
      <c r="D10" t="str">
        <f t="array" aca="1" ref="D10" ca="1">CONCATENATE(A10,"-",MID(CELL("filename",A9),FIND("]",CELL("filename",A9))+1,255))</f>
        <v>东京人寿-容祖儿</v>
      </c>
      <c r="E10" t="s">
        <v>11</v>
      </c>
      <c r="F10" s="17">
        <v>3.9583333333333331E-2</v>
      </c>
      <c r="G10" s="17">
        <v>6.0416666666666667E-2</v>
      </c>
      <c r="I10">
        <v>1</v>
      </c>
    </row>
    <row r="11" spans="1:9" x14ac:dyDescent="0.25">
      <c r="A11" s="4" t="s">
        <v>3668</v>
      </c>
      <c r="B11" s="18" t="s">
        <v>7010</v>
      </c>
      <c r="C11" s="1" t="s">
        <v>7009</v>
      </c>
      <c r="D11" s="16" t="str">
        <f t="array" aca="1" ref="D11" ca="1">CONCATENATE(A11,"-",MID(CELL("filename",A10),FIND("]",CELL("filename",A10))+1,255))</f>
        <v>独照-容祖儿</v>
      </c>
      <c r="E11" s="16" t="s">
        <v>11</v>
      </c>
      <c r="F11" s="17">
        <v>3.3333333333333333E-2</v>
      </c>
      <c r="G11" s="17">
        <v>4.2361111111111113E-2</v>
      </c>
      <c r="I11">
        <v>1</v>
      </c>
    </row>
    <row r="12" spans="1:9" x14ac:dyDescent="0.25">
      <c r="A12" t="s">
        <v>53</v>
      </c>
      <c r="B12" s="18" t="s">
        <v>7012</v>
      </c>
      <c r="C12" s="1" t="s">
        <v>7011</v>
      </c>
      <c r="D12" s="16" t="str">
        <f t="array" aca="1" ref="D12" ca="1">CONCATENATE(A12,"-",MID(CELL("filename",A11),FIND("]",CELL("filename",A11))+1,255))</f>
        <v>黄色大门-容祖儿</v>
      </c>
      <c r="E12" s="16" t="s">
        <v>11</v>
      </c>
      <c r="F12" s="17">
        <v>1.1805555555555555E-2</v>
      </c>
      <c r="G12" s="17">
        <v>2.2916666666666665E-2</v>
      </c>
      <c r="I12">
        <v>1</v>
      </c>
    </row>
    <row r="13" spans="1:9" x14ac:dyDescent="0.25">
      <c r="A13" t="s">
        <v>3669</v>
      </c>
      <c r="B13" s="18" t="s">
        <v>7014</v>
      </c>
      <c r="C13" s="1" t="s">
        <v>7013</v>
      </c>
      <c r="D13" s="16" t="str">
        <f t="array" aca="1" ref="D13" ca="1">CONCATENATE(A13,"-",MID(CELL("filename",A12),FIND("]",CELL("filename",A12))+1,255))</f>
        <v>女皇-容祖儿</v>
      </c>
      <c r="E13" s="16" t="s">
        <v>11</v>
      </c>
      <c r="F13" s="17">
        <v>5.4166666666666669E-2</v>
      </c>
      <c r="G13" s="17">
        <v>7.013888888888889E-2</v>
      </c>
      <c r="I13">
        <v>1</v>
      </c>
    </row>
    <row r="14" spans="1:9" x14ac:dyDescent="0.25">
      <c r="A14" t="s">
        <v>3670</v>
      </c>
      <c r="B14" s="18" t="s">
        <v>7016</v>
      </c>
      <c r="C14" s="1" t="s">
        <v>7015</v>
      </c>
      <c r="D14" s="16" t="str">
        <f t="array" aca="1" ref="D14" ca="1">CONCATENATE(A14,"-",MID(CELL("filename",A13),FIND("]",CELL("filename",A13))+1,255))</f>
        <v>搜神记-容祖儿</v>
      </c>
      <c r="E14" s="16" t="s">
        <v>11</v>
      </c>
      <c r="F14" s="17">
        <v>1.4583333333333334E-2</v>
      </c>
      <c r="G14" s="17">
        <v>2.7083333333333334E-2</v>
      </c>
      <c r="I14">
        <v>1</v>
      </c>
    </row>
    <row r="15" spans="1:9" x14ac:dyDescent="0.25">
      <c r="A15" t="s">
        <v>3671</v>
      </c>
      <c r="B15" s="18" t="s">
        <v>3672</v>
      </c>
      <c r="C15" s="1"/>
      <c r="D15" s="16" t="str">
        <f t="array" aca="1" ref="D15" ca="1">CONCATENATE(A15,"-",MID(CELL("filename",A14),FIND("]",CELL("filename",A14))+1,255))</f>
        <v>逃避你-容祖儿</v>
      </c>
      <c r="E15" s="16" t="s">
        <v>11</v>
      </c>
      <c r="F15" s="17"/>
      <c r="G15" s="17"/>
    </row>
    <row r="16" spans="1:9" x14ac:dyDescent="0.25">
      <c r="A16" s="4" t="s">
        <v>3673</v>
      </c>
      <c r="B16" s="18" t="s">
        <v>3674</v>
      </c>
      <c r="C16" s="1"/>
      <c r="D16" s="16" t="str">
        <f t="array" aca="1" ref="D16" ca="1">CONCATENATE(A16,"-",MID(CELL("filename",A15),FIND("]",CELL("filename",A15))+1,255))</f>
        <v xml:space="preserve"> 怯-容祖儿</v>
      </c>
      <c r="E16" s="16" t="s">
        <v>11</v>
      </c>
      <c r="F16" s="17"/>
      <c r="G16" s="17"/>
    </row>
    <row r="17" spans="1:9" x14ac:dyDescent="0.25">
      <c r="C17" s="1"/>
      <c r="D17" s="16" t="str">
        <f t="array" aca="1" ref="D17" ca="1">CONCATENATE(A17,"-",MID(CELL("filename",A16),FIND("]",CELL("filename",A16))+1,255))</f>
        <v>-容祖儿</v>
      </c>
      <c r="E17" s="16" t="s">
        <v>11</v>
      </c>
      <c r="F17" s="17"/>
      <c r="G17" s="17"/>
    </row>
    <row r="18" spans="1:9" x14ac:dyDescent="0.25">
      <c r="C18" s="1"/>
      <c r="D18" s="16" t="str">
        <f t="array" aca="1" ref="D18" ca="1">CONCATENATE(A18,"-",MID(CELL("filename",A17),FIND("]",CELL("filename",A17))+1,255))</f>
        <v>-容祖儿</v>
      </c>
      <c r="E18" s="16" t="s">
        <v>11</v>
      </c>
      <c r="F18" s="17"/>
      <c r="G18" s="17"/>
    </row>
    <row r="19" spans="1:9" x14ac:dyDescent="0.25">
      <c r="C19" s="1"/>
      <c r="D19" s="16" t="str">
        <f t="array" aca="1" ref="D19" ca="1">CONCATENATE(A19,"-",MID(CELL("filename",A18),FIND("]",CELL("filename",A18))+1,255))</f>
        <v>-容祖儿</v>
      </c>
      <c r="E19" s="16" t="s">
        <v>11</v>
      </c>
      <c r="F19" s="17"/>
      <c r="G19" s="17"/>
    </row>
    <row r="20" spans="1:9" x14ac:dyDescent="0.25">
      <c r="C20" s="1"/>
      <c r="D20" s="16" t="str">
        <f t="array" aca="1" ref="D20" ca="1">CONCATENATE(A20,"-",MID(CELL("filename",A19),FIND("]",CELL("filename",A19))+1,255))</f>
        <v>-容祖儿</v>
      </c>
      <c r="E20" s="16" t="s">
        <v>11</v>
      </c>
      <c r="F20" s="17"/>
      <c r="G20" s="17"/>
    </row>
    <row r="21" spans="1:9" x14ac:dyDescent="0.25">
      <c r="A21" t="s">
        <v>3675</v>
      </c>
      <c r="B21" s="18" t="s">
        <v>3676</v>
      </c>
      <c r="D21" s="16" t="str">
        <f t="array" aca="1" ref="D21" ca="1">CONCATENATE(A21,"-",MID(CELL("filename",A20),FIND("]",CELL("filename",A20))+1,255))</f>
        <v>花千树-容祖儿</v>
      </c>
      <c r="E21" t="s">
        <v>11</v>
      </c>
      <c r="F21" s="17"/>
      <c r="I21">
        <v>0</v>
      </c>
    </row>
    <row r="22" spans="1:9" x14ac:dyDescent="0.25">
      <c r="A22" t="s">
        <v>3677</v>
      </c>
      <c r="B22" s="18" t="s">
        <v>3678</v>
      </c>
      <c r="C22" s="1"/>
      <c r="D22" s="16" t="str">
        <f t="array" aca="1" ref="D22" ca="1">CONCATENATE(A22,"-",MID(CELL("filename",A21),FIND("]",CELL("filename",A21))+1,255))</f>
        <v>我的骄傲-容祖儿</v>
      </c>
      <c r="E22" t="s">
        <v>11</v>
      </c>
      <c r="F22" s="17"/>
      <c r="G22" s="17"/>
      <c r="I22">
        <v>0</v>
      </c>
    </row>
    <row r="23" spans="1:9" x14ac:dyDescent="0.25">
      <c r="A23" t="s">
        <v>3679</v>
      </c>
      <c r="B23" s="18" t="s">
        <v>3680</v>
      </c>
      <c r="C23" s="1"/>
      <c r="D23" s="16" t="str">
        <f t="array" aca="1" ref="D23" ca="1">CONCATENATE(A23,"-",MID(CELL("filename",A22),FIND("]",CELL("filename",A22))+1,255))</f>
        <v>孤雏-容祖儿</v>
      </c>
      <c r="E23" t="s">
        <v>11</v>
      </c>
      <c r="F23" s="17"/>
      <c r="G23" s="17"/>
      <c r="I23">
        <v>0</v>
      </c>
    </row>
    <row r="24" spans="1:9" x14ac:dyDescent="0.25">
      <c r="A24" t="s">
        <v>3681</v>
      </c>
      <c r="B24" s="18" t="s">
        <v>3682</v>
      </c>
      <c r="C24" s="1"/>
      <c r="D24" s="16" t="str">
        <f t="array" aca="1" ref="D24" ca="1">CONCATENATE(A24,"-",MID(CELL("filename",A23),FIND("]",CELL("filename",A23))+1,255))</f>
        <v>长大-容祖儿</v>
      </c>
      <c r="E24" t="s">
        <v>11</v>
      </c>
      <c r="F24" s="17"/>
      <c r="G24" s="17"/>
      <c r="I24">
        <v>0</v>
      </c>
    </row>
    <row r="25" spans="1:9" x14ac:dyDescent="0.25">
      <c r="A25" t="s">
        <v>3683</v>
      </c>
      <c r="B25" s="18" t="s">
        <v>3684</v>
      </c>
      <c r="C25" s="1"/>
      <c r="D25" s="16" t="str">
        <f t="array" aca="1" ref="D25" ca="1">CONCATENATE(A25,"-",MID(CELL("filename",A24),FIND("]",CELL("filename",A24))+1,255))</f>
        <v>陪我长大-容祖儿</v>
      </c>
      <c r="E25" t="s">
        <v>11</v>
      </c>
      <c r="F25" s="17"/>
      <c r="G25" s="17"/>
      <c r="I25">
        <v>0</v>
      </c>
    </row>
    <row r="26" spans="1:9" x14ac:dyDescent="0.25">
      <c r="A26" t="s">
        <v>3685</v>
      </c>
      <c r="B26" s="18" t="s">
        <v>3686</v>
      </c>
      <c r="C26" s="1"/>
      <c r="D26" s="16" t="str">
        <f t="array" aca="1" ref="D26" ca="1">CONCATENATE(A26,"-",MID(CELL("filename",A25),FIND("]",CELL("filename",A25))+1,255))</f>
        <v>侯鸟树-容祖儿</v>
      </c>
      <c r="E26" t="s">
        <v>11</v>
      </c>
      <c r="F26" s="17"/>
      <c r="G26" s="17"/>
      <c r="I26">
        <v>0</v>
      </c>
    </row>
    <row r="27" spans="1:9" x14ac:dyDescent="0.25">
      <c r="A27" t="s">
        <v>3687</v>
      </c>
      <c r="B27" s="18" t="s">
        <v>3688</v>
      </c>
      <c r="C27" s="1"/>
      <c r="D27" s="16" t="str">
        <f t="array" aca="1" ref="D27" ca="1">CONCATENATE(A27,"-",MID(CELL("filename",A26),FIND("]",CELL("filename",A26))+1,255))</f>
        <v>最好的时光-容祖儿</v>
      </c>
      <c r="E27" t="s">
        <v>11</v>
      </c>
      <c r="F27" s="17"/>
      <c r="G27" s="17"/>
      <c r="I27">
        <v>0</v>
      </c>
    </row>
    <row r="28" spans="1:9" x14ac:dyDescent="0.25">
      <c r="A28" t="s">
        <v>3689</v>
      </c>
      <c r="B28" s="18" t="s">
        <v>3690</v>
      </c>
      <c r="C28" s="1"/>
      <c r="D28" s="16" t="str">
        <f t="array" aca="1" ref="D28" ca="1">CONCATENATE(A28,"-",MID(CELL("filename",A27),FIND("]",CELL("filename",A27))+1,255))</f>
        <v>一面之缘-容祖儿</v>
      </c>
      <c r="E28" t="s">
        <v>11</v>
      </c>
      <c r="F28" s="17"/>
      <c r="G28" s="17"/>
      <c r="I28">
        <v>0</v>
      </c>
    </row>
    <row r="29" spans="1:9" x14ac:dyDescent="0.25">
      <c r="A29" t="s">
        <v>3691</v>
      </c>
      <c r="B29" s="18" t="s">
        <v>3692</v>
      </c>
      <c r="C29" s="1"/>
      <c r="D29" s="16" t="str">
        <f t="array" aca="1" ref="D29" ca="1">CONCATENATE(A29,"-",MID(CELL("filename",A28),FIND("]",CELL("filename",A28))+1,255))</f>
        <v>穿花蝴蝶-容祖儿</v>
      </c>
      <c r="E29" t="s">
        <v>11</v>
      </c>
      <c r="F29" s="17"/>
      <c r="G29" s="17"/>
      <c r="I29">
        <v>0</v>
      </c>
    </row>
    <row r="30" spans="1:9" x14ac:dyDescent="0.25">
      <c r="A30" t="s">
        <v>3693</v>
      </c>
      <c r="B30" s="18" t="s">
        <v>3694</v>
      </c>
      <c r="C30" s="1"/>
      <c r="D30" s="16" t="str">
        <f t="array" aca="1" ref="D30" ca="1">CONCATENATE(A30,"-",MID(CELL("filename",A29),FIND("]",CELL("filename",A29))+1,255))</f>
        <v>信今生爱过-容祖儿</v>
      </c>
      <c r="E30" t="s">
        <v>11</v>
      </c>
      <c r="F30" s="17"/>
      <c r="G30" s="17"/>
      <c r="I30">
        <v>0</v>
      </c>
    </row>
    <row r="31" spans="1:9" x14ac:dyDescent="0.25">
      <c r="A31" t="s">
        <v>3695</v>
      </c>
      <c r="B31" s="18" t="s">
        <v>3696</v>
      </c>
      <c r="C31" s="1"/>
      <c r="D31" s="16" t="str">
        <f t="array" aca="1" ref="D31" ca="1">CONCATENATE(A31,"-",MID(CELL("filename",A30),FIND("]",CELL("filename",A30))+1,255))</f>
        <v>烟霞-容祖儿</v>
      </c>
      <c r="E31" t="s">
        <v>11</v>
      </c>
      <c r="F31" s="17"/>
      <c r="G31" s="17"/>
      <c r="I31">
        <v>0</v>
      </c>
    </row>
    <row r="32" spans="1:9" x14ac:dyDescent="0.25">
      <c r="A32" t="s">
        <v>3697</v>
      </c>
      <c r="B32" s="18" t="s">
        <v>3698</v>
      </c>
      <c r="C32" s="1"/>
      <c r="D32" s="16" t="str">
        <f t="array" aca="1" ref="D32" ca="1">CONCATENATE(A32,"-",MID(CELL("filename",A31),FIND("]",CELL("filename",A31))+1,255))</f>
        <v>续集-容祖儿</v>
      </c>
      <c r="E32" t="s">
        <v>11</v>
      </c>
      <c r="F32" s="17"/>
      <c r="G32" s="17"/>
      <c r="I32">
        <v>0</v>
      </c>
    </row>
    <row r="33" spans="1:9" x14ac:dyDescent="0.25">
      <c r="A33" t="s">
        <v>3699</v>
      </c>
      <c r="B33" s="18" t="s">
        <v>3700</v>
      </c>
      <c r="C33" s="1"/>
      <c r="D33" s="16" t="str">
        <f t="array" aca="1" ref="D33" ca="1">CONCATENATE(A33,"-",MID(CELL("filename",A32),FIND("]",CELL("filename",A32))+1,255))</f>
        <v>戎对妆-容祖儿</v>
      </c>
      <c r="E33" t="s">
        <v>11</v>
      </c>
      <c r="F33" s="17"/>
      <c r="G33" s="17"/>
      <c r="I33">
        <v>0</v>
      </c>
    </row>
    <row r="34" spans="1:9" x14ac:dyDescent="0.25">
      <c r="A34" t="s">
        <v>3701</v>
      </c>
      <c r="B34" s="18" t="s">
        <v>3702</v>
      </c>
      <c r="C34" s="1"/>
      <c r="D34" s="16" t="str">
        <f t="array" aca="1" ref="D34" ca="1">CONCATENATE(A34,"-",MID(CELL("filename",A33),FIND("]",CELL("filename",A33))+1,255))</f>
        <v>爱怪物的你-容祖儿</v>
      </c>
      <c r="E34" t="s">
        <v>11</v>
      </c>
      <c r="F34" s="17"/>
      <c r="G34" s="17"/>
      <c r="I34">
        <v>0</v>
      </c>
    </row>
    <row r="35" spans="1:9" x14ac:dyDescent="0.25">
      <c r="A35" t="s">
        <v>3703</v>
      </c>
      <c r="B35" s="18" t="s">
        <v>3704</v>
      </c>
      <c r="C35" s="1"/>
      <c r="D35" s="16" t="str">
        <f t="array" aca="1" ref="D35" ca="1">CONCATENATE(A35,"-",MID(CELL("filename",A34),FIND("]",CELL("filename",A34))+1,255))</f>
        <v>16号爱人-容祖儿</v>
      </c>
      <c r="E35" t="s">
        <v>11</v>
      </c>
      <c r="F35" s="17"/>
      <c r="G35" s="17"/>
      <c r="I35">
        <v>0</v>
      </c>
    </row>
    <row r="36" spans="1:9" x14ac:dyDescent="0.25">
      <c r="A36" t="s">
        <v>3705</v>
      </c>
      <c r="B36" s="18" t="s">
        <v>3706</v>
      </c>
      <c r="C36" s="1"/>
      <c r="D36" s="16" t="str">
        <f t="array" aca="1" ref="D36" ca="1">CONCATENATE(A36,"-",MID(CELL("filename",A35),FIND("]",CELL("filename",A35))+1,255))</f>
        <v>分身术-容祖儿</v>
      </c>
      <c r="E36" t="s">
        <v>11</v>
      </c>
      <c r="F36" s="17"/>
      <c r="G36" s="17"/>
      <c r="I36">
        <v>0</v>
      </c>
    </row>
    <row r="37" spans="1:9" x14ac:dyDescent="0.25">
      <c r="A37" t="s">
        <v>3707</v>
      </c>
      <c r="B37" s="18" t="s">
        <v>3708</v>
      </c>
      <c r="C37" s="1"/>
      <c r="D37" s="16" t="str">
        <f t="array" aca="1" ref="D37" ca="1">CONCATENATE(A37,"-",MID(CELL("filename",A36),FIND("]",CELL("filename",A36))+1,255))</f>
        <v>没关系-容祖儿</v>
      </c>
      <c r="E37" t="s">
        <v>11</v>
      </c>
      <c r="F37" s="17"/>
      <c r="G37" s="17"/>
      <c r="I37">
        <v>0</v>
      </c>
    </row>
    <row r="38" spans="1:9" x14ac:dyDescent="0.25">
      <c r="C38" s="1"/>
      <c r="F38" s="17"/>
      <c r="G38" s="17"/>
      <c r="I38">
        <v>0</v>
      </c>
    </row>
    <row r="39" spans="1:9" x14ac:dyDescent="0.25">
      <c r="C39" s="1"/>
      <c r="F39" s="17"/>
      <c r="G39" s="17"/>
      <c r="I39">
        <v>0</v>
      </c>
    </row>
    <row r="40" spans="1:9" x14ac:dyDescent="0.25">
      <c r="C40" s="1"/>
      <c r="F40" s="17"/>
      <c r="G40" s="17"/>
      <c r="I40">
        <v>0</v>
      </c>
    </row>
    <row r="41" spans="1:9" x14ac:dyDescent="0.25">
      <c r="C41" s="1"/>
      <c r="F41" s="17"/>
      <c r="G41" s="17"/>
      <c r="I41">
        <v>0</v>
      </c>
    </row>
    <row r="42" spans="1:9" x14ac:dyDescent="0.25">
      <c r="C42" s="1"/>
      <c r="F42" s="17"/>
      <c r="G42" s="17"/>
      <c r="I42">
        <v>0</v>
      </c>
    </row>
    <row r="43" spans="1:9" x14ac:dyDescent="0.25">
      <c r="C43" s="1"/>
      <c r="F43" s="17"/>
      <c r="G43" s="17"/>
      <c r="I43">
        <v>0</v>
      </c>
    </row>
    <row r="44" spans="1:9" x14ac:dyDescent="0.25">
      <c r="C44" s="1"/>
      <c r="F44" s="17"/>
      <c r="G44" s="17"/>
      <c r="I44">
        <v>0</v>
      </c>
    </row>
    <row r="45" spans="1:9" x14ac:dyDescent="0.25">
      <c r="C45" s="1"/>
      <c r="F45" s="17"/>
      <c r="G45" s="17"/>
      <c r="I45">
        <v>0</v>
      </c>
    </row>
    <row r="46" spans="1:9" x14ac:dyDescent="0.25">
      <c r="C46" s="1"/>
      <c r="F46" s="17"/>
      <c r="G46" s="17"/>
      <c r="I46">
        <v>0</v>
      </c>
    </row>
    <row r="47" spans="1:9" x14ac:dyDescent="0.25">
      <c r="C47" s="1"/>
      <c r="F47" s="17"/>
      <c r="G47" s="17"/>
      <c r="I47">
        <v>0</v>
      </c>
    </row>
    <row r="48" spans="1:9" x14ac:dyDescent="0.25">
      <c r="C48" s="1"/>
      <c r="F48" s="17"/>
      <c r="G48" s="17"/>
      <c r="I48">
        <v>0</v>
      </c>
    </row>
    <row r="49" spans="1:9" x14ac:dyDescent="0.25">
      <c r="C49" s="1"/>
      <c r="F49" s="17"/>
      <c r="G49" s="17"/>
      <c r="I49">
        <v>0</v>
      </c>
    </row>
    <row r="50" spans="1:9" x14ac:dyDescent="0.25">
      <c r="C50" s="1"/>
      <c r="F50" s="17"/>
      <c r="G50" s="17"/>
      <c r="I50">
        <v>0</v>
      </c>
    </row>
    <row r="51" spans="1:9" x14ac:dyDescent="0.25">
      <c r="C51" s="1"/>
      <c r="F51" s="17"/>
      <c r="G51" s="17"/>
      <c r="I51">
        <v>0</v>
      </c>
    </row>
    <row r="52" spans="1:9" x14ac:dyDescent="0.25">
      <c r="I52">
        <v>0</v>
      </c>
    </row>
    <row r="53" spans="1:9" x14ac:dyDescent="0.25">
      <c r="C53" s="1"/>
      <c r="F53" s="17"/>
      <c r="G53" s="17"/>
      <c r="I53">
        <v>0</v>
      </c>
    </row>
    <row r="54" spans="1:9" x14ac:dyDescent="0.25">
      <c r="I54">
        <v>0</v>
      </c>
    </row>
    <row r="55" spans="1:9" x14ac:dyDescent="0.25">
      <c r="A55" t="s">
        <v>3709</v>
      </c>
      <c r="B55" s="18" t="s">
        <v>3710</v>
      </c>
      <c r="D55" t="str">
        <f t="array" aca="1" ref="D55" ca="1">CONCATENATE(A55,"-",MID(CELL("filename",A54),FIND("]",CELL("filename",A54))+1,255))</f>
        <v>化身孤岛的鲸-容祖儿</v>
      </c>
      <c r="E55" t="s">
        <v>84</v>
      </c>
      <c r="I55">
        <v>0</v>
      </c>
    </row>
    <row r="56" spans="1:9" x14ac:dyDescent="0.25">
      <c r="A56" t="s">
        <v>518</v>
      </c>
      <c r="B56" s="18" t="s">
        <v>3711</v>
      </c>
      <c r="D56" t="str">
        <f t="array" aca="1" ref="D56" ca="1">CONCATENATE(A56,"-",MID(CELL("filename",A55),FIND("]",CELL("filename",A55))+1,255))</f>
        <v>百年孤寂-容祖儿</v>
      </c>
      <c r="E56" t="s">
        <v>84</v>
      </c>
      <c r="I56">
        <v>0</v>
      </c>
    </row>
    <row r="57" spans="1:9" x14ac:dyDescent="0.25">
      <c r="A57" t="s">
        <v>3712</v>
      </c>
      <c r="B57" s="18" t="s">
        <v>3713</v>
      </c>
      <c r="D57" t="str">
        <f t="array" aca="1" ref="D57" ca="1">CONCATENATE(A57,"-",MID(CELL("filename",A56),FIND("]",CELL("filename",A56))+1,255))</f>
        <v>好心分手-容祖儿</v>
      </c>
      <c r="E57" t="s">
        <v>84</v>
      </c>
      <c r="I57">
        <v>0</v>
      </c>
    </row>
    <row r="58" spans="1:9" x14ac:dyDescent="0.25">
      <c r="A58" t="s">
        <v>3714</v>
      </c>
      <c r="B58" s="18" t="s">
        <v>3715</v>
      </c>
      <c r="D58" t="str">
        <f t="array" aca="1" ref="D58" ca="1">CONCATENATE(A58,"-",MID(CELL("filename",A57),FIND("]",CELL("filename",A57))+1,255))</f>
        <v>白玫瑰-容祖儿</v>
      </c>
      <c r="E58" t="s">
        <v>84</v>
      </c>
      <c r="I58">
        <v>0</v>
      </c>
    </row>
    <row r="59" spans="1:9" x14ac:dyDescent="0.25">
      <c r="A59" t="s">
        <v>3716</v>
      </c>
      <c r="B59" s="18" t="s">
        <v>3717</v>
      </c>
      <c r="D59" t="str">
        <f t="array" aca="1" ref="D59" ca="1">CONCATENATE(A59,"-",MID(CELL("filename",A58),FIND("]",CELL("filename",A58))+1,255))</f>
        <v>月半小夜曲-容祖儿</v>
      </c>
      <c r="E59" t="s">
        <v>84</v>
      </c>
      <c r="I59">
        <v>0</v>
      </c>
    </row>
    <row r="60" spans="1:9" x14ac:dyDescent="0.25">
      <c r="A60" t="s">
        <v>1093</v>
      </c>
      <c r="B60" s="18" t="s">
        <v>3718</v>
      </c>
      <c r="D60" t="str">
        <f t="array" aca="1" ref="D60" ca="1">CONCATENATE(A60,"-",MID(CELL("filename",A59),FIND("]",CELL("filename",A59))+1,255))</f>
        <v>失恋无罪-容祖儿</v>
      </c>
      <c r="E60" t="s">
        <v>84</v>
      </c>
      <c r="I60">
        <v>0</v>
      </c>
    </row>
    <row r="61" spans="1:9" x14ac:dyDescent="0.25">
      <c r="A61" t="s">
        <v>91</v>
      </c>
      <c r="B61" s="18" t="s">
        <v>3719</v>
      </c>
      <c r="D61" t="str">
        <f t="array" aca="1" ref="D61" ca="1">CONCATENATE(A61,"-",MID(CELL("filename",A60),FIND("]",CELL("filename",A60))+1,255))</f>
        <v>笑忘书-容祖儿</v>
      </c>
      <c r="E61" t="s">
        <v>84</v>
      </c>
      <c r="I61">
        <v>0</v>
      </c>
    </row>
    <row r="62" spans="1:9" x14ac:dyDescent="0.25">
      <c r="A62" t="s">
        <v>3182</v>
      </c>
      <c r="B62" s="18" t="s">
        <v>3183</v>
      </c>
      <c r="D62" t="str">
        <f t="array" aca="1" ref="D62" ca="1">CONCATENATE(A62,"-",MID(CELL("filename",A61),FIND("]",CELL("filename",A61))+1,255))</f>
        <v>流沙-容祖儿</v>
      </c>
      <c r="E62" t="s">
        <v>84</v>
      </c>
      <c r="I62">
        <v>0</v>
      </c>
    </row>
    <row r="63" spans="1:9" x14ac:dyDescent="0.25">
      <c r="A63" t="s">
        <v>1673</v>
      </c>
      <c r="B63" s="18" t="s">
        <v>3720</v>
      </c>
      <c r="D63" t="str">
        <f t="array" aca="1" ref="D63" ca="1">CONCATENATE(A63,"-",MID(CELL("filename",A62),FIND("]",CELL("filename",A62))+1,255))</f>
        <v>母系社会-容祖儿</v>
      </c>
      <c r="E63" t="s">
        <v>84</v>
      </c>
      <c r="I63">
        <v>0</v>
      </c>
    </row>
    <row r="64" spans="1:9" x14ac:dyDescent="0.25">
      <c r="A64" t="s">
        <v>736</v>
      </c>
      <c r="B64" s="18" t="s">
        <v>3721</v>
      </c>
      <c r="D64" t="str">
        <f t="array" aca="1" ref="D64" ca="1">CONCATENATE(A64,"-",MID(CELL("filename",A63),FIND("]",CELL("filename",A63))+1,255))</f>
        <v>约定-容祖儿</v>
      </c>
      <c r="E64" t="s">
        <v>84</v>
      </c>
      <c r="I64">
        <v>0</v>
      </c>
    </row>
    <row r="65" spans="1:9" x14ac:dyDescent="0.25">
      <c r="A65" t="s">
        <v>3722</v>
      </c>
      <c r="B65" s="18" t="s">
        <v>3723</v>
      </c>
      <c r="D65" t="str">
        <f t="array" aca="1" ref="D65" ca="1">CONCATENATE(A65,"-",MID(CELL("filename",A64),FIND("]",CELL("filename",A64))+1,255))</f>
        <v>终身美丽-容祖儿</v>
      </c>
      <c r="E65" t="s">
        <v>84</v>
      </c>
      <c r="I65">
        <v>0</v>
      </c>
    </row>
    <row r="66" spans="1:9" x14ac:dyDescent="0.25">
      <c r="A66" t="s">
        <v>3724</v>
      </c>
      <c r="B66" s="18" t="s">
        <v>3725</v>
      </c>
      <c r="D66" t="str">
        <f t="array" aca="1" ref="D66" ca="1">CONCATENATE(A66,"-",MID(CELL("filename",A65),FIND("]",CELL("filename",A65))+1,255))</f>
        <v>答案-容祖儿</v>
      </c>
      <c r="E66" t="s">
        <v>84</v>
      </c>
      <c r="I66">
        <v>0</v>
      </c>
    </row>
    <row r="67" spans="1:9" x14ac:dyDescent="0.25">
      <c r="A67" t="s">
        <v>3726</v>
      </c>
      <c r="B67" s="18" t="s">
        <v>3727</v>
      </c>
      <c r="D67" t="str">
        <f t="array" aca="1" ref="D67" ca="1">CONCATENATE(A67,"-",MID(CELL("filename",A66),FIND("]",CELL("filename",A66))+1,255))</f>
        <v>嚣张-容祖儿</v>
      </c>
      <c r="E67" t="s">
        <v>84</v>
      </c>
      <c r="I67">
        <v>0</v>
      </c>
    </row>
    <row r="68" spans="1:9" x14ac:dyDescent="0.25">
      <c r="A68" t="s">
        <v>3728</v>
      </c>
      <c r="B68" s="18" t="s">
        <v>3729</v>
      </c>
      <c r="D68" t="str">
        <f t="array" aca="1" ref="D68" ca="1">CONCATENATE(A68,"-",MID(CELL("filename",A67),FIND("]",CELL("filename",A67))+1,255))</f>
        <v>出卖-容祖儿</v>
      </c>
      <c r="E68" t="s">
        <v>84</v>
      </c>
      <c r="I68">
        <v>0</v>
      </c>
    </row>
    <row r="69" spans="1:9" x14ac:dyDescent="0.25">
      <c r="A69" t="s">
        <v>3730</v>
      </c>
      <c r="B69" s="18" t="s">
        <v>3731</v>
      </c>
      <c r="D69" t="str">
        <f t="array" aca="1" ref="D69" ca="1">CONCATENATE(A69,"-",MID(CELL("filename",A68),FIND("]",CELL("filename",A68))+1,255))</f>
        <v>雾里看花-容祖儿</v>
      </c>
      <c r="E69" t="s">
        <v>84</v>
      </c>
      <c r="I69">
        <v>0</v>
      </c>
    </row>
    <row r="70" spans="1:9" x14ac:dyDescent="0.25">
      <c r="A70" t="s">
        <v>2383</v>
      </c>
      <c r="B70" s="18" t="s">
        <v>3732</v>
      </c>
      <c r="D70" t="str">
        <f t="array" aca="1" ref="D70" ca="1">CONCATENATE(A70,"-",MID(CELL("filename",A69),FIND("]",CELL("filename",A69))+1,255))</f>
        <v>给未来的自己-容祖儿</v>
      </c>
      <c r="E70" t="s">
        <v>84</v>
      </c>
      <c r="I70">
        <v>0</v>
      </c>
    </row>
    <row r="71" spans="1:9" x14ac:dyDescent="0.25">
      <c r="A71" t="s">
        <v>3733</v>
      </c>
      <c r="B71" s="18" t="s">
        <v>3734</v>
      </c>
      <c r="D71" t="str">
        <f t="array" aca="1" ref="D71" ca="1">CONCATENATE(A71,"-",MID(CELL("filename",A70),FIND("]",CELL("filename",A70))+1,255))</f>
        <v>k歌之王-容祖儿</v>
      </c>
      <c r="E71" t="s">
        <v>84</v>
      </c>
      <c r="I71">
        <v>0</v>
      </c>
    </row>
    <row r="72" spans="1:9" x14ac:dyDescent="0.25">
      <c r="A72" t="s">
        <v>3735</v>
      </c>
      <c r="B72" s="18" t="s">
        <v>3736</v>
      </c>
      <c r="D72" t="str">
        <f t="array" aca="1" ref="D72" ca="1">CONCATENATE(A72,"-",MID(CELL("filename",A71),FIND("]",CELL("filename",A71))+1,255))</f>
        <v>学猫叫-容祖儿</v>
      </c>
      <c r="E72" t="s">
        <v>84</v>
      </c>
      <c r="I72">
        <v>0</v>
      </c>
    </row>
    <row r="73" spans="1:9" x14ac:dyDescent="0.25">
      <c r="A73" t="s">
        <v>1174</v>
      </c>
      <c r="B73" s="18" t="s">
        <v>1175</v>
      </c>
      <c r="D73" t="str">
        <f t="array" aca="1" ref="D73" ca="1">CONCATENATE(A73,"-",MID(CELL("filename",A72),FIND("]",CELL("filename",A72))+1,255))</f>
        <v>伤痕-容祖儿</v>
      </c>
      <c r="E73" t="s">
        <v>84</v>
      </c>
      <c r="I73">
        <v>0</v>
      </c>
    </row>
    <row r="74" spans="1:9" x14ac:dyDescent="0.25">
      <c r="A74" t="s">
        <v>3737</v>
      </c>
      <c r="B74" s="18" t="s">
        <v>3738</v>
      </c>
      <c r="D74" t="str">
        <f t="array" aca="1" ref="D74" ca="1">CONCATENATE(A74,"-",MID(CELL("filename",A73),FIND("]",CELL("filename",A73))+1,255))</f>
        <v>谢谢你的爱-容祖儿</v>
      </c>
      <c r="E74" t="s">
        <v>84</v>
      </c>
      <c r="I74">
        <v>0</v>
      </c>
    </row>
    <row r="75" spans="1:9" x14ac:dyDescent="0.25">
      <c r="A75" t="s">
        <v>3739</v>
      </c>
      <c r="B75" s="18" t="s">
        <v>3740</v>
      </c>
      <c r="D75" t="str">
        <f t="array" aca="1" ref="D75" ca="1">CONCATENATE(A75,"-",MID(CELL("filename",A74),FIND("]",CELL("filename",A74))+1,255))</f>
        <v>富士山下-容祖儿</v>
      </c>
      <c r="E75" t="s">
        <v>84</v>
      </c>
      <c r="I75">
        <v>0</v>
      </c>
    </row>
    <row r="76" spans="1:9" x14ac:dyDescent="0.25">
      <c r="A76" t="s">
        <v>3617</v>
      </c>
      <c r="B76" s="18" t="s">
        <v>3741</v>
      </c>
      <c r="D76" t="str">
        <f t="array" aca="1" ref="D76" ca="1">CONCATENATE(A76,"-",MID(CELL("filename",A75),FIND("]",CELL("filename",A75))+1,255))</f>
        <v>浮夸-容祖儿</v>
      </c>
      <c r="E76" t="s">
        <v>84</v>
      </c>
      <c r="I76">
        <v>0</v>
      </c>
    </row>
    <row r="77" spans="1:9" x14ac:dyDescent="0.25">
      <c r="A77" t="s">
        <v>2196</v>
      </c>
      <c r="B77" s="18" t="s">
        <v>3742</v>
      </c>
      <c r="D77" t="str">
        <f t="array" aca="1" ref="D77" ca="1">CONCATENATE(A77,"-",MID(CELL("filename",A76),FIND("]",CELL("filename",A76))+1,255))</f>
        <v>爱情转移-容祖儿</v>
      </c>
      <c r="E77" t="s">
        <v>84</v>
      </c>
      <c r="I77">
        <v>0</v>
      </c>
    </row>
    <row r="78" spans="1:9" x14ac:dyDescent="0.25">
      <c r="A78" t="s">
        <v>3743</v>
      </c>
      <c r="B78" s="18" t="s">
        <v>3744</v>
      </c>
      <c r="D78" t="str">
        <f t="array" aca="1" ref="D78" ca="1">CONCATENATE(A78,"-",MID(CELL("filename",A77),FIND("]",CELL("filename",A77))+1,255))</f>
        <v>明日恩典-容祖儿</v>
      </c>
      <c r="E78" t="s">
        <v>84</v>
      </c>
      <c r="I78">
        <v>0</v>
      </c>
    </row>
    <row r="79" spans="1:9" x14ac:dyDescent="0.25">
      <c r="A79" t="s">
        <v>3745</v>
      </c>
      <c r="B79" s="18" t="s">
        <v>3746</v>
      </c>
      <c r="D79" t="str">
        <f t="array" aca="1" ref="D79" ca="1">CONCATENATE(A79,"-",MID(CELL("filename",A78),FIND("]",CELL("filename",A78))+1,255))</f>
        <v>晚婚-容祖儿</v>
      </c>
      <c r="E79" t="s">
        <v>84</v>
      </c>
      <c r="I79">
        <v>0</v>
      </c>
    </row>
    <row r="80" spans="1:9" x14ac:dyDescent="0.25">
      <c r="A80" t="s">
        <v>1704</v>
      </c>
      <c r="B80" s="18" t="s">
        <v>3747</v>
      </c>
      <c r="D80" t="str">
        <f t="array" aca="1" ref="D80" ca="1">CONCATENATE(A80,"-",MID(CELL("filename",A79),FIND("]",CELL("filename",A79))+1,255))</f>
        <v>恋人未满-容祖儿</v>
      </c>
      <c r="E80" t="s">
        <v>84</v>
      </c>
      <c r="I80">
        <v>0</v>
      </c>
    </row>
    <row r="81" spans="1:9" x14ac:dyDescent="0.25">
      <c r="A81" t="s">
        <v>3748</v>
      </c>
      <c r="B81" s="18" t="s">
        <v>3749</v>
      </c>
      <c r="D81" t="str">
        <f t="array" aca="1" ref="D81" ca="1">CONCATENATE(A81,"-",MID(CELL("filename",A80),FIND("]",CELL("filename",A80))+1,255))</f>
        <v>童话镇-容祖儿</v>
      </c>
      <c r="E81" t="s">
        <v>84</v>
      </c>
      <c r="I81">
        <v>0</v>
      </c>
    </row>
    <row r="82" spans="1:9" x14ac:dyDescent="0.25">
      <c r="A82" t="s">
        <v>3750</v>
      </c>
      <c r="B82" s="18" t="s">
        <v>3751</v>
      </c>
      <c r="D82" t="str">
        <f t="array" aca="1" ref="D82" ca="1">CONCATENATE(A82,"-",MID(CELL("filename",A81),FIND("]",CELL("filename",A81))+1,255))</f>
        <v>飞云之下-容祖儿</v>
      </c>
      <c r="E82" t="s">
        <v>84</v>
      </c>
      <c r="I82">
        <v>0</v>
      </c>
    </row>
    <row r="83" spans="1:9" x14ac:dyDescent="0.25">
      <c r="A83" t="s">
        <v>123</v>
      </c>
      <c r="B83" s="18" t="s">
        <v>3752</v>
      </c>
      <c r="D83" t="str">
        <f t="array" aca="1" ref="D83" ca="1">CONCATENATE(A83,"-",MID(CELL("filename",A82),FIND("]",CELL("filename",A82))+1,255))</f>
        <v>童话-容祖儿</v>
      </c>
      <c r="E83" t="s">
        <v>84</v>
      </c>
      <c r="I83">
        <v>0</v>
      </c>
    </row>
    <row r="84" spans="1:9" x14ac:dyDescent="0.25">
      <c r="A84" t="s">
        <v>2362</v>
      </c>
      <c r="B84" s="18" t="s">
        <v>3753</v>
      </c>
      <c r="D84" t="str">
        <f t="array" aca="1" ref="D84" ca="1">CONCATENATE(A84,"-",MID(CELL("filename",A83),FIND("]",CELL("filename",A83))+1,255))</f>
        <v>勇气-容祖儿</v>
      </c>
      <c r="E84" t="s">
        <v>84</v>
      </c>
      <c r="I84">
        <v>0</v>
      </c>
    </row>
  </sheetData>
  <hyperlinks>
    <hyperlink ref="C3" r:id="rId1" xr:uid="{00000000-0004-0000-2700-000000000000}"/>
    <hyperlink ref="C4" r:id="rId2" xr:uid="{00000000-0004-0000-2700-000001000000}"/>
    <hyperlink ref="C5" r:id="rId3" xr:uid="{00000000-0004-0000-2700-000002000000}"/>
    <hyperlink ref="C6" r:id="rId4" xr:uid="{00000000-0004-0000-2700-000003000000}"/>
    <hyperlink ref="C7" r:id="rId5" xr:uid="{00000000-0004-0000-2700-000004000000}"/>
    <hyperlink ref="C8" r:id="rId6" xr:uid="{00000000-0004-0000-2700-000005000000}"/>
    <hyperlink ref="C9" r:id="rId7" xr:uid="{00000000-0004-0000-2700-000006000000}"/>
    <hyperlink ref="C10" r:id="rId8" xr:uid="{00000000-0004-0000-2700-000007000000}"/>
    <hyperlink ref="C11" r:id="rId9" xr:uid="{51A92D1E-6059-4A50-8B11-E92C66902490}"/>
    <hyperlink ref="C12" r:id="rId10" xr:uid="{22A08621-5666-4040-807B-FEE25FE9630C}"/>
    <hyperlink ref="C13" r:id="rId11" xr:uid="{27F9F06D-416B-41CC-B7D5-BBE2EA88BF59}"/>
    <hyperlink ref="C14" r:id="rId12" xr:uid="{B6B663CC-7A9C-4C5F-88EB-4FC815905C26}"/>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5"/>
  <sheetViews>
    <sheetView topLeftCell="A10"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3754</v>
      </c>
      <c r="B2" t="s">
        <v>3755</v>
      </c>
      <c r="C2" s="1" t="s">
        <v>3756</v>
      </c>
      <c r="D2" t="str">
        <f t="shared" ref="D2:D10" si="0">CONCATENATE(A2,"-单依纯")</f>
        <v>在夜里跳舞-单依纯</v>
      </c>
      <c r="E2" t="s">
        <v>11</v>
      </c>
      <c r="F2" s="17">
        <v>5.5555555555555558E-3</v>
      </c>
      <c r="G2" s="17">
        <v>1.8749999999999999E-2</v>
      </c>
      <c r="I2">
        <v>1</v>
      </c>
    </row>
    <row r="3" spans="1:9" x14ac:dyDescent="0.25">
      <c r="A3" t="s">
        <v>294</v>
      </c>
      <c r="B3" t="s">
        <v>3757</v>
      </c>
      <c r="C3" s="1"/>
      <c r="D3" t="str">
        <f t="shared" si="0"/>
        <v>永不失联的爱-单依纯</v>
      </c>
      <c r="E3" t="s">
        <v>11</v>
      </c>
      <c r="F3" s="17"/>
      <c r="G3" s="17"/>
      <c r="I3">
        <v>0</v>
      </c>
    </row>
    <row r="4" spans="1:9" x14ac:dyDescent="0.25">
      <c r="A4" t="s">
        <v>3758</v>
      </c>
      <c r="B4" t="s">
        <v>3759</v>
      </c>
      <c r="C4" s="1"/>
      <c r="D4" t="str">
        <f t="shared" si="0"/>
        <v>想你时风起-单依纯</v>
      </c>
      <c r="E4" t="s">
        <v>11</v>
      </c>
      <c r="F4" s="17"/>
      <c r="G4" s="17"/>
      <c r="I4">
        <v>0</v>
      </c>
    </row>
    <row r="5" spans="1:9" x14ac:dyDescent="0.25">
      <c r="A5" t="s">
        <v>3760</v>
      </c>
      <c r="B5" t="s">
        <v>3761</v>
      </c>
      <c r="C5" s="1"/>
      <c r="D5" t="str">
        <f t="shared" si="0"/>
        <v>续写-单依纯</v>
      </c>
      <c r="E5" t="s">
        <v>11</v>
      </c>
      <c r="F5" s="17"/>
      <c r="G5" s="17"/>
      <c r="I5">
        <v>0</v>
      </c>
    </row>
    <row r="6" spans="1:9" x14ac:dyDescent="0.25">
      <c r="A6" t="s">
        <v>3762</v>
      </c>
      <c r="B6" t="s">
        <v>3763</v>
      </c>
      <c r="C6" s="1" t="s">
        <v>3764</v>
      </c>
      <c r="D6" t="str">
        <f t="shared" si="0"/>
        <v>纯妹妹-单依纯</v>
      </c>
      <c r="E6" t="s">
        <v>11</v>
      </c>
      <c r="F6" s="17">
        <v>3.4722222222222217E-2</v>
      </c>
      <c r="G6" s="17">
        <v>4.6527777777777779E-2</v>
      </c>
      <c r="I6">
        <v>1</v>
      </c>
    </row>
    <row r="7" spans="1:9" x14ac:dyDescent="0.25">
      <c r="A7" t="s">
        <v>332</v>
      </c>
      <c r="B7" t="s">
        <v>333</v>
      </c>
      <c r="C7" s="1" t="s">
        <v>334</v>
      </c>
      <c r="D7" t="str">
        <f t="shared" si="0"/>
        <v>爱我的时候-单依纯</v>
      </c>
      <c r="E7" t="s">
        <v>11</v>
      </c>
      <c r="F7" s="17">
        <v>4.3749999999999997E-2</v>
      </c>
      <c r="G7" s="17">
        <v>6.25E-2</v>
      </c>
      <c r="I7">
        <v>1</v>
      </c>
    </row>
    <row r="8" spans="1:9" x14ac:dyDescent="0.25">
      <c r="D8" t="str">
        <f t="shared" si="0"/>
        <v>-单依纯</v>
      </c>
      <c r="E8" t="s">
        <v>11</v>
      </c>
      <c r="F8" s="17"/>
    </row>
    <row r="9" spans="1:9" x14ac:dyDescent="0.25">
      <c r="C9" s="1"/>
      <c r="D9" t="str">
        <f t="shared" si="0"/>
        <v>-单依纯</v>
      </c>
      <c r="E9" t="s">
        <v>11</v>
      </c>
      <c r="F9" s="17"/>
      <c r="G9" s="17"/>
    </row>
    <row r="10" spans="1:9" x14ac:dyDescent="0.25">
      <c r="C10" s="1"/>
      <c r="D10" t="str">
        <f t="shared" si="0"/>
        <v>-单依纯</v>
      </c>
      <c r="E10" t="s">
        <v>11</v>
      </c>
      <c r="F10" s="17"/>
      <c r="G10" s="17"/>
    </row>
    <row r="12" spans="1:9" x14ac:dyDescent="0.25">
      <c r="A12" t="s">
        <v>3765</v>
      </c>
      <c r="B12" t="s">
        <v>3766</v>
      </c>
      <c r="C12" s="1"/>
      <c r="D12" t="str">
        <f t="shared" ref="D12:D22" si="1">CONCATENATE(A12,"-单依纯")</f>
        <v>给电影人的情书-单依纯</v>
      </c>
      <c r="E12" t="s">
        <v>11</v>
      </c>
      <c r="F12" s="17"/>
      <c r="G12" s="17"/>
    </row>
    <row r="13" spans="1:9" x14ac:dyDescent="0.25">
      <c r="A13" t="s">
        <v>3767</v>
      </c>
      <c r="B13" t="s">
        <v>3768</v>
      </c>
      <c r="C13" s="1"/>
      <c r="D13" t="str">
        <f t="shared" si="1"/>
        <v>空耳-单依纯</v>
      </c>
      <c r="E13" t="s">
        <v>11</v>
      </c>
      <c r="F13" s="17"/>
      <c r="G13" s="17"/>
    </row>
    <row r="14" spans="1:9" x14ac:dyDescent="0.25">
      <c r="A14" t="s">
        <v>3769</v>
      </c>
      <c r="B14" t="s">
        <v>3770</v>
      </c>
      <c r="C14" s="1"/>
      <c r="D14" t="str">
        <f t="shared" si="1"/>
        <v>如此-单依纯</v>
      </c>
      <c r="E14" t="s">
        <v>11</v>
      </c>
      <c r="F14" s="17"/>
      <c r="G14" s="17"/>
    </row>
    <row r="15" spans="1:9" x14ac:dyDescent="0.25">
      <c r="A15" t="s">
        <v>3771</v>
      </c>
      <c r="B15" t="s">
        <v>73</v>
      </c>
      <c r="C15" s="1"/>
      <c r="D15" t="str">
        <f t="shared" si="1"/>
        <v>雨后日记-单依纯</v>
      </c>
      <c r="E15" t="s">
        <v>11</v>
      </c>
      <c r="F15" s="17"/>
      <c r="G15" s="17"/>
    </row>
    <row r="16" spans="1:9" x14ac:dyDescent="0.25">
      <c r="A16" t="s">
        <v>3772</v>
      </c>
      <c r="B16" t="s">
        <v>3773</v>
      </c>
      <c r="C16" s="1"/>
      <c r="D16" t="str">
        <f t="shared" si="1"/>
        <v>喂-单依纯</v>
      </c>
      <c r="E16" t="s">
        <v>11</v>
      </c>
      <c r="F16" s="17"/>
      <c r="G16" s="17"/>
    </row>
    <row r="17" spans="1:7" x14ac:dyDescent="0.25">
      <c r="A17" t="s">
        <v>3774</v>
      </c>
      <c r="B17" t="s">
        <v>3775</v>
      </c>
      <c r="C17" s="1"/>
      <c r="D17" t="str">
        <f t="shared" si="1"/>
        <v>照片-单依纯</v>
      </c>
      <c r="E17" t="s">
        <v>11</v>
      </c>
      <c r="F17" s="17"/>
      <c r="G17" s="17"/>
    </row>
    <row r="18" spans="1:7" x14ac:dyDescent="0.25">
      <c r="A18" t="s">
        <v>3776</v>
      </c>
      <c r="B18" t="s">
        <v>3777</v>
      </c>
      <c r="C18" s="1"/>
      <c r="D18" t="str">
        <f t="shared" si="1"/>
        <v>爱里-单依纯</v>
      </c>
      <c r="E18" t="s">
        <v>11</v>
      </c>
      <c r="F18" s="17"/>
      <c r="G18" s="17"/>
    </row>
    <row r="19" spans="1:7" x14ac:dyDescent="0.25">
      <c r="A19" t="s">
        <v>3778</v>
      </c>
      <c r="B19" t="s">
        <v>3779</v>
      </c>
      <c r="C19" s="1"/>
      <c r="D19" t="str">
        <f t="shared" si="1"/>
        <v>让我随风-单依纯</v>
      </c>
      <c r="E19" t="s">
        <v>11</v>
      </c>
      <c r="F19" s="17"/>
      <c r="G19" s="17"/>
    </row>
    <row r="20" spans="1:7" x14ac:dyDescent="0.25">
      <c r="A20" t="s">
        <v>3780</v>
      </c>
      <c r="B20" t="s">
        <v>73</v>
      </c>
      <c r="C20" s="1"/>
      <c r="D20" t="str">
        <f t="shared" si="1"/>
        <v>勇敢额度-单依纯</v>
      </c>
      <c r="E20" t="s">
        <v>11</v>
      </c>
      <c r="F20" s="17"/>
      <c r="G20" s="17"/>
    </row>
    <row r="21" spans="1:7" x14ac:dyDescent="0.25">
      <c r="A21" t="s">
        <v>3781</v>
      </c>
      <c r="B21" t="s">
        <v>3782</v>
      </c>
      <c r="C21" s="1"/>
      <c r="D21" t="str">
        <f t="shared" si="1"/>
        <v>你的珍藏-单依纯</v>
      </c>
      <c r="E21" t="s">
        <v>11</v>
      </c>
      <c r="F21" s="17"/>
      <c r="G21" s="17"/>
    </row>
    <row r="22" spans="1:7" x14ac:dyDescent="0.25">
      <c r="A22" t="s">
        <v>3783</v>
      </c>
      <c r="B22" t="s">
        <v>73</v>
      </c>
      <c r="C22" s="1"/>
      <c r="D22" t="str">
        <f t="shared" si="1"/>
        <v>另一种答案-单依纯</v>
      </c>
      <c r="E22" t="s">
        <v>11</v>
      </c>
      <c r="F22" s="17"/>
      <c r="G22" s="17"/>
    </row>
    <row r="23" spans="1:7" x14ac:dyDescent="0.25">
      <c r="C23" s="1"/>
      <c r="F23" s="17"/>
      <c r="G23" s="17"/>
    </row>
    <row r="24" spans="1:7" x14ac:dyDescent="0.25">
      <c r="C24" s="1"/>
      <c r="F24" s="17"/>
      <c r="G24" s="17"/>
    </row>
    <row r="25" spans="1:7" x14ac:dyDescent="0.25">
      <c r="C25" s="1"/>
      <c r="F25" s="17"/>
      <c r="G25" s="17"/>
    </row>
    <row r="26" spans="1:7" x14ac:dyDescent="0.25">
      <c r="C26" s="1"/>
      <c r="F26" s="17"/>
      <c r="G26" s="17"/>
    </row>
    <row r="27" spans="1:7" x14ac:dyDescent="0.25">
      <c r="C27" s="1"/>
      <c r="F27" s="17"/>
      <c r="G27" s="17"/>
    </row>
    <row r="28" spans="1:7" x14ac:dyDescent="0.25">
      <c r="C28" s="1"/>
      <c r="F28" s="17"/>
      <c r="G28" s="17"/>
    </row>
    <row r="29" spans="1:7" x14ac:dyDescent="0.25">
      <c r="C29" s="1"/>
      <c r="F29" s="17"/>
      <c r="G29" s="17"/>
    </row>
    <row r="30" spans="1:7" x14ac:dyDescent="0.25">
      <c r="C30" s="1"/>
      <c r="F30" s="17"/>
      <c r="G30" s="17"/>
    </row>
    <row r="31" spans="1:7" x14ac:dyDescent="0.25">
      <c r="C31" s="1"/>
      <c r="F31" s="17"/>
      <c r="G31" s="17"/>
    </row>
    <row r="32" spans="1:7" x14ac:dyDescent="0.25">
      <c r="C32" s="1"/>
      <c r="F32" s="17"/>
      <c r="G32" s="17"/>
    </row>
    <row r="33" spans="1:9" x14ac:dyDescent="0.25">
      <c r="C33" s="1"/>
      <c r="F33" s="17"/>
      <c r="G33" s="17"/>
    </row>
    <row r="34" spans="1:9" x14ac:dyDescent="0.25">
      <c r="C34" s="1"/>
      <c r="F34" s="17"/>
      <c r="G34" s="17"/>
    </row>
    <row r="36" spans="1:9" x14ac:dyDescent="0.25">
      <c r="C36" s="1"/>
      <c r="F36" s="17"/>
      <c r="G36" s="17"/>
    </row>
    <row r="44" spans="1:9" x14ac:dyDescent="0.25">
      <c r="A44" t="s">
        <v>3784</v>
      </c>
      <c r="B44" t="s">
        <v>3785</v>
      </c>
      <c r="C44" s="1" t="s">
        <v>3786</v>
      </c>
      <c r="D44" t="str">
        <f t="shared" ref="D44:D64" si="2">CONCATENATE(A44,"-单依纯")</f>
        <v>爱的回归线-单依纯</v>
      </c>
      <c r="E44" t="s">
        <v>84</v>
      </c>
      <c r="F44" s="17">
        <v>4.4444444444444453E-2</v>
      </c>
      <c r="G44" s="17">
        <v>5.347222222222222E-2</v>
      </c>
      <c r="I44">
        <v>1</v>
      </c>
    </row>
    <row r="45" spans="1:9" x14ac:dyDescent="0.25">
      <c r="A45" t="s">
        <v>3117</v>
      </c>
      <c r="B45" t="s">
        <v>3787</v>
      </c>
      <c r="D45" t="str">
        <f t="shared" si="2"/>
        <v>像风一样-单依纯</v>
      </c>
      <c r="E45" t="s">
        <v>84</v>
      </c>
    </row>
    <row r="46" spans="1:9" x14ac:dyDescent="0.25">
      <c r="A46" t="s">
        <v>3788</v>
      </c>
      <c r="B46" t="s">
        <v>3789</v>
      </c>
      <c r="D46" t="str">
        <f t="shared" si="2"/>
        <v>如果爱忘了-单依纯</v>
      </c>
      <c r="E46" t="s">
        <v>84</v>
      </c>
    </row>
    <row r="47" spans="1:9" x14ac:dyDescent="0.25">
      <c r="A47" t="s">
        <v>2201</v>
      </c>
      <c r="B47" t="s">
        <v>3790</v>
      </c>
      <c r="D47" t="str">
        <f t="shared" si="2"/>
        <v>我爱你中国-单依纯</v>
      </c>
      <c r="E47" t="s">
        <v>84</v>
      </c>
    </row>
    <row r="48" spans="1:9" x14ac:dyDescent="0.25">
      <c r="A48" t="s">
        <v>204</v>
      </c>
      <c r="B48" t="s">
        <v>3791</v>
      </c>
      <c r="D48" t="str">
        <f t="shared" si="2"/>
        <v>情人-单依纯</v>
      </c>
      <c r="E48" t="s">
        <v>84</v>
      </c>
    </row>
    <row r="49" spans="1:5" x14ac:dyDescent="0.25">
      <c r="A49" t="s">
        <v>3792</v>
      </c>
      <c r="B49" t="s">
        <v>3793</v>
      </c>
      <c r="D49" t="str">
        <f t="shared" si="2"/>
        <v>退后-单依纯</v>
      </c>
      <c r="E49" t="s">
        <v>84</v>
      </c>
    </row>
    <row r="50" spans="1:5" x14ac:dyDescent="0.25">
      <c r="A50" t="s">
        <v>3794</v>
      </c>
      <c r="B50" t="s">
        <v>3795</v>
      </c>
      <c r="D50" t="str">
        <f t="shared" si="2"/>
        <v>不值得-单依纯</v>
      </c>
      <c r="E50" t="s">
        <v>84</v>
      </c>
    </row>
    <row r="51" spans="1:5" x14ac:dyDescent="0.25">
      <c r="A51" t="s">
        <v>1392</v>
      </c>
      <c r="B51" t="s">
        <v>3796</v>
      </c>
      <c r="D51" t="str">
        <f t="shared" si="2"/>
        <v>贝加尔湖畔-单依纯</v>
      </c>
      <c r="E51" t="s">
        <v>84</v>
      </c>
    </row>
    <row r="52" spans="1:5" x14ac:dyDescent="0.25">
      <c r="A52" t="s">
        <v>287</v>
      </c>
      <c r="B52" t="s">
        <v>3040</v>
      </c>
      <c r="D52" t="str">
        <f t="shared" si="2"/>
        <v>如愿-单依纯</v>
      </c>
      <c r="E52" t="s">
        <v>84</v>
      </c>
    </row>
    <row r="53" spans="1:5" x14ac:dyDescent="0.25">
      <c r="A53" t="s">
        <v>2194</v>
      </c>
      <c r="B53" t="s">
        <v>3797</v>
      </c>
      <c r="D53" t="str">
        <f t="shared" si="2"/>
        <v>好久不见-单依纯</v>
      </c>
      <c r="E53" t="s">
        <v>84</v>
      </c>
    </row>
    <row r="54" spans="1:5" x14ac:dyDescent="0.25">
      <c r="A54" t="s">
        <v>1157</v>
      </c>
      <c r="B54" t="s">
        <v>3798</v>
      </c>
      <c r="D54" t="str">
        <f t="shared" si="2"/>
        <v>下雨天-单依纯</v>
      </c>
      <c r="E54" t="s">
        <v>84</v>
      </c>
    </row>
    <row r="55" spans="1:5" x14ac:dyDescent="0.25">
      <c r="A55" t="s">
        <v>1331</v>
      </c>
      <c r="B55" t="s">
        <v>1332</v>
      </c>
      <c r="D55" t="str">
        <f t="shared" si="2"/>
        <v>别问很可怕-单依纯</v>
      </c>
      <c r="E55" t="s">
        <v>84</v>
      </c>
    </row>
    <row r="56" spans="1:5" x14ac:dyDescent="0.25">
      <c r="A56" t="s">
        <v>3076</v>
      </c>
      <c r="B56" t="s">
        <v>3799</v>
      </c>
      <c r="D56" t="str">
        <f t="shared" si="2"/>
        <v>你还要我怎样-单依纯</v>
      </c>
      <c r="E56" t="s">
        <v>84</v>
      </c>
    </row>
    <row r="57" spans="1:5" x14ac:dyDescent="0.25">
      <c r="A57" t="s">
        <v>344</v>
      </c>
      <c r="B57" t="s">
        <v>3800</v>
      </c>
      <c r="D57" t="str">
        <f t="shared" si="2"/>
        <v>可惜不是你-单依纯</v>
      </c>
      <c r="E57" t="s">
        <v>84</v>
      </c>
    </row>
    <row r="58" spans="1:5" x14ac:dyDescent="0.25">
      <c r="A58" t="s">
        <v>2270</v>
      </c>
      <c r="B58" t="s">
        <v>3801</v>
      </c>
      <c r="D58" t="str">
        <f t="shared" si="2"/>
        <v>人啊-单依纯</v>
      </c>
      <c r="E58" t="s">
        <v>84</v>
      </c>
    </row>
    <row r="59" spans="1:5" x14ac:dyDescent="0.25">
      <c r="A59" t="s">
        <v>2440</v>
      </c>
      <c r="B59" t="s">
        <v>3802</v>
      </c>
      <c r="D59" t="str">
        <f t="shared" si="2"/>
        <v>漂洋过海来看你-单依纯</v>
      </c>
      <c r="E59" t="s">
        <v>84</v>
      </c>
    </row>
    <row r="60" spans="1:5" x14ac:dyDescent="0.25">
      <c r="A60" t="s">
        <v>2282</v>
      </c>
      <c r="B60" t="s">
        <v>3803</v>
      </c>
      <c r="D60" t="str">
        <f t="shared" si="2"/>
        <v>惧高症-单依纯</v>
      </c>
      <c r="E60" t="s">
        <v>84</v>
      </c>
    </row>
    <row r="61" spans="1:5" x14ac:dyDescent="0.25">
      <c r="A61" t="s">
        <v>3804</v>
      </c>
      <c r="B61" t="s">
        <v>3805</v>
      </c>
      <c r="D61" t="str">
        <f t="shared" si="2"/>
        <v>自由-单依纯</v>
      </c>
      <c r="E61" t="s">
        <v>84</v>
      </c>
    </row>
    <row r="62" spans="1:5" x14ac:dyDescent="0.25">
      <c r="A62" t="s">
        <v>3806</v>
      </c>
      <c r="B62" t="s">
        <v>3807</v>
      </c>
      <c r="D62" t="str">
        <f t="shared" si="2"/>
        <v>R&amp;B All Night-单依纯</v>
      </c>
      <c r="E62" t="s">
        <v>84</v>
      </c>
    </row>
    <row r="63" spans="1:5" x14ac:dyDescent="0.25">
      <c r="A63" t="s">
        <v>3808</v>
      </c>
      <c r="B63" t="s">
        <v>3809</v>
      </c>
      <c r="D63" t="str">
        <f t="shared" si="2"/>
        <v>Forever Young-单依纯</v>
      </c>
      <c r="E63" t="s">
        <v>84</v>
      </c>
    </row>
    <row r="64" spans="1:5" x14ac:dyDescent="0.25">
      <c r="A64" t="s">
        <v>1939</v>
      </c>
      <c r="B64" t="s">
        <v>3810</v>
      </c>
      <c r="D64" t="str">
        <f t="shared" si="2"/>
        <v>旅行中忘记-单依纯</v>
      </c>
      <c r="E64" t="s">
        <v>84</v>
      </c>
    </row>
    <row r="65" spans="1:9" x14ac:dyDescent="0.25">
      <c r="A65" t="s">
        <v>3811</v>
      </c>
      <c r="B65" t="s">
        <v>3812</v>
      </c>
      <c r="C65" s="1" t="s">
        <v>3813</v>
      </c>
      <c r="D65" t="str">
        <f t="array" aca="1" ref="D65" ca="1">CONCATENATE(A65,"-",MID(CELL("filename",A6),FIND("]",CELL("filename",A6))+1,255))</f>
        <v>不如见一面-单依纯</v>
      </c>
      <c r="E65" t="s">
        <v>11</v>
      </c>
      <c r="F65" s="17">
        <v>2.8472222222222222E-2</v>
      </c>
      <c r="G65" s="17">
        <v>5.486111111111111E-2</v>
      </c>
      <c r="I65">
        <v>1</v>
      </c>
    </row>
  </sheetData>
  <hyperlinks>
    <hyperlink ref="C2" r:id="rId1" xr:uid="{00000000-0004-0000-2800-000000000000}"/>
    <hyperlink ref="C6" r:id="rId2" xr:uid="{00000000-0004-0000-2800-000001000000}"/>
    <hyperlink ref="C7" r:id="rId3" xr:uid="{00000000-0004-0000-2800-000002000000}"/>
    <hyperlink ref="C44" r:id="rId4" xr:uid="{00000000-0004-0000-2800-000003000000}"/>
    <hyperlink ref="C65" r:id="rId5" xr:uid="{00000000-0004-0000-2800-000004000000}"/>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47"/>
  <sheetViews>
    <sheetView workbookViewId="0">
      <selection activeCell="B32" sqref="B3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3814</v>
      </c>
      <c r="B2" t="s">
        <v>3815</v>
      </c>
      <c r="C2" s="1"/>
      <c r="D2" t="str">
        <f t="array" aca="1" ref="D2" ca="1">CONCATENATE(A2,"-",MID(CELL("filename",A1),FIND("]",CELL("filename",A1))+1,255))</f>
        <v>下个路口见-李宇春</v>
      </c>
      <c r="E2" t="s">
        <v>11</v>
      </c>
      <c r="F2" s="17">
        <v>2.5000000000000001E-2</v>
      </c>
      <c r="G2" s="17">
        <v>3.5416666666666673E-2</v>
      </c>
      <c r="I2">
        <v>0</v>
      </c>
    </row>
    <row r="3" spans="1:9" x14ac:dyDescent="0.25">
      <c r="A3" t="s">
        <v>3816</v>
      </c>
      <c r="B3" t="s">
        <v>3817</v>
      </c>
      <c r="C3" s="1"/>
      <c r="D3" t="str">
        <f t="array" aca="1" ref="D3" ca="1">CONCATENATE(A3,"-",MID(CELL("filename",A2),FIND("]",CELL("filename",A2))+1,255))</f>
        <v>和你一样-李宇春</v>
      </c>
      <c r="E3" t="s">
        <v>11</v>
      </c>
      <c r="F3" s="17"/>
      <c r="G3" s="17"/>
      <c r="I3">
        <v>0</v>
      </c>
    </row>
    <row r="4" spans="1:9" x14ac:dyDescent="0.25">
      <c r="A4" t="s">
        <v>3818</v>
      </c>
      <c r="B4" t="s">
        <v>3819</v>
      </c>
      <c r="C4" s="1" t="s">
        <v>3820</v>
      </c>
      <c r="D4" t="str">
        <f t="array" aca="1" ref="D4" ca="1">CONCATENATE(A4,"-",MID(CELL("filename",A3),FIND("]",CELL("filename",A3))+1,255))</f>
        <v>哇-李宇春</v>
      </c>
      <c r="E4" t="s">
        <v>11</v>
      </c>
      <c r="F4" s="17">
        <v>2.7083333333333331E-2</v>
      </c>
      <c r="G4" s="17">
        <v>3.7499999999999999E-2</v>
      </c>
      <c r="I4">
        <v>1</v>
      </c>
    </row>
    <row r="5" spans="1:9" x14ac:dyDescent="0.25">
      <c r="A5" t="s">
        <v>3821</v>
      </c>
      <c r="B5" t="s">
        <v>3822</v>
      </c>
      <c r="C5" s="1" t="s">
        <v>3823</v>
      </c>
      <c r="D5" t="str">
        <f t="array" aca="1" ref="D5" ca="1">CONCATENATE(A5,"-",MID(CELL("filename",A4),FIND("]",CELL("filename",A4))+1,255))</f>
        <v>蓝-李宇春</v>
      </c>
      <c r="E5" t="s">
        <v>11</v>
      </c>
      <c r="F5" s="17">
        <v>5.347222222222222E-2</v>
      </c>
      <c r="G5" s="17">
        <v>6.3888888888888884E-2</v>
      </c>
      <c r="I5">
        <v>1</v>
      </c>
    </row>
    <row r="6" spans="1:9" x14ac:dyDescent="0.25">
      <c r="A6" t="s">
        <v>3824</v>
      </c>
      <c r="B6" t="s">
        <v>3825</v>
      </c>
      <c r="C6" s="1" t="s">
        <v>3826</v>
      </c>
      <c r="D6" t="str">
        <f t="array" aca="1" ref="D6" ca="1">CONCATENATE(A6,"-",MID(CELL("filename",A5),FIND("]",CELL("filename",A5))+1,255))</f>
        <v>酷-李宇春</v>
      </c>
      <c r="E6" t="s">
        <v>11</v>
      </c>
      <c r="F6" s="17">
        <v>7.013888888888889E-2</v>
      </c>
      <c r="G6" s="17">
        <v>8.3333333333333329E-2</v>
      </c>
      <c r="I6">
        <v>1</v>
      </c>
    </row>
    <row r="7" spans="1:9" x14ac:dyDescent="0.25">
      <c r="A7" t="s">
        <v>3827</v>
      </c>
      <c r="B7" t="s">
        <v>3828</v>
      </c>
      <c r="C7" s="1" t="s">
        <v>3829</v>
      </c>
      <c r="D7" t="str">
        <f t="array" aca="1" ref="D7" ca="1">CONCATENATE(A7,"-",MID(CELL("filename",A6),FIND("]",CELL("filename",A6))+1,255))</f>
        <v>若-李宇春</v>
      </c>
      <c r="E7" t="s">
        <v>11</v>
      </c>
      <c r="F7" s="17">
        <v>5.6944444444444443E-2</v>
      </c>
      <c r="G7" s="17">
        <v>8.1944444444444445E-2</v>
      </c>
      <c r="I7">
        <v>1</v>
      </c>
    </row>
    <row r="8" spans="1:9" x14ac:dyDescent="0.25">
      <c r="A8" t="s">
        <v>3830</v>
      </c>
      <c r="B8" t="s">
        <v>3831</v>
      </c>
      <c r="C8" s="1" t="s">
        <v>3832</v>
      </c>
      <c r="D8" t="str">
        <f t="array" aca="1" ref="D8" ca="1">CONCATENATE(A8,"-",MID(CELL("filename",A7),FIND("]",CELL("filename",A7))+1,255))</f>
        <v>舞-李宇春</v>
      </c>
      <c r="E8" t="s">
        <v>11</v>
      </c>
      <c r="F8" s="17">
        <v>3.3333333333333333E-2</v>
      </c>
      <c r="G8" s="17">
        <v>4.7222222222222221E-2</v>
      </c>
      <c r="I8">
        <v>1</v>
      </c>
    </row>
    <row r="9" spans="1:9" x14ac:dyDescent="0.25">
      <c r="A9" t="s">
        <v>3833</v>
      </c>
      <c r="B9" t="s">
        <v>3834</v>
      </c>
      <c r="C9" s="1" t="s">
        <v>3835</v>
      </c>
      <c r="D9" t="str">
        <f t="array" aca="1" ref="D9" ca="1">CONCATENATE(A9,"-",MID(CELL("filename",A8),FIND("]",CELL("filename",A8))+1,255))</f>
        <v>等-李宇春</v>
      </c>
      <c r="E9" t="s">
        <v>11</v>
      </c>
      <c r="F9" s="17">
        <v>4.3749999999999997E-2</v>
      </c>
      <c r="G9" s="17">
        <v>5.9722222222222232E-2</v>
      </c>
      <c r="I9">
        <v>1</v>
      </c>
    </row>
    <row r="10" spans="1:9" x14ac:dyDescent="0.25">
      <c r="A10" t="s">
        <v>3836</v>
      </c>
      <c r="B10" t="s">
        <v>3837</v>
      </c>
      <c r="C10" s="1" t="s">
        <v>3838</v>
      </c>
      <c r="D10" t="str">
        <f t="array" aca="1" ref="D10" ca="1">CONCATENATE(A10,"-",MID(CELL("filename",A9),FIND("]",CELL("filename",A9))+1,255))</f>
        <v>超-李宇春</v>
      </c>
      <c r="E10" t="s">
        <v>11</v>
      </c>
      <c r="F10" s="17">
        <v>4.583333333333333E-2</v>
      </c>
      <c r="G10" s="17">
        <v>6.5277777777777782E-2</v>
      </c>
      <c r="I10">
        <v>1</v>
      </c>
    </row>
    <row r="11" spans="1:9" x14ac:dyDescent="0.25">
      <c r="A11" t="s">
        <v>3839</v>
      </c>
      <c r="B11" t="s">
        <v>3840</v>
      </c>
      <c r="C11" s="1" t="s">
        <v>3841</v>
      </c>
      <c r="D11" t="str">
        <f t="array" aca="1" ref="D11" ca="1">CONCATENATE(A11,"-",MID(CELL("filename",A10),FIND("]",CELL("filename",A10))+1,255))</f>
        <v>花容瘦-李宇春</v>
      </c>
      <c r="E11" t="s">
        <v>11</v>
      </c>
      <c r="F11" s="17">
        <v>5.9027777777777783E-2</v>
      </c>
      <c r="G11" s="17">
        <v>7.4305555555555555E-2</v>
      </c>
      <c r="I11">
        <v>1</v>
      </c>
    </row>
    <row r="12" spans="1:9" x14ac:dyDescent="0.25">
      <c r="A12" t="s">
        <v>3842</v>
      </c>
      <c r="B12" t="s">
        <v>3843</v>
      </c>
      <c r="C12" s="1" t="s">
        <v>3844</v>
      </c>
      <c r="D12" t="str">
        <f t="array" aca="1" ref="D12" ca="1">CONCATENATE(A12,"-",MID(CELL("filename",A11),FIND("]",CELL("filename",A11))+1,255))</f>
        <v>譬如：你-李宇春</v>
      </c>
      <c r="E12" t="s">
        <v>11</v>
      </c>
      <c r="F12" s="17">
        <v>3.5416666666666673E-2</v>
      </c>
      <c r="G12" s="17">
        <v>5.7638888888888892E-2</v>
      </c>
      <c r="I12">
        <v>1</v>
      </c>
    </row>
    <row r="13" spans="1:9" x14ac:dyDescent="0.25">
      <c r="A13" t="s">
        <v>3845</v>
      </c>
      <c r="B13" t="s">
        <v>3846</v>
      </c>
      <c r="C13" s="1"/>
      <c r="D13" t="str">
        <f t="array" aca="1" ref="D13" ca="1">CONCATENATE(A13,"-",MID(CELL("filename",A12),FIND("]",CELL("filename",A12))+1,255))</f>
        <v>给女孩-李宇春</v>
      </c>
      <c r="E13" t="s">
        <v>11</v>
      </c>
      <c r="F13" s="17"/>
      <c r="G13" s="17"/>
      <c r="I13">
        <v>1</v>
      </c>
    </row>
    <row r="14" spans="1:9" x14ac:dyDescent="0.25">
      <c r="A14" t="s">
        <v>3847</v>
      </c>
      <c r="B14" t="s">
        <v>3848</v>
      </c>
      <c r="C14" s="1"/>
      <c r="D14" t="str">
        <f t="array" aca="1" ref="D14" ca="1">CONCATENATE(A14,"-",MID(CELL("filename",A13),FIND("]",CELL("filename",A13))+1,255))</f>
        <v>无价之姐-李宇春</v>
      </c>
      <c r="E14" t="s">
        <v>11</v>
      </c>
      <c r="F14" s="17"/>
      <c r="G14" s="17"/>
      <c r="I14">
        <v>0</v>
      </c>
    </row>
    <row r="15" spans="1:9" x14ac:dyDescent="0.25">
      <c r="A15" t="s">
        <v>3849</v>
      </c>
      <c r="B15" t="s">
        <v>3850</v>
      </c>
      <c r="C15" s="1"/>
      <c r="D15" t="str">
        <f t="array" aca="1" ref="D15" ca="1">CONCATENATE(A15,"-",MID(CELL("filename",A14),FIND("]",CELL("filename",A14))+1,255))</f>
        <v>蜀绣-李宇春</v>
      </c>
      <c r="E15" t="s">
        <v>11</v>
      </c>
      <c r="F15" s="17"/>
      <c r="G15" s="17"/>
      <c r="I15">
        <v>0</v>
      </c>
    </row>
    <row r="16" spans="1:9" x14ac:dyDescent="0.25">
      <c r="A16" t="s">
        <v>3851</v>
      </c>
      <c r="B16" t="s">
        <v>3852</v>
      </c>
      <c r="C16" s="1"/>
      <c r="D16" t="str">
        <f t="array" aca="1" ref="D16" ca="1">CONCATENATE(A16,"-",MID(CELL("filename",A15),FIND("]",CELL("filename",A15))+1,255))</f>
        <v>海上的月亮-李宇春</v>
      </c>
      <c r="E16" t="s">
        <v>11</v>
      </c>
      <c r="F16" s="17"/>
      <c r="G16" s="17"/>
      <c r="I16">
        <v>0</v>
      </c>
    </row>
    <row r="17" spans="1:9" x14ac:dyDescent="0.25">
      <c r="A17" t="s">
        <v>3853</v>
      </c>
      <c r="B17" t="s">
        <v>73</v>
      </c>
      <c r="C17" s="1"/>
      <c r="D17" t="str">
        <f t="array" aca="1" ref="D17" ca="1">CONCATENATE(A17,"-",MID(CELL("filename",A16),FIND("]",CELL("filename",A16))+1,255))</f>
        <v>我的88个朋友-李宇春</v>
      </c>
      <c r="E17" t="s">
        <v>11</v>
      </c>
      <c r="F17" s="17"/>
      <c r="G17" s="17"/>
      <c r="I17">
        <v>0</v>
      </c>
    </row>
    <row r="18" spans="1:9" x14ac:dyDescent="0.25">
      <c r="A18" t="s">
        <v>3521</v>
      </c>
      <c r="B18" t="s">
        <v>3854</v>
      </c>
      <c r="C18" s="1"/>
      <c r="D18" t="str">
        <f t="array" aca="1" ref="D18" ca="1">CONCATENATE(A18,"-",MID(CELL("filename",A17),FIND("]",CELL("filename",A17))+1,255))</f>
        <v>小朋友-李宇春</v>
      </c>
      <c r="E18" t="s">
        <v>11</v>
      </c>
      <c r="F18" s="17"/>
      <c r="G18" s="17"/>
      <c r="I18">
        <v>0</v>
      </c>
    </row>
    <row r="19" spans="1:9" x14ac:dyDescent="0.25">
      <c r="A19" t="s">
        <v>3855</v>
      </c>
      <c r="B19" t="s">
        <v>73</v>
      </c>
      <c r="C19" s="1"/>
      <c r="D19" t="str">
        <f t="array" aca="1" ref="D19" ca="1">CONCATENATE(A19,"-",MID(CELL("filename",A18),FIND("]",CELL("filename",A18))+1,255))</f>
        <v>口音-李宇春</v>
      </c>
      <c r="E19" t="s">
        <v>11</v>
      </c>
      <c r="F19" s="17"/>
      <c r="G19" s="17"/>
      <c r="I19">
        <v>0</v>
      </c>
    </row>
    <row r="20" spans="1:9" x14ac:dyDescent="0.25">
      <c r="A20" t="s">
        <v>3856</v>
      </c>
      <c r="B20" t="s">
        <v>3857</v>
      </c>
      <c r="C20" s="1"/>
      <c r="D20" t="str">
        <f t="array" aca="1" ref="D20" ca="1">CONCATENATE(A20,"-",MID(CELL("filename",A19),FIND("]",CELL("filename",A19))+1,255))</f>
        <v>差生-李宇春</v>
      </c>
      <c r="E20" t="s">
        <v>11</v>
      </c>
      <c r="F20" s="17"/>
      <c r="G20" s="17"/>
      <c r="I20">
        <v>0</v>
      </c>
    </row>
    <row r="21" spans="1:9" x14ac:dyDescent="0.25">
      <c r="A21" t="s">
        <v>3858</v>
      </c>
      <c r="B21" t="s">
        <v>73</v>
      </c>
      <c r="C21" s="1"/>
      <c r="D21" t="str">
        <f t="array" aca="1" ref="D21" ca="1">CONCATENATE(A21,"-",MID(CELL("filename",A20),FIND("]",CELL("filename",A20))+1,255))</f>
        <v>爱得太傻-李宇春</v>
      </c>
      <c r="E21" t="s">
        <v>11</v>
      </c>
      <c r="F21" s="17"/>
      <c r="G21" s="17"/>
      <c r="I21">
        <v>0</v>
      </c>
    </row>
    <row r="22" spans="1:9" x14ac:dyDescent="0.25">
      <c r="A22" t="s">
        <v>3859</v>
      </c>
      <c r="B22" t="s">
        <v>73</v>
      </c>
      <c r="C22" s="1"/>
      <c r="D22" t="str">
        <f t="array" aca="1" ref="D22" ca="1">CONCATENATE(A22,"-",MID(CELL("filename",A21),FIND("]",CELL("filename",A21))+1,255))</f>
        <v>脚踏板-李宇春</v>
      </c>
      <c r="E22" t="s">
        <v>11</v>
      </c>
      <c r="F22" s="17"/>
      <c r="G22" s="17"/>
      <c r="I22">
        <v>0</v>
      </c>
    </row>
    <row r="23" spans="1:9" x14ac:dyDescent="0.25">
      <c r="A23" t="s">
        <v>3860</v>
      </c>
      <c r="B23" t="s">
        <v>73</v>
      </c>
      <c r="D23" t="str">
        <f t="array" aca="1" ref="D23" ca="1">CONCATENATE(A23,"-",MID(CELL("filename",A22),FIND("]",CELL("filename",A22))+1,255))</f>
        <v>酷啦啦-李宇春</v>
      </c>
      <c r="E23" t="s">
        <v>11</v>
      </c>
      <c r="I23">
        <v>0</v>
      </c>
    </row>
    <row r="24" spans="1:9" x14ac:dyDescent="0.25">
      <c r="A24" t="s">
        <v>3861</v>
      </c>
      <c r="B24" t="s">
        <v>3862</v>
      </c>
      <c r="C24" s="1"/>
      <c r="D24" t="str">
        <f t="array" aca="1" ref="D24" ca="1">CONCATENATE(A24,"-",MID(CELL("filename",A23),FIND("]",CELL("filename",A23))+1,255))</f>
        <v>秀才胡同-李宇春</v>
      </c>
      <c r="E24" t="s">
        <v>11</v>
      </c>
      <c r="F24" s="17"/>
      <c r="G24" s="17"/>
      <c r="I24">
        <v>0</v>
      </c>
    </row>
    <row r="25" spans="1:9" x14ac:dyDescent="0.25">
      <c r="A25" t="s">
        <v>1499</v>
      </c>
      <c r="B25" t="s">
        <v>1500</v>
      </c>
      <c r="C25" s="1" t="s">
        <v>1501</v>
      </c>
      <c r="D25" t="str">
        <f t="array" aca="1" ref="D25" ca="1">CONCATENATE(A25,"-",MID(CELL("filename",A24),FIND("]",CELL("filename",A24))+1,255))</f>
        <v>漂浮地铁-李宇春</v>
      </c>
      <c r="E25" t="s">
        <v>11</v>
      </c>
      <c r="F25" s="17">
        <v>4.1666666666666657E-2</v>
      </c>
      <c r="G25" s="17">
        <v>6.1111111111111109E-2</v>
      </c>
      <c r="I25">
        <v>1</v>
      </c>
    </row>
    <row r="26" spans="1:9" x14ac:dyDescent="0.25">
      <c r="A26" t="s">
        <v>3863</v>
      </c>
      <c r="B26" t="s">
        <v>3864</v>
      </c>
      <c r="C26" s="1" t="s">
        <v>3865</v>
      </c>
      <c r="D26" t="str">
        <f t="array" aca="1" ref="D26" ca="1">CONCATENATE(A26,"-",MID(CELL("filename",A25),FIND("]",CELL("filename",A25))+1,255))</f>
        <v>是你-李宇春</v>
      </c>
      <c r="E26" t="s">
        <v>11</v>
      </c>
      <c r="F26" s="17">
        <v>5.9027777777777783E-2</v>
      </c>
      <c r="G26" s="17">
        <v>7.9861111111111105E-2</v>
      </c>
      <c r="I26">
        <v>1</v>
      </c>
    </row>
    <row r="27" spans="1:9" x14ac:dyDescent="0.25">
      <c r="A27" t="s">
        <v>3866</v>
      </c>
      <c r="B27" t="s">
        <v>3867</v>
      </c>
      <c r="I27">
        <v>0</v>
      </c>
    </row>
    <row r="28" spans="1:9" x14ac:dyDescent="0.25">
      <c r="A28" t="s">
        <v>3868</v>
      </c>
      <c r="B28" t="s">
        <v>3869</v>
      </c>
      <c r="I28">
        <v>0</v>
      </c>
    </row>
    <row r="29" spans="1:9" x14ac:dyDescent="0.25">
      <c r="A29" t="s">
        <v>3870</v>
      </c>
      <c r="B29" t="s">
        <v>3871</v>
      </c>
      <c r="I29">
        <v>0</v>
      </c>
    </row>
    <row r="30" spans="1:9" x14ac:dyDescent="0.25">
      <c r="A30" t="s">
        <v>3872</v>
      </c>
      <c r="B30" t="s">
        <v>3873</v>
      </c>
      <c r="I30">
        <v>0</v>
      </c>
    </row>
    <row r="31" spans="1:9" x14ac:dyDescent="0.25">
      <c r="A31" t="s">
        <v>3874</v>
      </c>
      <c r="B31" t="s">
        <v>3875</v>
      </c>
      <c r="I31">
        <v>0</v>
      </c>
    </row>
    <row r="32" spans="1:9" x14ac:dyDescent="0.25">
      <c r="A32" t="s">
        <v>3876</v>
      </c>
      <c r="B32" t="s">
        <v>3877</v>
      </c>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484</v>
      </c>
      <c r="B43" t="s">
        <v>485</v>
      </c>
      <c r="C43" s="1" t="s">
        <v>486</v>
      </c>
      <c r="D43" t="str">
        <f t="array" aca="1" ref="D43" ca="1">CONCATENATE(A43,"-",MID(CELL("filename",A42),FIND("]",CELL("filename",A42))+1,255))</f>
        <v>小宇宙-李宇春</v>
      </c>
      <c r="E43" t="s">
        <v>201</v>
      </c>
      <c r="F43" s="17">
        <v>3.6805555555555557E-2</v>
      </c>
      <c r="G43" s="17">
        <v>5.9027777777777783E-2</v>
      </c>
      <c r="I43">
        <v>1</v>
      </c>
    </row>
    <row r="44" spans="1:9" x14ac:dyDescent="0.25">
      <c r="A44" t="s">
        <v>2137</v>
      </c>
      <c r="B44" t="s">
        <v>3878</v>
      </c>
      <c r="D44" t="str">
        <f t="array" aca="1" ref="D44" ca="1">CONCATENATE(A44,"-",MID(CELL("filename",A43),FIND("]",CELL("filename",A43))+1,255))</f>
        <v>我-李宇春</v>
      </c>
      <c r="E44" t="s">
        <v>201</v>
      </c>
      <c r="I44">
        <v>0</v>
      </c>
    </row>
    <row r="45" spans="1:9" x14ac:dyDescent="0.25">
      <c r="A45" t="s">
        <v>3879</v>
      </c>
      <c r="B45" t="s">
        <v>3880</v>
      </c>
      <c r="D45" t="str">
        <f t="array" aca="1" ref="D45" ca="1">CONCATENATE(A45,"-",MID(CELL("filename",A44),FIND("]",CELL("filename",A44))+1,255))</f>
        <v>闷-李宇春</v>
      </c>
      <c r="E45" t="s">
        <v>201</v>
      </c>
      <c r="I45">
        <v>0</v>
      </c>
    </row>
    <row r="46" spans="1:9" x14ac:dyDescent="0.25">
      <c r="A46" t="s">
        <v>3521</v>
      </c>
      <c r="B46" t="s">
        <v>3522</v>
      </c>
      <c r="C46" s="1" t="s">
        <v>3523</v>
      </c>
      <c r="D46" t="str">
        <f t="array" aca="1" ref="D46" ca="1">CONCATENATE(A46,"-",MID(CELL("filename",A45),FIND("]",CELL("filename",A45))+1,255))</f>
        <v>小朋友-李宇春</v>
      </c>
      <c r="E46" t="s">
        <v>201</v>
      </c>
      <c r="F46" s="17">
        <v>4.791666666666667E-2</v>
      </c>
      <c r="G46" s="17">
        <v>6.5277777777777782E-2</v>
      </c>
      <c r="I46">
        <v>1</v>
      </c>
    </row>
    <row r="47" spans="1:9" x14ac:dyDescent="0.25">
      <c r="A47" t="s">
        <v>1617</v>
      </c>
      <c r="B47" t="s">
        <v>3881</v>
      </c>
      <c r="D47" t="str">
        <f t="array" aca="1" ref="D47" ca="1">CONCATENATE(A47,"-",MID(CELL("filename",A46),FIND("]",CELL("filename",A46))+1,255))</f>
        <v>当我开始偷偷的想你-李宇春</v>
      </c>
      <c r="E47" t="s">
        <v>84</v>
      </c>
    </row>
  </sheetData>
  <hyperlinks>
    <hyperlink ref="C4" r:id="rId1" xr:uid="{00000000-0004-0000-2900-000000000000}"/>
    <hyperlink ref="C5" r:id="rId2" xr:uid="{00000000-0004-0000-2900-000001000000}"/>
    <hyperlink ref="C6" r:id="rId3" xr:uid="{00000000-0004-0000-2900-000002000000}"/>
    <hyperlink ref="C7" r:id="rId4" xr:uid="{00000000-0004-0000-2900-000003000000}"/>
    <hyperlink ref="C8" r:id="rId5" xr:uid="{00000000-0004-0000-2900-000004000000}"/>
    <hyperlink ref="C9" r:id="rId6" xr:uid="{00000000-0004-0000-2900-000005000000}"/>
    <hyperlink ref="C10" r:id="rId7" xr:uid="{00000000-0004-0000-2900-000006000000}"/>
    <hyperlink ref="C11" r:id="rId8" xr:uid="{00000000-0004-0000-2900-000007000000}"/>
    <hyperlink ref="C12" r:id="rId9" xr:uid="{00000000-0004-0000-2900-000008000000}"/>
    <hyperlink ref="C25" r:id="rId10" xr:uid="{00000000-0004-0000-2900-000009000000}"/>
    <hyperlink ref="C26" r:id="rId11" xr:uid="{00000000-0004-0000-2900-00000A000000}"/>
    <hyperlink ref="C43" r:id="rId12" xr:uid="{00000000-0004-0000-2900-00000B000000}"/>
    <hyperlink ref="C46" r:id="rId13" xr:uid="{00000000-0004-0000-2900-00000C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2"/>
  <sheetViews>
    <sheetView workbookViewId="0">
      <selection activeCell="A30" sqref="A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3882</v>
      </c>
      <c r="B2" t="s">
        <v>3883</v>
      </c>
      <c r="C2" s="1"/>
      <c r="D2" t="str">
        <f t="array" aca="1" ref="D2" ca="1">CONCATENATE(A2,"-",MID(CELL("filename",A1),FIND("]",CELL("filename",A1))+1,255))</f>
        <v>狮子座-曾轶可</v>
      </c>
      <c r="E2" t="s">
        <v>11</v>
      </c>
      <c r="F2" s="17"/>
      <c r="G2" s="17"/>
      <c r="I2">
        <v>0</v>
      </c>
    </row>
    <row r="3" spans="1:9" s="4" customFormat="1" x14ac:dyDescent="0.25">
      <c r="A3" s="4" t="s">
        <v>3884</v>
      </c>
      <c r="B3" t="s">
        <v>3885</v>
      </c>
      <c r="C3" s="2" t="s">
        <v>3886</v>
      </c>
      <c r="D3" s="4" t="str">
        <f t="array" aca="1" ref="D3" ca="1">CONCATENATE(A3,"-",MID(CELL("filename",A2),FIND("]",CELL("filename",A2))+1,255))</f>
        <v>夜车-曾轶可</v>
      </c>
      <c r="E3" s="4" t="s">
        <v>11</v>
      </c>
      <c r="F3" s="9">
        <v>2.013888888888889E-2</v>
      </c>
      <c r="G3" s="9">
        <v>3.888888888888889E-2</v>
      </c>
      <c r="I3" s="4">
        <v>1</v>
      </c>
    </row>
    <row r="4" spans="1:9" s="4" customFormat="1" x14ac:dyDescent="0.25">
      <c r="A4" s="4" t="s">
        <v>830</v>
      </c>
      <c r="B4" t="s">
        <v>3887</v>
      </c>
      <c r="C4" s="2" t="s">
        <v>3888</v>
      </c>
      <c r="D4" s="4" t="str">
        <f t="array" aca="1" ref="D4" ca="1">CONCATENATE(A4,"-",MID(CELL("filename",A3),FIND("]",CELL("filename",A3))+1,255))</f>
        <v>有可能的夜晚-曾轶可</v>
      </c>
      <c r="E4" s="4" t="s">
        <v>11</v>
      </c>
      <c r="F4" s="9">
        <v>3.888888888888889E-2</v>
      </c>
      <c r="G4" s="9">
        <v>6.9444444444444448E-2</v>
      </c>
      <c r="I4" s="4">
        <v>1</v>
      </c>
    </row>
    <row r="5" spans="1:9" s="4" customFormat="1" x14ac:dyDescent="0.25">
      <c r="A5" s="4" t="s">
        <v>3889</v>
      </c>
      <c r="B5" t="s">
        <v>3890</v>
      </c>
      <c r="C5" s="2" t="s">
        <v>3891</v>
      </c>
      <c r="D5" s="4" t="str">
        <f t="array" aca="1" ref="D5" ca="1">CONCATENATE(A5,"-",MID(CELL("filename",A4),FIND("]",CELL("filename",A4))+1,255))</f>
        <v>最天使-曾轶可</v>
      </c>
      <c r="E5" s="4" t="s">
        <v>11</v>
      </c>
      <c r="F5" s="9">
        <v>5.9722222222222232E-2</v>
      </c>
      <c r="G5" s="9">
        <v>8.2638888888888887E-2</v>
      </c>
      <c r="I5" s="4">
        <v>1</v>
      </c>
    </row>
    <row r="6" spans="1:9" s="4" customFormat="1" x14ac:dyDescent="0.25">
      <c r="A6" s="4" t="s">
        <v>3892</v>
      </c>
      <c r="B6" t="s">
        <v>3893</v>
      </c>
      <c r="C6" s="1" t="s">
        <v>3894</v>
      </c>
      <c r="D6" s="4" t="str">
        <f t="array" aca="1" ref="D6" ca="1">CONCATENATE(A6,"-",MID(CELL("filename",A5),FIND("]",CELL("filename",A5))+1,255))</f>
        <v>星星月亮-曾轶可</v>
      </c>
      <c r="E6" s="4" t="s">
        <v>11</v>
      </c>
      <c r="F6" s="9">
        <v>6.1111111111111109E-2</v>
      </c>
      <c r="G6" s="9">
        <v>7.5694444444444439E-2</v>
      </c>
      <c r="I6" s="4">
        <v>1</v>
      </c>
    </row>
    <row r="7" spans="1:9" s="4" customFormat="1" x14ac:dyDescent="0.25">
      <c r="A7" s="4" t="s">
        <v>3895</v>
      </c>
      <c r="B7" t="s">
        <v>3896</v>
      </c>
      <c r="C7" s="2" t="s">
        <v>3897</v>
      </c>
      <c r="D7" s="4" t="str">
        <f t="array" aca="1" ref="D7" ca="1">CONCATENATE(A7,"-",MID(CELL("filename",A6),FIND("]",CELL("filename",A6))+1,255))</f>
        <v>Forever 21-曾轶可</v>
      </c>
      <c r="E7" s="4" t="s">
        <v>11</v>
      </c>
      <c r="F7" s="9">
        <v>3.5416666666666673E-2</v>
      </c>
      <c r="G7" s="9">
        <v>5.2777777777777778E-2</v>
      </c>
      <c r="I7" s="4">
        <v>1</v>
      </c>
    </row>
    <row r="8" spans="1:9" x14ac:dyDescent="0.25">
      <c r="A8" t="s">
        <v>3898</v>
      </c>
      <c r="B8" t="s">
        <v>3899</v>
      </c>
      <c r="C8" s="1" t="s">
        <v>3900</v>
      </c>
      <c r="D8" t="str">
        <f t="array" aca="1" ref="D8" ca="1">CONCATENATE(A8,"-",MID(CELL("filename",A7),FIND("]",CELL("filename",A7))+1,255))</f>
        <v>白色秋天-曾轶可</v>
      </c>
      <c r="E8" t="s">
        <v>11</v>
      </c>
      <c r="F8" s="17">
        <v>5.6250000000000001E-2</v>
      </c>
      <c r="G8" s="17">
        <v>7.6388888888888895E-2</v>
      </c>
      <c r="I8">
        <v>1</v>
      </c>
    </row>
    <row r="9" spans="1:9" x14ac:dyDescent="0.25">
      <c r="A9" t="s">
        <v>3901</v>
      </c>
      <c r="B9" t="s">
        <v>3902</v>
      </c>
      <c r="C9" s="1" t="s">
        <v>3903</v>
      </c>
      <c r="D9" t="str">
        <f t="array" aca="1" ref="D9" ca="1">CONCATENATE(A9,"-",MID(CELL("filename",A8),FIND("]",CELL("filename",A8))+1,255))</f>
        <v>三的颜色-曾轶可</v>
      </c>
      <c r="E9" t="s">
        <v>11</v>
      </c>
      <c r="F9" s="17">
        <v>0.13263888888888889</v>
      </c>
      <c r="G9" s="17">
        <v>0.2409722222222222</v>
      </c>
      <c r="I9">
        <v>1</v>
      </c>
    </row>
    <row r="10" spans="1:9" x14ac:dyDescent="0.25">
      <c r="A10" t="s">
        <v>3904</v>
      </c>
      <c r="B10" t="s">
        <v>3905</v>
      </c>
      <c r="C10" s="1" t="s">
        <v>3906</v>
      </c>
      <c r="D10" t="str">
        <f t="array" aca="1" ref="D10" ca="1">CONCATENATE(A10,"-",MID(CELL("filename",A9),FIND("]",CELL("filename",A9))+1,255))</f>
        <v>女人的秘密-曾轶可</v>
      </c>
      <c r="E10" t="s">
        <v>11</v>
      </c>
      <c r="F10" s="17">
        <v>5.0694444444444438E-2</v>
      </c>
      <c r="G10" s="17">
        <v>7.9861111111111105E-2</v>
      </c>
      <c r="I10">
        <v>1</v>
      </c>
    </row>
    <row r="11" spans="1:9" x14ac:dyDescent="0.25">
      <c r="A11" t="s">
        <v>3907</v>
      </c>
      <c r="B11" t="s">
        <v>3908</v>
      </c>
      <c r="C11" s="1" t="s">
        <v>3909</v>
      </c>
      <c r="D11" t="str">
        <f t="array" aca="1" ref="D11" ca="1">CONCATENATE(A11,"-",MID(CELL("filename",A10),FIND("]",CELL("filename",A10))+1,255))</f>
        <v>我是你的你是我的-曾轶可</v>
      </c>
      <c r="E11" t="s">
        <v>11</v>
      </c>
      <c r="F11" s="17">
        <v>3.4027777777777768E-2</v>
      </c>
      <c r="G11" s="17">
        <v>0.05</v>
      </c>
      <c r="I11">
        <v>1</v>
      </c>
    </row>
    <row r="12" spans="1:9" x14ac:dyDescent="0.25">
      <c r="A12" t="s">
        <v>3910</v>
      </c>
      <c r="B12" t="s">
        <v>3911</v>
      </c>
      <c r="C12" s="1" t="s">
        <v>3912</v>
      </c>
      <c r="D12" t="str">
        <f t="array" aca="1" ref="D12" ca="1">CONCATENATE(A12,"-",MID(CELL("filename",A11),FIND("]",CELL("filename",A11))+1,255))</f>
        <v>北京到台北-曾轶可</v>
      </c>
      <c r="E12" t="s">
        <v>11</v>
      </c>
      <c r="F12" s="17">
        <v>7.013888888888889E-2</v>
      </c>
      <c r="G12" s="17">
        <v>9.0277777777777776E-2</v>
      </c>
      <c r="I12">
        <v>1</v>
      </c>
    </row>
    <row r="13" spans="1:9" x14ac:dyDescent="0.25">
      <c r="A13" t="s">
        <v>3913</v>
      </c>
      <c r="B13" t="s">
        <v>3914</v>
      </c>
      <c r="C13" s="1" t="s">
        <v>3915</v>
      </c>
      <c r="D13" t="str">
        <f t="array" aca="1" ref="D13" ca="1">CONCATENATE(A13,"-",MID(CELL("filename",A12),FIND("]",CELL("filename",A12))+1,255))</f>
        <v>还能孩子多久-曾轶可</v>
      </c>
      <c r="E13" t="s">
        <v>11</v>
      </c>
      <c r="F13" s="17">
        <v>8.0555555555555561E-2</v>
      </c>
      <c r="G13" s="17">
        <v>0.10069444444444441</v>
      </c>
      <c r="I13">
        <v>1</v>
      </c>
    </row>
    <row r="14" spans="1:9" x14ac:dyDescent="0.25">
      <c r="A14" t="s">
        <v>3916</v>
      </c>
      <c r="B14" t="s">
        <v>3917</v>
      </c>
      <c r="C14" s="1" t="s">
        <v>3918</v>
      </c>
      <c r="D14" t="str">
        <f t="array" aca="1" ref="D14" ca="1">CONCATENATE(A14,"-",MID(CELL("filename",A13),FIND("]",CELL("filename",A13))+1,255))</f>
        <v>告诉他-曾轶可</v>
      </c>
      <c r="E14" t="s">
        <v>11</v>
      </c>
      <c r="F14" s="17">
        <v>0.05</v>
      </c>
      <c r="G14" s="17">
        <v>8.0555555555555561E-2</v>
      </c>
      <c r="I14">
        <v>0</v>
      </c>
    </row>
    <row r="15" spans="1:9" x14ac:dyDescent="0.25">
      <c r="A15" t="s">
        <v>3919</v>
      </c>
      <c r="B15" t="s">
        <v>3920</v>
      </c>
      <c r="C15" s="1" t="s">
        <v>3921</v>
      </c>
      <c r="D15" t="str">
        <f t="array" aca="1" ref="D15" ca="1">CONCATENATE(A15,"-",MID(CELL("filename",A14),FIND("]",CELL("filename",A14))+1,255))</f>
        <v>多余的流星-曾轶可</v>
      </c>
      <c r="E15" t="s">
        <v>11</v>
      </c>
      <c r="F15" s="17">
        <v>3.6111111111111108E-2</v>
      </c>
      <c r="G15" s="17">
        <v>5.7638888888888892E-2</v>
      </c>
      <c r="I15">
        <v>1</v>
      </c>
    </row>
    <row r="16" spans="1:9" x14ac:dyDescent="0.25">
      <c r="A16" t="s">
        <v>3922</v>
      </c>
      <c r="B16" t="s">
        <v>3923</v>
      </c>
      <c r="C16" s="1" t="s">
        <v>3924</v>
      </c>
      <c r="D16" t="str">
        <f t="array" aca="1" ref="D16" ca="1">CONCATENATE(A16,"-",MID(CELL("filename",A15),FIND("]",CELL("filename",A15))+1,255))</f>
        <v>我们不是只有现在吗-曾轶可</v>
      </c>
      <c r="E16" t="s">
        <v>11</v>
      </c>
      <c r="F16" s="17">
        <v>4.583333333333333E-2</v>
      </c>
      <c r="G16" s="17">
        <v>6.0416666666666667E-2</v>
      </c>
      <c r="I16">
        <v>1</v>
      </c>
    </row>
    <row r="17" spans="1:9" x14ac:dyDescent="0.25">
      <c r="A17" t="s">
        <v>3925</v>
      </c>
      <c r="B17" t="s">
        <v>3926</v>
      </c>
      <c r="C17" s="1" t="s">
        <v>3927</v>
      </c>
      <c r="D17" t="str">
        <f t="array" aca="1" ref="D17" ca="1">CONCATENATE(A17,"-",MID(CELL("filename",A16),FIND("]",CELL("filename",A16))+1,255))</f>
        <v>Forever Road-曾轶可</v>
      </c>
      <c r="E17" t="s">
        <v>11</v>
      </c>
      <c r="F17" s="17">
        <v>3.4722222222222217E-2</v>
      </c>
      <c r="G17" s="17">
        <v>5.2083333333333343E-2</v>
      </c>
      <c r="I17">
        <v>1</v>
      </c>
    </row>
    <row r="18" spans="1:9" x14ac:dyDescent="0.25">
      <c r="A18" t="s">
        <v>3928</v>
      </c>
      <c r="B18" t="s">
        <v>3929</v>
      </c>
      <c r="C18" s="1" t="s">
        <v>3930</v>
      </c>
      <c r="D18" t="str">
        <f t="array" aca="1" ref="D18" ca="1">CONCATENATE(A18,"-",MID(CELL("filename",A17),FIND("]",CELL("filename",A17))+1,255))</f>
        <v>黎明-曾轶可</v>
      </c>
      <c r="E18" t="s">
        <v>11</v>
      </c>
      <c r="F18" s="17">
        <v>5.5555555555555552E-2</v>
      </c>
      <c r="G18" s="17">
        <v>9.375E-2</v>
      </c>
      <c r="I18">
        <v>1</v>
      </c>
    </row>
    <row r="19" spans="1:9" x14ac:dyDescent="0.25">
      <c r="A19" t="s">
        <v>3931</v>
      </c>
      <c r="B19" t="s">
        <v>3932</v>
      </c>
      <c r="C19" s="1" t="s">
        <v>3933</v>
      </c>
      <c r="D19" t="str">
        <f t="array" aca="1" ref="D19" ca="1">CONCATENATE(A19,"-",MID(CELL("filename",A18),FIND("]",CELL("filename",A18))+1,255))</f>
        <v>荒唐的羊-曾轶可</v>
      </c>
      <c r="E19" t="s">
        <v>11</v>
      </c>
      <c r="F19" s="17">
        <v>5.347222222222222E-2</v>
      </c>
      <c r="G19" s="17">
        <v>8.6805555555555552E-2</v>
      </c>
      <c r="I19">
        <v>1</v>
      </c>
    </row>
    <row r="20" spans="1:9" x14ac:dyDescent="0.25">
      <c r="A20" t="s">
        <v>3934</v>
      </c>
      <c r="B20" t="s">
        <v>3935</v>
      </c>
      <c r="C20" s="1" t="s">
        <v>3936</v>
      </c>
      <c r="D20" t="str">
        <f t="array" aca="1" ref="D20" ca="1">CONCATENATE(A20,"-",MID(CELL("filename",A19),FIND("]",CELL("filename",A19))+1,255))</f>
        <v>会飞的贼-曾轶可</v>
      </c>
      <c r="E20" t="s">
        <v>11</v>
      </c>
      <c r="F20" s="17">
        <v>6.0416666666666667E-2</v>
      </c>
      <c r="G20" s="17">
        <v>7.7083333333333337E-2</v>
      </c>
      <c r="I20">
        <v>1</v>
      </c>
    </row>
    <row r="21" spans="1:9" x14ac:dyDescent="0.25">
      <c r="A21" t="s">
        <v>3937</v>
      </c>
      <c r="B21" t="s">
        <v>3938</v>
      </c>
      <c r="D21" t="str">
        <f t="array" aca="1" ref="D21" ca="1">CONCATENATE(A21,"-",MID(CELL("filename",A20),FIND("]",CELL("filename",A20))+1,255))</f>
        <v>恋曲2012-曾轶可</v>
      </c>
      <c r="E21" t="s">
        <v>11</v>
      </c>
      <c r="I21">
        <v>1</v>
      </c>
    </row>
    <row r="22" spans="1:9" x14ac:dyDescent="0.25">
      <c r="A22" t="s">
        <v>3939</v>
      </c>
      <c r="B22" t="s">
        <v>3940</v>
      </c>
      <c r="D22" t="str">
        <f t="array" aca="1" ref="D22" ca="1">CONCATENATE(A22,"-",MID(CELL("filename",A21),FIND("]",CELL("filename",A21))+1,255))</f>
        <v>辣糖-曾轶可</v>
      </c>
      <c r="E22" t="s">
        <v>11</v>
      </c>
      <c r="I22">
        <v>1</v>
      </c>
    </row>
    <row r="23" spans="1:9" x14ac:dyDescent="0.25">
      <c r="A23" t="s">
        <v>3941</v>
      </c>
      <c r="B23" t="s">
        <v>3942</v>
      </c>
      <c r="D23" t="str">
        <f t="array" aca="1" ref="D23" ca="1">CONCATENATE(A23,"-",MID(CELL("filename",A22),FIND("]",CELL("filename",A22))+1,255))</f>
        <v>你幸福 我幸福-曾轶可</v>
      </c>
      <c r="E23" t="s">
        <v>11</v>
      </c>
      <c r="I23">
        <v>1</v>
      </c>
    </row>
    <row r="24" spans="1:9" x14ac:dyDescent="0.25">
      <c r="A24" t="s">
        <v>3943</v>
      </c>
      <c r="B24" t="s">
        <v>3944</v>
      </c>
      <c r="D24" t="str">
        <f t="array" aca="1" ref="D24" ca="1">CONCATENATE(A24,"-",MID(CELL("filename",A23),FIND("]",CELL("filename",A23))+1,255))</f>
        <v>骑摩托的人-曾轶可</v>
      </c>
      <c r="E24" t="s">
        <v>11</v>
      </c>
      <c r="I24">
        <v>1</v>
      </c>
    </row>
    <row r="25" spans="1:9" x14ac:dyDescent="0.25">
      <c r="A25" t="s">
        <v>3945</v>
      </c>
      <c r="B25" t="s">
        <v>73</v>
      </c>
      <c r="D25" t="str">
        <f t="array" aca="1" ref="D25" ca="1">CONCATENATE(A25,"-",MID(CELL("filename",A24),FIND("]",CELL("filename",A24))+1,255))</f>
        <v>夜晚屋顶的会飞的贼-曾轶可</v>
      </c>
      <c r="E25" t="s">
        <v>11</v>
      </c>
      <c r="I25">
        <v>1</v>
      </c>
    </row>
    <row r="26" spans="1:9" x14ac:dyDescent="0.25">
      <c r="A26" t="s">
        <v>3946</v>
      </c>
      <c r="B26" t="s">
        <v>3947</v>
      </c>
      <c r="D26" t="str">
        <f t="array" aca="1" ref="D26" ca="1">CONCATENATE(A26,"-",MID(CELL("filename",A25),FIND("]",CELL("filename",A25))+1,255))</f>
        <v>让我看见疯狂的你-曾轶可</v>
      </c>
      <c r="E26" t="s">
        <v>11</v>
      </c>
      <c r="I26">
        <v>1</v>
      </c>
    </row>
    <row r="27" spans="1:9" x14ac:dyDescent="0.25">
      <c r="A27" t="s">
        <v>3948</v>
      </c>
      <c r="B27" t="s">
        <v>3949</v>
      </c>
      <c r="D27" t="str">
        <f t="array" aca="1" ref="D27" ca="1">CONCATENATE(A27,"-",MID(CELL("filename",A26),FIND("]",CELL("filename",A26))+1,255))</f>
        <v>昔日圣诞-曾轶可</v>
      </c>
      <c r="E27" t="s">
        <v>11</v>
      </c>
      <c r="I27">
        <v>1</v>
      </c>
    </row>
    <row r="28" spans="1:9" x14ac:dyDescent="0.25">
      <c r="A28" t="s">
        <v>3950</v>
      </c>
      <c r="B28" t="s">
        <v>3951</v>
      </c>
      <c r="D28" t="str">
        <f t="array" aca="1" ref="D28" ca="1">CONCATENATE(A28,"-",MID(CELL("filename",A27),FIND("]",CELL("filename",A27))+1,255))</f>
        <v>你是我最好的朋友-曾轶可</v>
      </c>
      <c r="E28" t="s">
        <v>11</v>
      </c>
      <c r="I28">
        <v>1</v>
      </c>
    </row>
    <row r="29" spans="1:9" x14ac:dyDescent="0.25">
      <c r="A29" t="s">
        <v>3952</v>
      </c>
      <c r="B29" t="s">
        <v>3953</v>
      </c>
      <c r="D29" t="str">
        <f t="array" aca="1" ref="D29" ca="1">CONCATENATE(A29,"-",MID(CELL("filename",A28),FIND("]",CELL("filename",A28))+1,255))</f>
        <v>黑天鹅-曾轶可</v>
      </c>
      <c r="E29" t="s">
        <v>11</v>
      </c>
      <c r="I29">
        <v>1</v>
      </c>
    </row>
    <row r="30" spans="1:9" x14ac:dyDescent="0.25">
      <c r="D30" t="str">
        <f t="array" aca="1" ref="D30" ca="1">CONCATENATE(A30,"-",MID(CELL("filename",A29),FIND("]",CELL("filename",A29))+1,255))</f>
        <v>-曾轶可</v>
      </c>
      <c r="E30" t="s">
        <v>11</v>
      </c>
      <c r="I30">
        <v>1</v>
      </c>
    </row>
    <row r="31" spans="1:9" x14ac:dyDescent="0.25">
      <c r="D31" t="str">
        <f t="array" aca="1" ref="D31" ca="1">CONCATENATE(A31,"-",MID(CELL("filename",A30),FIND("]",CELL("filename",A30))+1,255))</f>
        <v>-曾轶可</v>
      </c>
      <c r="E31" t="s">
        <v>11</v>
      </c>
      <c r="I31">
        <v>1</v>
      </c>
    </row>
    <row r="32" spans="1:9" x14ac:dyDescent="0.25">
      <c r="D32" t="str">
        <f t="array" aca="1" ref="D32" ca="1">CONCATENATE(A32,"-",MID(CELL("filename",A31),FIND("]",CELL("filename",A31))+1,255))</f>
        <v>-曾轶可</v>
      </c>
      <c r="E32" t="s">
        <v>11</v>
      </c>
      <c r="I32">
        <v>1</v>
      </c>
    </row>
    <row r="33" spans="1:9" x14ac:dyDescent="0.25">
      <c r="D33" t="str">
        <f t="array" aca="1" ref="D33" ca="1">CONCATENATE(A33,"-",MID(CELL("filename",A32),FIND("]",CELL("filename",A32))+1,255))</f>
        <v>-曾轶可</v>
      </c>
      <c r="E33" t="s">
        <v>11</v>
      </c>
      <c r="I33">
        <v>1</v>
      </c>
    </row>
    <row r="34" spans="1:9" x14ac:dyDescent="0.25">
      <c r="D34" t="str">
        <f t="array" aca="1" ref="D34" ca="1">CONCATENATE(A34,"-",MID(CELL("filename",A33),FIND("]",CELL("filename",A33))+1,255))</f>
        <v>-曾轶可</v>
      </c>
      <c r="E34" t="s">
        <v>11</v>
      </c>
      <c r="I34">
        <v>1</v>
      </c>
    </row>
    <row r="35" spans="1:9" x14ac:dyDescent="0.25">
      <c r="D35" t="str">
        <f t="array" aca="1" ref="D35" ca="1">CONCATENATE(A35,"-",MID(CELL("filename",A34),FIND("]",CELL("filename",A34))+1,255))</f>
        <v>-曾轶可</v>
      </c>
      <c r="E35" t="s">
        <v>11</v>
      </c>
      <c r="I35">
        <v>1</v>
      </c>
    </row>
    <row r="36" spans="1:9" x14ac:dyDescent="0.25">
      <c r="D36" t="str">
        <f t="array" aca="1" ref="D36" ca="1">CONCATENATE(A36,"-",MID(CELL("filename",A35),FIND("]",CELL("filename",A35))+1,255))</f>
        <v>-曾轶可</v>
      </c>
      <c r="E36" t="s">
        <v>11</v>
      </c>
      <c r="I36">
        <v>1</v>
      </c>
    </row>
    <row r="37" spans="1:9" x14ac:dyDescent="0.25">
      <c r="D37" t="str">
        <f t="array" aca="1" ref="D37" ca="1">CONCATENATE(A37,"-",MID(CELL("filename",A36),FIND("]",CELL("filename",A36))+1,255))</f>
        <v>-曾轶可</v>
      </c>
      <c r="E37" t="s">
        <v>11</v>
      </c>
      <c r="I37">
        <v>1</v>
      </c>
    </row>
    <row r="38" spans="1:9" x14ac:dyDescent="0.25">
      <c r="D38" t="str">
        <f t="array" aca="1" ref="D38" ca="1">CONCATENATE(A38,"-",MID(CELL("filename",A37),FIND("]",CELL("filename",A37))+1,255))</f>
        <v>-曾轶可</v>
      </c>
      <c r="E38" t="s">
        <v>11</v>
      </c>
      <c r="I38">
        <v>1</v>
      </c>
    </row>
    <row r="43" spans="1:9" x14ac:dyDescent="0.25">
      <c r="I43">
        <v>0</v>
      </c>
    </row>
    <row r="44" spans="1:9" x14ac:dyDescent="0.25">
      <c r="I44">
        <v>0</v>
      </c>
    </row>
    <row r="45" spans="1:9" x14ac:dyDescent="0.25">
      <c r="I45">
        <v>0</v>
      </c>
    </row>
    <row r="46" spans="1:9" x14ac:dyDescent="0.25">
      <c r="A46" t="s">
        <v>1562</v>
      </c>
      <c r="B46" t="s">
        <v>1563</v>
      </c>
      <c r="C46" s="1" t="s">
        <v>1564</v>
      </c>
      <c r="D46" t="str">
        <f t="array" aca="1" ref="D46" ca="1">CONCATENATE(A46,"-",MID(CELL("filename",A45),FIND("]",CELL("filename",A45))+1,255))</f>
        <v>同类-曾轶可</v>
      </c>
      <c r="E46" t="s">
        <v>84</v>
      </c>
      <c r="F46" s="17">
        <v>4.4444444444444453E-2</v>
      </c>
      <c r="G46" s="17">
        <v>5.8333333333333327E-2</v>
      </c>
      <c r="I46">
        <v>0</v>
      </c>
    </row>
    <row r="47" spans="1:9" x14ac:dyDescent="0.25">
      <c r="A47" t="s">
        <v>1688</v>
      </c>
      <c r="B47" t="s">
        <v>3954</v>
      </c>
      <c r="D47" t="str">
        <f t="array" aca="1" ref="D47" ca="1">CONCATENATE(A47,"-",MID(CELL("filename",A46),FIND("]",CELL("filename",A46))+1,255))</f>
        <v>彩虹-曾轶可</v>
      </c>
      <c r="E47" t="s">
        <v>84</v>
      </c>
      <c r="I47">
        <v>0</v>
      </c>
    </row>
    <row r="48" spans="1:9" x14ac:dyDescent="0.25">
      <c r="A48" t="s">
        <v>3955</v>
      </c>
      <c r="B48" t="s">
        <v>3956</v>
      </c>
      <c r="D48" t="str">
        <f t="array" aca="1" ref="D48" ca="1">CONCATENATE(A48,"-",MID(CELL("filename",A47),FIND("]",CELL("filename",A47))+1,255))</f>
        <v>私奔-曾轶可</v>
      </c>
      <c r="E48" t="s">
        <v>84</v>
      </c>
      <c r="I48">
        <v>0</v>
      </c>
    </row>
    <row r="49" spans="1:9" x14ac:dyDescent="0.25">
      <c r="A49" t="s">
        <v>2337</v>
      </c>
      <c r="B49" t="s">
        <v>3957</v>
      </c>
      <c r="D49" t="str">
        <f t="array" aca="1" ref="D49" ca="1">CONCATENATE(A49,"-",MID(CELL("filename",A48),FIND("]",CELL("filename",A48))+1,255))</f>
        <v>旅行的意义-曾轶可</v>
      </c>
      <c r="E49" t="s">
        <v>84</v>
      </c>
      <c r="I49">
        <v>0</v>
      </c>
    </row>
    <row r="50" spans="1:9" x14ac:dyDescent="0.25">
      <c r="A50" t="s">
        <v>1231</v>
      </c>
      <c r="B50" t="s">
        <v>1935</v>
      </c>
      <c r="D50" t="str">
        <f t="array" aca="1" ref="D50" ca="1">CONCATENATE(A50,"-",MID(CELL("filename",A49),FIND("]",CELL("filename",A49))+1,255))</f>
        <v>蝴蝶-曾轶可</v>
      </c>
      <c r="E50" t="s">
        <v>84</v>
      </c>
      <c r="I50">
        <v>0</v>
      </c>
    </row>
    <row r="51" spans="1:9" x14ac:dyDescent="0.25">
      <c r="A51" t="s">
        <v>820</v>
      </c>
      <c r="B51" t="s">
        <v>3958</v>
      </c>
      <c r="D51" t="str">
        <f t="array" aca="1" ref="D51" ca="1">CONCATENATE(A51,"-",MID(CELL("filename",A50),FIND("]",CELL("filename",A50))+1,255))</f>
        <v>胆小鬼-曾轶可</v>
      </c>
      <c r="E51" t="s">
        <v>84</v>
      </c>
      <c r="I51">
        <v>0</v>
      </c>
    </row>
    <row r="52" spans="1:9" x14ac:dyDescent="0.25">
      <c r="A52" t="s">
        <v>3959</v>
      </c>
      <c r="B52" t="s">
        <v>3960</v>
      </c>
      <c r="C52" s="1" t="s">
        <v>3961</v>
      </c>
      <c r="D52" t="str">
        <f t="array" aca="1" ref="D52" ca="1">CONCATENATE(A52,"-",MID(CELL("filename",A51),FIND("]",CELL("filename",A51))+1,255))</f>
        <v>花样年华-曾轶可</v>
      </c>
      <c r="E52" t="s">
        <v>84</v>
      </c>
      <c r="F52" s="17">
        <v>3.8194444444444448E-2</v>
      </c>
      <c r="G52" s="17">
        <v>6.6666666666666666E-2</v>
      </c>
      <c r="I52">
        <v>0</v>
      </c>
    </row>
  </sheetData>
  <hyperlinks>
    <hyperlink ref="C3" r:id="rId1" xr:uid="{00000000-0004-0000-2A00-000000000000}"/>
    <hyperlink ref="C4" r:id="rId2" xr:uid="{00000000-0004-0000-2A00-000001000000}"/>
    <hyperlink ref="C5" r:id="rId3" xr:uid="{00000000-0004-0000-2A00-000002000000}"/>
    <hyperlink ref="C6" r:id="rId4" xr:uid="{00000000-0004-0000-2A00-000003000000}"/>
    <hyperlink ref="C7" r:id="rId5" xr:uid="{00000000-0004-0000-2A00-000004000000}"/>
    <hyperlink ref="C8" r:id="rId6" xr:uid="{00000000-0004-0000-2A00-000005000000}"/>
    <hyperlink ref="C9" r:id="rId7" xr:uid="{00000000-0004-0000-2A00-000006000000}"/>
    <hyperlink ref="C10" r:id="rId8" xr:uid="{00000000-0004-0000-2A00-000007000000}"/>
    <hyperlink ref="C11" r:id="rId9" xr:uid="{00000000-0004-0000-2A00-000008000000}"/>
    <hyperlink ref="C12" r:id="rId10" xr:uid="{00000000-0004-0000-2A00-000009000000}"/>
    <hyperlink ref="C13" r:id="rId11" xr:uid="{00000000-0004-0000-2A00-00000A000000}"/>
    <hyperlink ref="C14" r:id="rId12" xr:uid="{00000000-0004-0000-2A00-00000B000000}"/>
    <hyperlink ref="C15" r:id="rId13" xr:uid="{00000000-0004-0000-2A00-00000C000000}"/>
    <hyperlink ref="C16" r:id="rId14" xr:uid="{00000000-0004-0000-2A00-00000D000000}"/>
    <hyperlink ref="C17" r:id="rId15" xr:uid="{00000000-0004-0000-2A00-00000E000000}"/>
    <hyperlink ref="C18" r:id="rId16" xr:uid="{00000000-0004-0000-2A00-00000F000000}"/>
    <hyperlink ref="C19" r:id="rId17" xr:uid="{00000000-0004-0000-2A00-000010000000}"/>
    <hyperlink ref="C20" r:id="rId18" xr:uid="{00000000-0004-0000-2A00-000011000000}"/>
    <hyperlink ref="C46" r:id="rId19" xr:uid="{00000000-0004-0000-2A00-000012000000}"/>
    <hyperlink ref="C52" r:id="rId20" xr:uid="{00000000-0004-0000-2A00-000013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8" width="9.140625" style="16" customWidth="1"/>
    <col min="19" max="16384" width="9.140625" style="16"/>
  </cols>
  <sheetData>
    <row r="1" spans="1:9" x14ac:dyDescent="0.25">
      <c r="A1" t="s">
        <v>0</v>
      </c>
      <c r="B1" t="s">
        <v>1</v>
      </c>
      <c r="C1" t="s">
        <v>2</v>
      </c>
      <c r="D1" t="s">
        <v>3</v>
      </c>
      <c r="E1" t="s">
        <v>4</v>
      </c>
      <c r="F1" t="s">
        <v>5</v>
      </c>
      <c r="G1" t="s">
        <v>6</v>
      </c>
      <c r="H1" t="s">
        <v>7</v>
      </c>
      <c r="I1" t="s">
        <v>8</v>
      </c>
    </row>
    <row r="2" spans="1:9" x14ac:dyDescent="0.25">
      <c r="A2" t="s">
        <v>2115</v>
      </c>
      <c r="B2" t="s">
        <v>2116</v>
      </c>
      <c r="C2" s="1"/>
      <c r="D2" t="str">
        <f t="array" aca="1" ref="D2" ca="1">CONCATENATE(A2,"-",MID(CELL("filename",A1),FIND("]",CELL("filename",A1))+1,255))</f>
        <v>青春修炼手册-TFBoys</v>
      </c>
      <c r="E2" t="s">
        <v>11</v>
      </c>
      <c r="F2" s="17"/>
      <c r="G2" s="17"/>
      <c r="I2">
        <v>0</v>
      </c>
    </row>
    <row r="3" spans="1:9" x14ac:dyDescent="0.25">
      <c r="A3" t="s">
        <v>3962</v>
      </c>
      <c r="B3" t="s">
        <v>3963</v>
      </c>
      <c r="C3" s="1" t="s">
        <v>3964</v>
      </c>
      <c r="D3" t="str">
        <f t="array" aca="1" ref="D3" ca="1">CONCATENATE(A3,"-",MID(CELL("filename",A2),FIND("]",CELL("filename",A2))+1,255))</f>
        <v>宠爱-TFBoys</v>
      </c>
      <c r="E3" t="s">
        <v>11</v>
      </c>
      <c r="F3" s="17">
        <v>1.111111111111111E-2</v>
      </c>
      <c r="G3" s="17">
        <v>2.1527777777777781E-2</v>
      </c>
      <c r="I3">
        <v>1</v>
      </c>
    </row>
    <row r="4" spans="1:9" x14ac:dyDescent="0.25">
      <c r="A4" t="s">
        <v>3965</v>
      </c>
      <c r="B4" t="s">
        <v>3966</v>
      </c>
      <c r="C4" s="1"/>
      <c r="D4" t="str">
        <f t="array" aca="1" ref="D4" ca="1">CONCATENATE(A4,"-",MID(CELL("filename",A3),FIND("]",CELL("filename",A3))+1,255))</f>
        <v>大梦想家-TFBoys</v>
      </c>
      <c r="E4" t="s">
        <v>11</v>
      </c>
      <c r="F4" s="17"/>
      <c r="G4" s="17"/>
      <c r="I4">
        <v>0</v>
      </c>
    </row>
    <row r="5" spans="1:9" x14ac:dyDescent="0.25">
      <c r="A5" t="s">
        <v>3967</v>
      </c>
      <c r="B5" t="s">
        <v>3968</v>
      </c>
      <c r="C5" s="1"/>
      <c r="D5" t="str">
        <f t="array" aca="1" ref="D5" ca="1">CONCATENATE(A5,"-",MID(CELL("filename",A4),FIND("]",CELL("filename",A4))+1,255))</f>
        <v>不完美小孩-TFBoys</v>
      </c>
      <c r="E5" t="s">
        <v>11</v>
      </c>
      <c r="F5" s="17"/>
      <c r="G5" s="17"/>
      <c r="I5">
        <v>0</v>
      </c>
    </row>
    <row r="6" spans="1:9" x14ac:dyDescent="0.25">
      <c r="A6" t="s">
        <v>3969</v>
      </c>
      <c r="B6" t="s">
        <v>3970</v>
      </c>
      <c r="C6" s="1"/>
      <c r="D6" t="str">
        <f t="array" aca="1" ref="D6" ca="1">CONCATENATE(A6,"-",MID(CELL("filename",A5),FIND("]",CELL("filename",A5))+1,255))</f>
        <v>爱出发-TFBoys</v>
      </c>
      <c r="E6" t="s">
        <v>11</v>
      </c>
      <c r="F6" s="17">
        <v>3.888888888888889E-2</v>
      </c>
      <c r="G6" s="17">
        <v>5.6250000000000001E-2</v>
      </c>
      <c r="I6">
        <v>0</v>
      </c>
    </row>
    <row r="7" spans="1:9" x14ac:dyDescent="0.25">
      <c r="A7" t="s">
        <v>3971</v>
      </c>
      <c r="B7" t="s">
        <v>3972</v>
      </c>
      <c r="C7" s="1"/>
      <c r="D7" t="str">
        <f t="array" aca="1" ref="D7" ca="1">CONCATENATE(A7,"-",MID(CELL("filename",A6),FIND("]",CELL("filename",A6))+1,255))</f>
        <v>剩下的盛夏-TFBoys</v>
      </c>
      <c r="E7" t="s">
        <v>11</v>
      </c>
      <c r="F7" s="17"/>
      <c r="G7" s="17"/>
      <c r="I7">
        <v>0</v>
      </c>
    </row>
    <row r="8" spans="1:9" x14ac:dyDescent="0.25">
      <c r="A8" t="s">
        <v>3973</v>
      </c>
      <c r="B8" t="s">
        <v>3974</v>
      </c>
      <c r="C8" s="1"/>
      <c r="D8" t="str">
        <f t="array" aca="1" ref="D8" ca="1">CONCATENATE(A8,"-",MID(CELL("filename",A7),FIND("]",CELL("filename",A7))+1,255))</f>
        <v>魔法城堡-TFBoys</v>
      </c>
      <c r="E8" t="s">
        <v>11</v>
      </c>
      <c r="F8" s="17"/>
      <c r="G8" s="17"/>
      <c r="I8">
        <v>0</v>
      </c>
    </row>
    <row r="9" spans="1:9" x14ac:dyDescent="0.25">
      <c r="A9" t="s">
        <v>3975</v>
      </c>
      <c r="B9" t="s">
        <v>3976</v>
      </c>
      <c r="C9" s="1"/>
      <c r="D9" t="str">
        <f t="array" aca="1" ref="D9" ca="1">CONCATENATE(A9,"-",MID(CELL("filename",A8),FIND("]",CELL("filename",A8))+1,255))</f>
        <v>样-TFBoys</v>
      </c>
      <c r="E9" t="s">
        <v>11</v>
      </c>
      <c r="F9" s="17"/>
      <c r="G9" s="17"/>
      <c r="I9">
        <v>0</v>
      </c>
    </row>
    <row r="10" spans="1:9" x14ac:dyDescent="0.25">
      <c r="A10" t="s">
        <v>3977</v>
      </c>
      <c r="B10" t="s">
        <v>3978</v>
      </c>
      <c r="C10" s="1"/>
      <c r="D10" t="str">
        <f t="array" aca="1" ref="D10" ca="1">CONCATENATE(A10,"-",MID(CELL("filename",A9),FIND("]",CELL("filename",A9))+1,255))</f>
        <v>信仰之名-TFBoys</v>
      </c>
      <c r="E10" t="s">
        <v>11</v>
      </c>
      <c r="F10" s="17"/>
      <c r="G10" s="17"/>
      <c r="I10">
        <v>0</v>
      </c>
    </row>
    <row r="11" spans="1:9" x14ac:dyDescent="0.25">
      <c r="A11" t="s">
        <v>3979</v>
      </c>
      <c r="B11" t="s">
        <v>3980</v>
      </c>
      <c r="D11" t="str">
        <f t="array" aca="1" ref="D11" ca="1">CONCATENATE(A11,"-",MID(CELL("filename",A10),FIND("]",CELL("filename",A10))+1,255))</f>
        <v>Heart-TFBoys</v>
      </c>
      <c r="E11" t="s">
        <v>11</v>
      </c>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7" spans="1:9" x14ac:dyDescent="0.25">
      <c r="A17" t="s">
        <v>3981</v>
      </c>
      <c r="B17" t="s">
        <v>3982</v>
      </c>
      <c r="C17" s="1"/>
      <c r="D17" t="str">
        <f t="array" aca="1" ref="D17" ca="1">CONCATENATE(A17,"-",MID(CELL("filename",A29),FIND("]",CELL("filename",A29))+1,255))</f>
        <v>快乐环岛-TFBoys</v>
      </c>
      <c r="E17" t="s">
        <v>11</v>
      </c>
      <c r="F17" s="17"/>
      <c r="G17" s="17"/>
      <c r="I17">
        <v>0</v>
      </c>
    </row>
    <row r="18" spans="1:9" x14ac:dyDescent="0.25">
      <c r="I18">
        <v>0</v>
      </c>
    </row>
    <row r="19" spans="1:9" x14ac:dyDescent="0.25">
      <c r="I19">
        <v>0</v>
      </c>
    </row>
    <row r="20" spans="1:9" x14ac:dyDescent="0.25">
      <c r="I20">
        <v>0</v>
      </c>
    </row>
    <row r="21" spans="1:9" x14ac:dyDescent="0.25">
      <c r="A21" s="4"/>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3983</v>
      </c>
      <c r="B29" t="s">
        <v>3984</v>
      </c>
      <c r="D29" t="str">
        <f t="array" aca="1" ref="D29" ca="1">CONCATENATE(A29,"-",MID(CELL("filename",A15),FIND("]",CELL("filename",A15))+1,255))</f>
        <v>少年中国说-TFBoys</v>
      </c>
      <c r="E29" t="s">
        <v>84</v>
      </c>
      <c r="I29">
        <v>0</v>
      </c>
    </row>
    <row r="30" spans="1:9" x14ac:dyDescent="0.25">
      <c r="A30" t="s">
        <v>2588</v>
      </c>
      <c r="B30" t="s">
        <v>3985</v>
      </c>
      <c r="D30" t="str">
        <f t="array" aca="1" ref="D30" ca="1">CONCATENATE(A30,"-",MID(CELL("filename",A16),FIND("]",CELL("filename",A16))+1,255))</f>
        <v>倒数-TFBoys</v>
      </c>
      <c r="E30" t="s">
        <v>84</v>
      </c>
      <c r="I30">
        <v>0</v>
      </c>
    </row>
    <row r="31" spans="1:9" x14ac:dyDescent="0.25">
      <c r="A31" t="s">
        <v>3863</v>
      </c>
      <c r="B31" t="s">
        <v>3986</v>
      </c>
      <c r="D31" t="str">
        <f t="array" aca="1" ref="D31" ca="1">CONCATENATE(A31,"-",MID(CELL("filename",A17),FIND("]",CELL("filename",A17))+1,255))</f>
        <v>是你-TFBoys</v>
      </c>
      <c r="E31" t="s">
        <v>84</v>
      </c>
      <c r="I31">
        <v>0</v>
      </c>
    </row>
    <row r="32" spans="1:9" x14ac:dyDescent="0.25">
      <c r="A32" t="s">
        <v>3987</v>
      </c>
      <c r="B32" t="s">
        <v>3988</v>
      </c>
      <c r="D32" t="str">
        <f t="array" aca="1" ref="D32" ca="1">CONCATENATE(A32,"-",MID(CELL("filename",A18),FIND("]",CELL("filename",A18))+1,255))</f>
        <v>情非得已-TFBoys</v>
      </c>
      <c r="E32" t="s">
        <v>84</v>
      </c>
      <c r="I32">
        <v>0</v>
      </c>
    </row>
    <row r="33" spans="1:9" x14ac:dyDescent="0.25">
      <c r="A33" t="s">
        <v>1692</v>
      </c>
      <c r="B33" t="s">
        <v>3989</v>
      </c>
      <c r="D33" t="str">
        <f t="array" aca="1" ref="D33" ca="1">CONCATENATE(A33,"-",MID(CELL("filename",A19),FIND("]",CELL("filename",A19))+1,255))</f>
        <v>Super Star-TFBoys</v>
      </c>
      <c r="E33" t="s">
        <v>84</v>
      </c>
      <c r="I33">
        <v>0</v>
      </c>
    </row>
    <row r="34" spans="1:9" x14ac:dyDescent="0.25">
      <c r="A34" t="s">
        <v>3990</v>
      </c>
      <c r="B34" t="s">
        <v>3991</v>
      </c>
      <c r="D34" t="str">
        <f t="array" aca="1" ref="D34" ca="1">CONCATENATE(A34,"-",MID(CELL("filename",A20),FIND("]",CELL("filename",A20))+1,255))</f>
        <v>我们是共产主义接班人-TFBoys</v>
      </c>
      <c r="E34" t="s">
        <v>84</v>
      </c>
      <c r="I34">
        <v>0</v>
      </c>
    </row>
    <row r="35" spans="1:9" x14ac:dyDescent="0.25">
      <c r="A35" t="s">
        <v>3992</v>
      </c>
      <c r="B35" t="s">
        <v>3993</v>
      </c>
      <c r="D35" t="str">
        <f t="array" aca="1" ref="D35" ca="1">CONCATENATE(A35,"-",MID(CELL("filename",A21),FIND("]",CELL("filename",A21))+1,255))</f>
        <v>我们的时光-TFBoys</v>
      </c>
      <c r="E35" t="s">
        <v>84</v>
      </c>
      <c r="I35">
        <v>0</v>
      </c>
    </row>
    <row r="36" spans="1:9" x14ac:dyDescent="0.25">
      <c r="A36" t="s">
        <v>2326</v>
      </c>
      <c r="B36" t="s">
        <v>3994</v>
      </c>
      <c r="D36" t="str">
        <f t="array" aca="1" ref="D36" ca="1">CONCATENATE(A36,"-",MID(CELL("filename",A22),FIND("]",CELL("filename",A22))+1,255))</f>
        <v>喜欢你-TFBoys</v>
      </c>
      <c r="E36" t="s">
        <v>84</v>
      </c>
      <c r="I36">
        <v>0</v>
      </c>
    </row>
    <row r="37" spans="1:9" x14ac:dyDescent="0.25">
      <c r="A37" t="s">
        <v>2194</v>
      </c>
      <c r="B37" t="s">
        <v>3797</v>
      </c>
      <c r="D37" t="str">
        <f t="array" aca="1" ref="D37" ca="1">CONCATENATE(A37,"-",MID(CELL("filename",A23),FIND("]",CELL("filename",A23))+1,255))</f>
        <v>好久不见-TFBoys</v>
      </c>
      <c r="E37" t="s">
        <v>84</v>
      </c>
      <c r="I37">
        <v>0</v>
      </c>
    </row>
    <row r="38" spans="1:9" x14ac:dyDescent="0.25">
      <c r="A38" t="s">
        <v>417</v>
      </c>
      <c r="B38" t="s">
        <v>3995</v>
      </c>
      <c r="D38" t="str">
        <f t="array" aca="1" ref="D38" ca="1">CONCATENATE(A38,"-",MID(CELL("filename",A24),FIND("]",CELL("filename",A24))+1,255))</f>
        <v>无与伦比的美丽-TFBoys</v>
      </c>
      <c r="E38" t="s">
        <v>84</v>
      </c>
      <c r="I38">
        <v>0</v>
      </c>
    </row>
    <row r="39" spans="1:9" x14ac:dyDescent="0.25">
      <c r="A39" t="s">
        <v>1856</v>
      </c>
      <c r="B39" t="s">
        <v>1857</v>
      </c>
      <c r="C39" s="1" t="s">
        <v>1858</v>
      </c>
      <c r="D39" t="str">
        <f t="array" aca="1" ref="D39" ca="1">CONCATENATE(A39,"-",MID(CELL("filename",A25),FIND("]",CELL("filename",A25))+1,255))</f>
        <v>想唱就唱-TFBoys</v>
      </c>
      <c r="E39" t="s">
        <v>84</v>
      </c>
      <c r="F39" s="17">
        <v>3.6805555555555557E-2</v>
      </c>
      <c r="G39" s="17">
        <v>4.791666666666667E-2</v>
      </c>
      <c r="I39">
        <v>1</v>
      </c>
    </row>
  </sheetData>
  <hyperlinks>
    <hyperlink ref="C3" r:id="rId1" xr:uid="{00000000-0004-0000-2B00-000000000000}"/>
    <hyperlink ref="C39" r:id="rId2" xr:uid="{00000000-0004-0000-2B00-000001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39"/>
  <sheetViews>
    <sheetView workbookViewId="0">
      <selection activeCell="A11" sqref="A1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3186</v>
      </c>
      <c r="B2" t="s">
        <v>3996</v>
      </c>
      <c r="C2" s="1"/>
      <c r="D2" t="str">
        <f t="array" aca="1" ref="D2" ca="1">CONCATENATE(A2,"-",MID(CELL("filename",A1),FIND("]",CELL("filename",A1))+1,255))</f>
        <v>白羊-沈以诚</v>
      </c>
      <c r="E2" t="s">
        <v>11</v>
      </c>
      <c r="F2" s="17">
        <v>2.5000000000000001E-2</v>
      </c>
      <c r="G2" s="17">
        <v>3.5416666666666673E-2</v>
      </c>
      <c r="I2">
        <v>0</v>
      </c>
    </row>
    <row r="3" spans="1:9" x14ac:dyDescent="0.25">
      <c r="A3" t="s">
        <v>588</v>
      </c>
      <c r="B3" t="s">
        <v>589</v>
      </c>
      <c r="C3" s="1" t="s">
        <v>590</v>
      </c>
      <c r="D3" t="str">
        <f t="array" aca="1" ref="D3" ca="1">CONCATENATE(A3,"-",MID(CELL("filename",A2),FIND("]",CELL("filename",A2))+1,255))</f>
        <v>形容-沈以诚</v>
      </c>
      <c r="E3" t="s">
        <v>11</v>
      </c>
      <c r="F3" s="17">
        <v>4.9305555555555547E-2</v>
      </c>
      <c r="G3" s="17">
        <v>6.458333333333334E-2</v>
      </c>
      <c r="I3">
        <v>1</v>
      </c>
    </row>
    <row r="4" spans="1:9" x14ac:dyDescent="0.25">
      <c r="A4" t="s">
        <v>3997</v>
      </c>
      <c r="B4" t="s">
        <v>3998</v>
      </c>
      <c r="D4" t="str">
        <f t="array" aca="1" ref="D4" ca="1">CONCATENATE(A4,"-",MID(CELL("filename",A3),FIND("]",CELL("filename",A3))+1,255))</f>
        <v>椿-沈以诚</v>
      </c>
      <c r="E4" t="s">
        <v>11</v>
      </c>
    </row>
    <row r="5" spans="1:9" x14ac:dyDescent="0.25">
      <c r="A5" t="s">
        <v>3999</v>
      </c>
      <c r="B5" t="s">
        <v>4000</v>
      </c>
      <c r="D5" t="str">
        <f t="array" aca="1" ref="D5" ca="1">CONCATENATE(A5,"-",MID(CELL("filename",A4),FIND("]",CELL("filename",A4))+1,255))</f>
        <v>失眠飞行-沈以诚</v>
      </c>
      <c r="E5" t="s">
        <v>11</v>
      </c>
    </row>
    <row r="6" spans="1:9" x14ac:dyDescent="0.25">
      <c r="A6" t="s">
        <v>4001</v>
      </c>
      <c r="B6" t="s">
        <v>4002</v>
      </c>
      <c r="D6" t="str">
        <f t="array" aca="1" ref="D6" ca="1">CONCATENATE(A6,"-",MID(CELL("filename",A5),FIND("]",CELL("filename",A5))+1,255))</f>
        <v>雨-沈以诚</v>
      </c>
      <c r="E6" t="s">
        <v>11</v>
      </c>
    </row>
    <row r="7" spans="1:9" x14ac:dyDescent="0.25">
      <c r="A7" t="s">
        <v>4003</v>
      </c>
      <c r="B7" t="s">
        <v>4004</v>
      </c>
      <c r="D7" t="str">
        <f t="array" aca="1" ref="D7" ca="1">CONCATENATE(A7,"-",MID(CELL("filename",A6),FIND("]",CELL("filename",A6))+1,255))</f>
        <v>我还记得那天-沈以诚</v>
      </c>
      <c r="E7" t="s">
        <v>11</v>
      </c>
    </row>
    <row r="8" spans="1:9" x14ac:dyDescent="0.25">
      <c r="A8" t="s">
        <v>4005</v>
      </c>
      <c r="B8" t="s">
        <v>4006</v>
      </c>
      <c r="D8" t="str">
        <f t="array" aca="1" ref="D8" ca="1">CONCATENATE(A8,"-",MID(CELL("filename",A7),FIND("]",CELL("filename",A7))+1,255))</f>
        <v>盐-沈以诚</v>
      </c>
      <c r="E8" t="s">
        <v>11</v>
      </c>
    </row>
    <row r="9" spans="1:9" x14ac:dyDescent="0.25">
      <c r="A9" t="s">
        <v>4007</v>
      </c>
      <c r="B9" t="s">
        <v>4008</v>
      </c>
      <c r="D9" t="str">
        <f t="array" aca="1" ref="D9" ca="1">CONCATENATE(A9,"-",MID(CELL("filename",A8),FIND("]",CELL("filename",A8))+1,255))</f>
        <v>纷纷-沈以诚</v>
      </c>
      <c r="E9" t="s">
        <v>11</v>
      </c>
    </row>
    <row r="10" spans="1:9" x14ac:dyDescent="0.25">
      <c r="A10" t="s">
        <v>4009</v>
      </c>
      <c r="B10" t="s">
        <v>4010</v>
      </c>
      <c r="D10" t="str">
        <f t="array" aca="1" ref="D10" ca="1">CONCATENATE(A10,"-",MID(CELL("filename",A9),FIND("]",CELL("filename",A9))+1,255))</f>
        <v>道理的道理-沈以诚</v>
      </c>
      <c r="E10" t="s">
        <v>11</v>
      </c>
    </row>
    <row r="11" spans="1:9" x14ac:dyDescent="0.25">
      <c r="A11" t="s">
        <v>4011</v>
      </c>
      <c r="B11" t="s">
        <v>73</v>
      </c>
      <c r="D11" t="str">
        <f t="array" aca="1" ref="D11" ca="1">CONCATENATE(A11,"-",MID(CELL("filename",A10),FIND("]",CELL("filename",A10))+1,255))</f>
        <v>十五楼窗外-沈以诚</v>
      </c>
      <c r="E11" t="s">
        <v>11</v>
      </c>
    </row>
    <row r="27" spans="1:5" x14ac:dyDescent="0.25">
      <c r="A27" t="s">
        <v>3184</v>
      </c>
      <c r="B27" t="s">
        <v>4012</v>
      </c>
      <c r="D27" t="str">
        <f t="array" aca="1" ref="D27" ca="1">CONCATENATE(A27,"-",MID(CELL("filename",A26),FIND("]",CELL("filename",A26))+1,255))</f>
        <v>情书-沈以诚</v>
      </c>
      <c r="E27" t="s">
        <v>84</v>
      </c>
    </row>
    <row r="28" spans="1:5" x14ac:dyDescent="0.25">
      <c r="A28" t="s">
        <v>4013</v>
      </c>
      <c r="B28" t="s">
        <v>4014</v>
      </c>
      <c r="D28" t="str">
        <f t="array" aca="1" ref="D28" ca="1">CONCATENATE(A28,"-",MID(CELL("filename",A27),FIND("]",CELL("filename",A27))+1,255))</f>
        <v>六月的雨-沈以诚</v>
      </c>
      <c r="E28" t="s">
        <v>84</v>
      </c>
    </row>
    <row r="29" spans="1:5" x14ac:dyDescent="0.25">
      <c r="A29" t="s">
        <v>2051</v>
      </c>
      <c r="B29" t="s">
        <v>4015</v>
      </c>
      <c r="D29" t="str">
        <f t="array" aca="1" ref="D29" ca="1">CONCATENATE(A29,"-",MID(CELL("filename",A28),FIND("]",CELL("filename",A28))+1,255))</f>
        <v>说爱你-沈以诚</v>
      </c>
      <c r="E29" t="s">
        <v>84</v>
      </c>
    </row>
    <row r="30" spans="1:5" x14ac:dyDescent="0.25">
      <c r="A30" t="s">
        <v>4016</v>
      </c>
      <c r="B30" t="s">
        <v>4017</v>
      </c>
      <c r="D30" t="str">
        <f t="array" aca="1" ref="D30" ca="1">CONCATENATE(A30,"-",MID(CELL("filename",A29),FIND("]",CELL("filename",A29))+1,255))</f>
        <v>告白-沈以诚</v>
      </c>
      <c r="E30" t="s">
        <v>84</v>
      </c>
    </row>
    <row r="31" spans="1:5" x14ac:dyDescent="0.25">
      <c r="A31" t="s">
        <v>4018</v>
      </c>
      <c r="B31" t="s">
        <v>4019</v>
      </c>
      <c r="D31" t="str">
        <f t="array" aca="1" ref="D31" ca="1">CONCATENATE(A31,"-",MID(CELL("filename",A30),FIND("]",CELL("filename",A30))+1,255))</f>
        <v>超喜欢你-沈以诚</v>
      </c>
      <c r="E31" t="s">
        <v>84</v>
      </c>
    </row>
    <row r="32" spans="1:5" x14ac:dyDescent="0.25">
      <c r="A32" t="s">
        <v>4020</v>
      </c>
      <c r="B32" t="s">
        <v>4021</v>
      </c>
      <c r="D32" t="str">
        <f t="array" aca="1" ref="D32" ca="1">CONCATENATE(A32,"-",MID(CELL("filename",A31),FIND("]",CELL("filename",A31))+1,255))</f>
        <v>恶作剧-沈以诚</v>
      </c>
      <c r="E32" t="s">
        <v>84</v>
      </c>
    </row>
    <row r="33" spans="1:5" x14ac:dyDescent="0.25">
      <c r="A33" t="s">
        <v>4022</v>
      </c>
      <c r="B33" t="s">
        <v>4023</v>
      </c>
      <c r="D33" t="str">
        <f t="array" aca="1" ref="D33" ca="1">CONCATENATE(A33,"-",MID(CELL("filename",A32),FIND("]",CELL("filename",A32))+1,255))</f>
        <v>逍遥叹-沈以诚</v>
      </c>
      <c r="E33" t="s">
        <v>84</v>
      </c>
    </row>
    <row r="34" spans="1:5" x14ac:dyDescent="0.25">
      <c r="A34" t="s">
        <v>4024</v>
      </c>
      <c r="B34" t="s">
        <v>4025</v>
      </c>
      <c r="D34" t="str">
        <f t="array" aca="1" ref="D34" ca="1">CONCATENATE(A34,"-",MID(CELL("filename",A33),FIND("]",CELL("filename",A33))+1,255))</f>
        <v>寂寞的恋人啊-沈以诚</v>
      </c>
      <c r="E34" t="s">
        <v>84</v>
      </c>
    </row>
    <row r="35" spans="1:5" x14ac:dyDescent="0.25">
      <c r="A35" t="s">
        <v>515</v>
      </c>
      <c r="B35" t="s">
        <v>4026</v>
      </c>
      <c r="D35" t="str">
        <f t="array" aca="1" ref="D35" ca="1">CONCATENATE(A35,"-",MID(CELL("filename",A34),FIND("]",CELL("filename",A34))+1,255))</f>
        <v>带我走-沈以诚</v>
      </c>
      <c r="E35" t="s">
        <v>84</v>
      </c>
    </row>
    <row r="36" spans="1:5" x14ac:dyDescent="0.25">
      <c r="A36" t="s">
        <v>4027</v>
      </c>
      <c r="B36" t="s">
        <v>4028</v>
      </c>
      <c r="D36" t="str">
        <f t="array" aca="1" ref="D36" ca="1">CONCATENATE(A36,"-",MID(CELL("filename",A35),FIND("]",CELL("filename",A35))+1,255))</f>
        <v>难得有情人-沈以诚</v>
      </c>
      <c r="E36" t="s">
        <v>84</v>
      </c>
    </row>
    <row r="37" spans="1:5" x14ac:dyDescent="0.25">
      <c r="A37" t="s">
        <v>4029</v>
      </c>
      <c r="B37" t="s">
        <v>4030</v>
      </c>
      <c r="D37" t="str">
        <f t="array" aca="1" ref="D37" ca="1">CONCATENATE(A37,"-",MID(CELL("filename",A36),FIND("]",CELL("filename",A36))+1,255))</f>
        <v>踮起脚尖爱-沈以诚</v>
      </c>
      <c r="E37" t="s">
        <v>84</v>
      </c>
    </row>
    <row r="38" spans="1:5" x14ac:dyDescent="0.25">
      <c r="A38" t="s">
        <v>2285</v>
      </c>
      <c r="B38" t="s">
        <v>4031</v>
      </c>
      <c r="D38" t="str">
        <f t="array" aca="1" ref="D38" ca="1">CONCATENATE(A38,"-",MID(CELL("filename",A37),FIND("]",CELL("filename",A37))+1,255))</f>
        <v>绿洲-沈以诚</v>
      </c>
      <c r="E38" t="s">
        <v>84</v>
      </c>
    </row>
    <row r="39" spans="1:5" x14ac:dyDescent="0.25">
      <c r="A39" t="s">
        <v>4032</v>
      </c>
      <c r="B39" t="s">
        <v>4033</v>
      </c>
      <c r="D39" t="str">
        <f t="array" aca="1" ref="D39" ca="1">CONCATENATE(A39,"-",MID(CELL("filename",A38),FIND("]",CELL("filename",A38))+1,255))</f>
        <v>只对你有感觉-沈以诚</v>
      </c>
      <c r="E39" t="s">
        <v>84</v>
      </c>
    </row>
  </sheetData>
  <hyperlinks>
    <hyperlink ref="C3" r:id="rId1" xr:uid="{00000000-0004-0000-2C00-000000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59"/>
  <sheetViews>
    <sheetView workbookViewId="0">
      <selection activeCell="A38" sqref="A38:XFD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7" max="7" width="9.140625" style="14" customWidth="1"/>
    <col min="8" max="8" width="9.140625" style="16" customWidth="1"/>
  </cols>
  <sheetData>
    <row r="1" spans="1:9" x14ac:dyDescent="0.25">
      <c r="A1" t="s">
        <v>0</v>
      </c>
      <c r="B1" t="s">
        <v>1</v>
      </c>
      <c r="C1" t="s">
        <v>2</v>
      </c>
      <c r="D1" t="s">
        <v>3</v>
      </c>
      <c r="E1" t="s">
        <v>4</v>
      </c>
      <c r="F1" t="s">
        <v>5</v>
      </c>
      <c r="G1" s="14" t="s">
        <v>6</v>
      </c>
      <c r="H1" t="s">
        <v>7</v>
      </c>
      <c r="I1" t="s">
        <v>8</v>
      </c>
    </row>
    <row r="2" spans="1:9" x14ac:dyDescent="0.25">
      <c r="A2" t="s">
        <v>4034</v>
      </c>
      <c r="B2" t="s">
        <v>4035</v>
      </c>
      <c r="C2" s="1"/>
      <c r="D2" t="str">
        <f t="array" aca="1" ref="D2" ca="1">CONCATENATE(A2,"-",MID(CELL("filename",A1),FIND("]",CELL("filename",A1))+1,255))</f>
        <v>画-赵雷</v>
      </c>
      <c r="E2" t="s">
        <v>11</v>
      </c>
      <c r="F2" s="17"/>
      <c r="G2" s="15"/>
      <c r="I2">
        <v>0</v>
      </c>
    </row>
    <row r="3" spans="1:9" x14ac:dyDescent="0.25">
      <c r="A3" t="s">
        <v>4036</v>
      </c>
      <c r="B3" t="s">
        <v>4037</v>
      </c>
      <c r="C3" s="1"/>
      <c r="D3" t="str">
        <f t="array" aca="1" ref="D3" ca="1">CONCATENATE(A3,"-",MID(CELL("filename",A2),FIND("]",CELL("filename",A2))+1,255))</f>
        <v>南方姑娘-赵雷</v>
      </c>
      <c r="E3" t="s">
        <v>11</v>
      </c>
      <c r="F3" s="17"/>
      <c r="G3" s="15"/>
      <c r="I3">
        <v>0</v>
      </c>
    </row>
    <row r="4" spans="1:9" x14ac:dyDescent="0.25">
      <c r="A4" t="s">
        <v>4038</v>
      </c>
      <c r="B4" t="s">
        <v>4039</v>
      </c>
      <c r="C4" s="1"/>
      <c r="D4" t="str">
        <f t="array" aca="1" ref="D4" ca="1">CONCATENATE(A4,"-",MID(CELL("filename",A3),FIND("]",CELL("filename",A3))+1,255))</f>
        <v>少年锦时-赵雷</v>
      </c>
      <c r="E4" t="s">
        <v>11</v>
      </c>
      <c r="F4" s="17"/>
      <c r="G4" s="15"/>
      <c r="I4">
        <v>0</v>
      </c>
    </row>
    <row r="5" spans="1:9" x14ac:dyDescent="0.25">
      <c r="A5" t="s">
        <v>4040</v>
      </c>
      <c r="B5" t="s">
        <v>4041</v>
      </c>
      <c r="C5" s="1"/>
      <c r="D5" t="str">
        <f t="array" aca="1" ref="D5" ca="1">CONCATENATE(A5,"-",MID(CELL("filename",A4),FIND("]",CELL("filename",A4))+1,255))</f>
        <v>成都-赵雷</v>
      </c>
      <c r="E5" t="s">
        <v>11</v>
      </c>
      <c r="F5" s="17"/>
      <c r="G5" s="15"/>
      <c r="I5">
        <v>0</v>
      </c>
    </row>
    <row r="6" spans="1:9" x14ac:dyDescent="0.25">
      <c r="A6" t="s">
        <v>4042</v>
      </c>
      <c r="B6" t="s">
        <v>4043</v>
      </c>
      <c r="C6" s="1" t="s">
        <v>4044</v>
      </c>
      <c r="D6" t="str">
        <f t="array" aca="1" ref="D6" ca="1">CONCATENATE(A6,"-",MID(CELL("filename",A5),FIND("]",CELL("filename",A5))+1,255))</f>
        <v>我记得-赵雷</v>
      </c>
      <c r="E6" t="s">
        <v>11</v>
      </c>
      <c r="F6" s="17">
        <v>3.888888888888889E-2</v>
      </c>
      <c r="G6" s="15">
        <v>5.6250000000000001E-2</v>
      </c>
      <c r="I6">
        <v>1</v>
      </c>
    </row>
    <row r="7" spans="1:9" x14ac:dyDescent="0.25">
      <c r="A7" t="s">
        <v>3992</v>
      </c>
      <c r="B7" t="s">
        <v>4045</v>
      </c>
      <c r="C7" s="1" t="s">
        <v>4046</v>
      </c>
      <c r="D7" t="str">
        <f t="array" aca="1" ref="D7" ca="1">CONCATENATE(A7,"-",MID(CELL("filename",A6),FIND("]",CELL("filename",A6))+1,255))</f>
        <v>我们的时光-赵雷</v>
      </c>
      <c r="E7" t="s">
        <v>11</v>
      </c>
      <c r="F7" s="17">
        <v>3.888888888888889E-2</v>
      </c>
      <c r="G7" s="15">
        <v>5.486111111111111E-2</v>
      </c>
      <c r="I7">
        <v>1</v>
      </c>
    </row>
    <row r="8" spans="1:9" x14ac:dyDescent="0.25">
      <c r="A8" t="s">
        <v>3558</v>
      </c>
      <c r="B8" t="s">
        <v>3559</v>
      </c>
      <c r="C8" s="1" t="s">
        <v>3560</v>
      </c>
      <c r="D8" t="str">
        <f t="array" aca="1" ref="D8" ca="1">CONCATENATE(A8,"-",MID(CELL("filename",A7),FIND("]",CELL("filename",A7))+1,255))</f>
        <v>阿刁-赵雷</v>
      </c>
      <c r="E8" t="s">
        <v>11</v>
      </c>
      <c r="F8" s="17">
        <v>9.930555555555555E-2</v>
      </c>
      <c r="G8" s="15">
        <v>0.1111111111111111</v>
      </c>
      <c r="I8">
        <v>1</v>
      </c>
    </row>
    <row r="9" spans="1:9" x14ac:dyDescent="0.25">
      <c r="A9" t="s">
        <v>4047</v>
      </c>
      <c r="B9" t="s">
        <v>4048</v>
      </c>
      <c r="C9" s="1" t="s">
        <v>4049</v>
      </c>
      <c r="D9" t="str">
        <f t="array" aca="1" ref="D9" ca="1">CONCATENATE(A9,"-",MID(CELL("filename",A8),FIND("]",CELL("filename",A8))+1,255))</f>
        <v>鼓楼-赵雷</v>
      </c>
      <c r="E9" t="s">
        <v>11</v>
      </c>
      <c r="F9" s="17">
        <v>4.027777777777778E-2</v>
      </c>
      <c r="G9" s="15">
        <v>5.2083333333333343E-2</v>
      </c>
      <c r="I9">
        <v>1</v>
      </c>
    </row>
    <row r="10" spans="1:9" x14ac:dyDescent="0.25">
      <c r="A10" t="s">
        <v>4050</v>
      </c>
      <c r="B10" t="s">
        <v>4051</v>
      </c>
      <c r="C10" s="1" t="s">
        <v>4052</v>
      </c>
      <c r="D10" t="str">
        <f t="array" aca="1" ref="D10" ca="1">CONCATENATE(A10,"-",MID(CELL("filename",A9),FIND("]",CELL("filename",A9))+1,255))</f>
        <v>理想-赵雷</v>
      </c>
      <c r="E10" t="s">
        <v>11</v>
      </c>
      <c r="F10" s="17">
        <v>7.013888888888889E-2</v>
      </c>
      <c r="G10" s="15">
        <v>8.0555555555555561E-2</v>
      </c>
      <c r="I10">
        <v>1</v>
      </c>
    </row>
    <row r="11" spans="1:9" x14ac:dyDescent="0.25">
      <c r="A11" t="s">
        <v>4053</v>
      </c>
      <c r="B11" t="s">
        <v>4054</v>
      </c>
      <c r="C11" s="1" t="s">
        <v>4055</v>
      </c>
      <c r="D11" t="str">
        <f t="array" aca="1" ref="D11" ca="1">CONCATENATE(A11,"-",MID(CELL("filename",A10),FIND("]",CELL("filename",A10))+1,255))</f>
        <v>玛丽-赵雷</v>
      </c>
      <c r="E11" t="s">
        <v>11</v>
      </c>
      <c r="F11" s="17">
        <v>3.8194444444444448E-2</v>
      </c>
      <c r="G11" s="15">
        <v>5.6944444444444443E-2</v>
      </c>
      <c r="I11">
        <v>1</v>
      </c>
    </row>
    <row r="12" spans="1:9" x14ac:dyDescent="0.25">
      <c r="A12" t="s">
        <v>4056</v>
      </c>
      <c r="B12" t="s">
        <v>4057</v>
      </c>
      <c r="C12" s="1" t="s">
        <v>4058</v>
      </c>
      <c r="D12" t="str">
        <f t="array" aca="1" ref="D12" ca="1">CONCATENATE(A12,"-",MID(CELL("filename",A11),FIND("]",CELL("filename",A11))+1,255))</f>
        <v>凌晨计程车-赵雷</v>
      </c>
      <c r="E12" t="s">
        <v>11</v>
      </c>
      <c r="F12" s="17">
        <v>3.9583333333333331E-2</v>
      </c>
      <c r="G12" s="15">
        <v>5.2083333333333343E-2</v>
      </c>
      <c r="I12">
        <v>1</v>
      </c>
    </row>
    <row r="13" spans="1:9" x14ac:dyDescent="0.25">
      <c r="A13" t="s">
        <v>4059</v>
      </c>
      <c r="B13" t="s">
        <v>4060</v>
      </c>
      <c r="C13" s="1" t="s">
        <v>4061</v>
      </c>
      <c r="D13" t="str">
        <f t="array" aca="1" ref="D13" ca="1">CONCATENATE(A13,"-",MID(CELL("filename",A12),FIND("]",CELL("filename",A12))+1,255))</f>
        <v>吉姆餐厅-赵雷</v>
      </c>
      <c r="E13" t="s">
        <v>11</v>
      </c>
      <c r="F13" s="17">
        <v>0.1131944444444444</v>
      </c>
      <c r="G13" s="15">
        <v>0.1243055555555556</v>
      </c>
      <c r="I13">
        <v>1</v>
      </c>
    </row>
    <row r="14" spans="1:9" x14ac:dyDescent="0.25">
      <c r="A14" t="s">
        <v>4062</v>
      </c>
      <c r="B14" t="s">
        <v>4063</v>
      </c>
      <c r="C14" s="1" t="s">
        <v>4064</v>
      </c>
      <c r="D14" t="str">
        <f t="array" aca="1" ref="D14" ca="1">CONCATENATE(A14,"-",MID(CELL("filename",A13),FIND("]",CELL("filename",A13))+1,255))</f>
        <v>十九岁-赵雷</v>
      </c>
      <c r="E14" t="s">
        <v>11</v>
      </c>
      <c r="F14" s="17">
        <v>3.4027777777777768E-2</v>
      </c>
      <c r="G14" s="15">
        <v>4.583333333333333E-2</v>
      </c>
      <c r="I14">
        <v>1</v>
      </c>
    </row>
    <row r="15" spans="1:9" x14ac:dyDescent="0.25">
      <c r="A15" t="s">
        <v>4065</v>
      </c>
      <c r="B15" t="s">
        <v>4066</v>
      </c>
      <c r="C15" s="1" t="s">
        <v>4067</v>
      </c>
      <c r="D15" t="str">
        <f t="array" aca="1" ref="D15" ca="1">CONCATENATE(A15,"-",MID(CELL("filename",A14),FIND("]",CELL("filename",A14))+1,255))</f>
        <v>三十岁的女人-赵雷</v>
      </c>
      <c r="E15" t="s">
        <v>11</v>
      </c>
      <c r="F15" s="17">
        <v>4.5138888888888888E-2</v>
      </c>
      <c r="G15" s="15">
        <v>6.9444444444444448E-2</v>
      </c>
      <c r="I15">
        <v>1</v>
      </c>
    </row>
    <row r="16" spans="1:9" x14ac:dyDescent="0.25">
      <c r="A16" t="s">
        <v>4068</v>
      </c>
      <c r="B16" t="s">
        <v>4069</v>
      </c>
      <c r="C16" s="1" t="s">
        <v>4070</v>
      </c>
      <c r="D16" t="str">
        <f t="array" aca="1" ref="D16" ca="1">CONCATENATE(A16,"-",MID(CELL("filename",A15),FIND("]",CELL("filename",A15))+1,255))</f>
        <v>八十年代的歌-赵雷</v>
      </c>
      <c r="E16" t="s">
        <v>11</v>
      </c>
      <c r="F16" s="17">
        <v>2.8472222222222222E-2</v>
      </c>
      <c r="G16" s="15">
        <v>4.3055555555555562E-2</v>
      </c>
      <c r="I16">
        <v>1</v>
      </c>
    </row>
    <row r="17" spans="1:9" x14ac:dyDescent="0.25">
      <c r="A17" t="s">
        <v>4071</v>
      </c>
      <c r="B17" t="s">
        <v>4072</v>
      </c>
      <c r="C17" s="1" t="s">
        <v>4073</v>
      </c>
      <c r="D17" t="str">
        <f t="array" aca="1" ref="D17" ca="1">CONCATENATE(A17,"-",MID(CELL("filename",A16),FIND("]",CELL("filename",A16))+1,255))</f>
        <v>朵-赵雷</v>
      </c>
      <c r="E17" t="s">
        <v>11</v>
      </c>
      <c r="F17" s="17">
        <v>9.4444444444444442E-2</v>
      </c>
      <c r="G17" s="15">
        <v>0.1111111111111111</v>
      </c>
      <c r="I17">
        <v>1</v>
      </c>
    </row>
    <row r="18" spans="1:9" x14ac:dyDescent="0.25">
      <c r="A18" t="s">
        <v>4074</v>
      </c>
      <c r="B18" t="s">
        <v>4075</v>
      </c>
      <c r="C18" s="1" t="s">
        <v>4076</v>
      </c>
      <c r="D18" t="str">
        <f t="array" aca="1" ref="D18" ca="1">CONCATENATE(A18,"-",MID(CELL("filename",A17),FIND("]",CELL("filename",A17))+1,255))</f>
        <v>让我偷偷看你-赵雷</v>
      </c>
      <c r="E18" t="s">
        <v>11</v>
      </c>
      <c r="F18" s="17">
        <v>5.9027777777777783E-2</v>
      </c>
      <c r="G18" s="15">
        <v>6.6666666666666666E-2</v>
      </c>
      <c r="I18">
        <v>0</v>
      </c>
    </row>
    <row r="19" spans="1:9" x14ac:dyDescent="0.25">
      <c r="A19" t="s">
        <v>4077</v>
      </c>
      <c r="B19" t="s">
        <v>4078</v>
      </c>
      <c r="C19" s="1" t="s">
        <v>4079</v>
      </c>
      <c r="D19" t="str">
        <f t="array" aca="1" ref="D19" ca="1">CONCATENATE(A19,"-",MID(CELL("filename",A18),FIND("]",CELL("filename",A18))+1,255))</f>
        <v>背影-赵雷</v>
      </c>
      <c r="E19" t="s">
        <v>11</v>
      </c>
      <c r="F19" s="17">
        <v>3.8194444444444448E-2</v>
      </c>
      <c r="G19" s="15">
        <v>5.6250000000000001E-2</v>
      </c>
      <c r="I19">
        <v>1</v>
      </c>
    </row>
    <row r="20" spans="1:9" x14ac:dyDescent="0.25">
      <c r="A20" t="s">
        <v>4080</v>
      </c>
      <c r="B20" t="s">
        <v>4081</v>
      </c>
      <c r="C20" s="1" t="s">
        <v>4082</v>
      </c>
      <c r="D20" t="str">
        <f t="array" aca="1" ref="D20" ca="1">CONCATENATE(A20,"-",MID(CELL("filename",A19),FIND("]",CELL("filename",A19))+1,255))</f>
        <v>梦中的哈德森-赵雷</v>
      </c>
      <c r="E20" t="s">
        <v>11</v>
      </c>
      <c r="F20" s="17">
        <v>6.7361111111111108E-2</v>
      </c>
      <c r="G20" s="15">
        <v>7.8472222222222221E-2</v>
      </c>
      <c r="I20">
        <v>1</v>
      </c>
    </row>
    <row r="21" spans="1:9" x14ac:dyDescent="0.25">
      <c r="A21" s="4" t="s">
        <v>4083</v>
      </c>
      <c r="B21" t="s">
        <v>4084</v>
      </c>
      <c r="C21" s="1" t="s">
        <v>4085</v>
      </c>
      <c r="D21" t="str">
        <f t="array" aca="1" ref="D21" ca="1">CONCATENATE(A21,"-",MID(CELL("filename",A20),FIND("]",CELL("filename",A20))+1,255))</f>
        <v>再见北京-赵雷</v>
      </c>
      <c r="E21" t="s">
        <v>11</v>
      </c>
      <c r="F21" s="17">
        <v>9.0972222222222218E-2</v>
      </c>
      <c r="G21" s="15">
        <v>0.1118055555555556</v>
      </c>
      <c r="I21">
        <v>1</v>
      </c>
    </row>
    <row r="22" spans="1:9" x14ac:dyDescent="0.25">
      <c r="A22" t="s">
        <v>4086</v>
      </c>
      <c r="B22" t="s">
        <v>4087</v>
      </c>
      <c r="C22" s="1" t="s">
        <v>4088</v>
      </c>
      <c r="D22" t="str">
        <f t="array" aca="1" ref="D22" ca="1">CONCATENATE(A22,"-",MID(CELL("filename",A21),FIND("]",CELL("filename",A21))+1,255))</f>
        <v>静下来-赵雷</v>
      </c>
      <c r="E22" t="s">
        <v>11</v>
      </c>
      <c r="F22" s="17">
        <v>2.361111111111111E-2</v>
      </c>
      <c r="G22" s="15">
        <v>4.027777777777778E-2</v>
      </c>
      <c r="I22">
        <v>1</v>
      </c>
    </row>
    <row r="23" spans="1:9" x14ac:dyDescent="0.25">
      <c r="A23" t="s">
        <v>4089</v>
      </c>
      <c r="B23" t="s">
        <v>4090</v>
      </c>
      <c r="C23" s="1" t="s">
        <v>4091</v>
      </c>
      <c r="D23" t="str">
        <f t="array" aca="1" ref="D23" ca="1">CONCATENATE(A23,"-",MID(CELL("filename",A22),FIND("]",CELL("filename",A22))+1,255))</f>
        <v>青春无处安放-赵雷</v>
      </c>
      <c r="E23" t="s">
        <v>11</v>
      </c>
      <c r="F23" s="17">
        <v>8.0555555555555561E-2</v>
      </c>
      <c r="G23" s="15">
        <v>9.6527777777777782E-2</v>
      </c>
      <c r="I23">
        <v>1</v>
      </c>
    </row>
    <row r="24" spans="1:9" x14ac:dyDescent="0.25">
      <c r="A24" t="s">
        <v>4092</v>
      </c>
      <c r="B24" t="s">
        <v>4093</v>
      </c>
      <c r="C24" s="1" t="s">
        <v>4094</v>
      </c>
      <c r="D24" t="str">
        <f t="array" aca="1" ref="D24" ca="1">CONCATENATE(A24,"-",MID(CELL("filename",A23),FIND("]",CELL("filename",A23))+1,255))</f>
        <v>未给姐姐递出的信-赵雷</v>
      </c>
      <c r="E24" t="s">
        <v>11</v>
      </c>
      <c r="F24" s="17">
        <v>5.486111111111111E-2</v>
      </c>
      <c r="G24" s="15">
        <v>7.5694444444444439E-2</v>
      </c>
      <c r="I24">
        <v>1</v>
      </c>
    </row>
    <row r="25" spans="1:9" x14ac:dyDescent="0.25">
      <c r="A25" t="s">
        <v>4095</v>
      </c>
      <c r="B25" t="s">
        <v>4096</v>
      </c>
      <c r="C25" s="1" t="s">
        <v>4097</v>
      </c>
      <c r="D25" t="str">
        <f t="array" aca="1" ref="D25" ca="1">CONCATENATE(A25,"-",MID(CELL("filename",A24),FIND("]",CELL("filename",A24))+1,255))</f>
        <v>已是两条路上的人-赵雷</v>
      </c>
      <c r="E25" t="s">
        <v>11</v>
      </c>
      <c r="F25" s="17">
        <v>6.805555555555555E-2</v>
      </c>
      <c r="G25" s="15">
        <v>7.8472222222222221E-2</v>
      </c>
      <c r="H25" s="4"/>
      <c r="I25">
        <v>1</v>
      </c>
    </row>
    <row r="26" spans="1:9" x14ac:dyDescent="0.25">
      <c r="A26" t="s">
        <v>4098</v>
      </c>
      <c r="B26" t="s">
        <v>4099</v>
      </c>
      <c r="C26" s="1" t="s">
        <v>4100</v>
      </c>
      <c r="D26" t="str">
        <f t="array" aca="1" ref="D26" ca="1">CONCATENATE(A26,"-",MID(CELL("filename",A25),FIND("]",CELL("filename",A25))+1,255))</f>
        <v>小屋-赵雷</v>
      </c>
      <c r="E26" t="s">
        <v>11</v>
      </c>
      <c r="F26" s="17">
        <v>8.4027777777777785E-2</v>
      </c>
      <c r="G26" s="15">
        <v>0.1055555555555556</v>
      </c>
      <c r="H26" s="4"/>
      <c r="I26">
        <v>1</v>
      </c>
    </row>
    <row r="27" spans="1:9" x14ac:dyDescent="0.25">
      <c r="A27" t="s">
        <v>4101</v>
      </c>
      <c r="B27" t="s">
        <v>4102</v>
      </c>
      <c r="C27" s="1" t="s">
        <v>4103</v>
      </c>
      <c r="D27" t="str">
        <f t="array" aca="1" ref="D27" ca="1">CONCATENATE(A27,"-",MID(CELL("filename",A26),FIND("]",CELL("filename",A26))+1,255))</f>
        <v>窑上路-赵雷</v>
      </c>
      <c r="E27" t="s">
        <v>11</v>
      </c>
      <c r="F27" s="17">
        <v>5.2083333333333343E-2</v>
      </c>
      <c r="G27" s="15">
        <v>7.3611111111111113E-2</v>
      </c>
      <c r="I27">
        <v>1</v>
      </c>
    </row>
    <row r="28" spans="1:9" x14ac:dyDescent="0.25">
      <c r="A28" t="s">
        <v>4104</v>
      </c>
      <c r="B28" t="s">
        <v>4105</v>
      </c>
      <c r="C28" s="1" t="s">
        <v>4106</v>
      </c>
      <c r="D28" t="str">
        <f t="array" aca="1" ref="D28" ca="1">CONCATENATE(A28,"-",MID(CELL("filename",A27),FIND("]",CELL("filename",A27))+1,255))</f>
        <v>不开的唇-赵雷</v>
      </c>
      <c r="E28" t="s">
        <v>11</v>
      </c>
      <c r="F28" s="17">
        <v>5.6250000000000001E-2</v>
      </c>
      <c r="G28" s="15">
        <v>7.4999999999999997E-2</v>
      </c>
      <c r="I28">
        <v>1</v>
      </c>
    </row>
    <row r="29" spans="1:9" x14ac:dyDescent="0.25">
      <c r="A29" t="s">
        <v>4107</v>
      </c>
      <c r="B29" t="s">
        <v>4108</v>
      </c>
      <c r="C29" s="1" t="s">
        <v>4109</v>
      </c>
      <c r="D29" t="str">
        <f t="array" aca="1" ref="D29" ca="1">CONCATENATE(A29,"-",MID(CELL("filename",A28),FIND("]",CELL("filename",A28))+1,255))</f>
        <v>北京的冬天-赵雷</v>
      </c>
      <c r="E29" t="s">
        <v>11</v>
      </c>
      <c r="F29" s="17">
        <v>7.8472222222222221E-2</v>
      </c>
      <c r="G29" s="15">
        <v>0.1013888888888889</v>
      </c>
      <c r="I29">
        <v>1</v>
      </c>
    </row>
    <row r="30" spans="1:9" x14ac:dyDescent="0.25">
      <c r="A30" t="s">
        <v>4110</v>
      </c>
      <c r="B30" t="s">
        <v>4111</v>
      </c>
      <c r="C30" s="1" t="s">
        <v>4112</v>
      </c>
      <c r="D30" t="str">
        <f t="array" aca="1" ref="D30" ca="1">CONCATENATE(A30,"-",MID(CELL("filename",A29),FIND("]",CELL("filename",A29))+1,255))</f>
        <v>彩虹下面-赵雷</v>
      </c>
      <c r="E30" t="s">
        <v>11</v>
      </c>
      <c r="F30" s="17">
        <v>6.1111111111111109E-2</v>
      </c>
      <c r="G30" s="15">
        <v>7.6388888888888895E-2</v>
      </c>
      <c r="I30">
        <v>1</v>
      </c>
    </row>
    <row r="31" spans="1:9" x14ac:dyDescent="0.25">
      <c r="A31" t="s">
        <v>4113</v>
      </c>
      <c r="B31" t="s">
        <v>4114</v>
      </c>
      <c r="C31" s="1" t="s">
        <v>4115</v>
      </c>
      <c r="D31" t="str">
        <f t="array" aca="1" ref="D31" ca="1">CONCATENATE(A31,"-",MID(CELL("filename",A30),FIND("]",CELL("filename",A30))+1,255))</f>
        <v>浮游-赵雷</v>
      </c>
      <c r="E31" t="s">
        <v>11</v>
      </c>
      <c r="F31" s="17">
        <v>5.8333333333333327E-2</v>
      </c>
      <c r="G31" s="15">
        <v>7.6388888888888895E-2</v>
      </c>
      <c r="I31">
        <v>1</v>
      </c>
    </row>
    <row r="32" spans="1:9" x14ac:dyDescent="0.25">
      <c r="A32" t="s">
        <v>4116</v>
      </c>
      <c r="B32" t="s">
        <v>4117</v>
      </c>
      <c r="C32" s="1" t="s">
        <v>4118</v>
      </c>
      <c r="D32" t="str">
        <f t="array" aca="1" ref="D32" ca="1">CONCATENATE(A32,"-",MID(CELL("filename",A31),FIND("]",CELL("filename",A31))+1,255))</f>
        <v>开往北京的火车-赵雷</v>
      </c>
      <c r="E32" t="s">
        <v>11</v>
      </c>
      <c r="F32" s="17">
        <v>3.888888888888889E-2</v>
      </c>
      <c r="G32" s="15">
        <v>0.05</v>
      </c>
      <c r="I32">
        <v>1</v>
      </c>
    </row>
    <row r="33" spans="1:9" x14ac:dyDescent="0.25">
      <c r="A33" t="s">
        <v>4119</v>
      </c>
      <c r="B33" t="s">
        <v>4120</v>
      </c>
      <c r="C33" s="1" t="s">
        <v>4121</v>
      </c>
      <c r="D33" t="str">
        <f t="array" aca="1" ref="D33" ca="1">CONCATENATE(A33,"-",MID(CELL("filename",A32),FIND("]",CELL("filename",A32))+1,255))</f>
        <v>赵小雷-赵雷</v>
      </c>
      <c r="E33" t="s">
        <v>11</v>
      </c>
      <c r="F33" s="17">
        <v>5.9722222222222232E-2</v>
      </c>
      <c r="G33" s="15">
        <v>7.1527777777777773E-2</v>
      </c>
      <c r="I33">
        <v>1</v>
      </c>
    </row>
    <row r="34" spans="1:9" x14ac:dyDescent="0.25">
      <c r="A34" t="s">
        <v>4122</v>
      </c>
      <c r="B34" t="s">
        <v>4123</v>
      </c>
      <c r="C34" s="1" t="s">
        <v>4124</v>
      </c>
      <c r="D34" t="str">
        <f t="array" aca="1" ref="D34" ca="1">CONCATENATE(A34,"-",MID(CELL("filename",A33),FIND("]",CELL("filename",A33))+1,255))</f>
        <v>阿卜杜拉-赵雷</v>
      </c>
      <c r="E34" t="s">
        <v>11</v>
      </c>
      <c r="F34" s="17">
        <v>7.5694444444444439E-2</v>
      </c>
      <c r="G34" s="15">
        <v>9.583333333333334E-2</v>
      </c>
      <c r="I34">
        <v>1</v>
      </c>
    </row>
    <row r="35" spans="1:9" x14ac:dyDescent="0.25">
      <c r="A35" t="s">
        <v>4125</v>
      </c>
      <c r="B35" t="s">
        <v>4126</v>
      </c>
      <c r="C35" s="1" t="s">
        <v>4127</v>
      </c>
      <c r="D35" t="str">
        <f t="array" aca="1" ref="D35" ca="1">CONCATENATE(A35,"-",MID(CELL("filename",A34),FIND("]",CELL("filename",A34))+1,255))</f>
        <v>不能自主-赵雷</v>
      </c>
      <c r="E35" t="s">
        <v>11</v>
      </c>
      <c r="F35" s="17">
        <v>2.222222222222222E-2</v>
      </c>
      <c r="G35" s="15">
        <v>4.0972222222222222E-2</v>
      </c>
      <c r="I35">
        <v>1</v>
      </c>
    </row>
    <row r="36" spans="1:9" x14ac:dyDescent="0.25">
      <c r="A36" t="s">
        <v>4128</v>
      </c>
      <c r="B36" t="s">
        <v>4129</v>
      </c>
      <c r="C36" s="1" t="s">
        <v>4130</v>
      </c>
      <c r="D36" t="str">
        <f t="array" aca="1" ref="D36" ca="1">CONCATENATE(A36,"-",MID(CELL("filename",A35),FIND("]",CELL("filename",A35))+1,255))</f>
        <v>程艾影-赵雷</v>
      </c>
      <c r="E36" t="s">
        <v>11</v>
      </c>
      <c r="F36" s="17">
        <v>2.8472222222222222E-2</v>
      </c>
      <c r="G36" s="15">
        <v>5.2777777777777778E-2</v>
      </c>
      <c r="I36">
        <v>1</v>
      </c>
    </row>
    <row r="37" spans="1:9" x14ac:dyDescent="0.25">
      <c r="A37" t="s">
        <v>4131</v>
      </c>
      <c r="B37" t="s">
        <v>4132</v>
      </c>
      <c r="C37" s="1" t="s">
        <v>4133</v>
      </c>
      <c r="D37" t="str">
        <f t="array" aca="1" ref="D37" ca="1">CONCATENATE(A37,"-",MID(CELL("filename",A36),FIND("]",CELL("filename",A36))+1,255))</f>
        <v>船长-赵雷</v>
      </c>
      <c r="E37" t="s">
        <v>11</v>
      </c>
      <c r="F37" s="17">
        <v>5.5555555555555558E-3</v>
      </c>
      <c r="G37" s="15">
        <v>2.4305555555555559E-2</v>
      </c>
      <c r="I37">
        <v>1</v>
      </c>
    </row>
    <row r="38" spans="1:9" x14ac:dyDescent="0.25">
      <c r="A38" t="s">
        <v>4134</v>
      </c>
      <c r="B38" t="s">
        <v>4135</v>
      </c>
      <c r="C38" s="1" t="s">
        <v>4136</v>
      </c>
      <c r="D38" t="str">
        <f t="array" aca="1" ref="D38" ca="1">CONCATENATE(A38,"-",MID(CELL("filename",A37),FIND("]",CELL("filename",A37))+1,255))</f>
        <v>辞行-赵雷</v>
      </c>
      <c r="E38" t="s">
        <v>11</v>
      </c>
      <c r="F38" s="17">
        <v>5.9722222222222232E-2</v>
      </c>
      <c r="G38" s="15">
        <v>7.7777777777777779E-2</v>
      </c>
      <c r="I38">
        <v>1</v>
      </c>
    </row>
    <row r="39" spans="1:9" x14ac:dyDescent="0.25">
      <c r="A39" t="s">
        <v>4137</v>
      </c>
      <c r="B39" t="s">
        <v>4138</v>
      </c>
      <c r="C39" s="1" t="s">
        <v>4139</v>
      </c>
      <c r="D39" t="str">
        <f t="array" aca="1" ref="D39" ca="1">CONCATENATE(A39,"-",MID(CELL("filename",A38),FIND("]",CELL("filename",A38))+1,255))</f>
        <v>孤独-赵雷</v>
      </c>
      <c r="E39" t="s">
        <v>11</v>
      </c>
      <c r="F39" s="17">
        <v>4.6527777777777779E-2</v>
      </c>
      <c r="G39" s="15">
        <v>7.2916666666666671E-2</v>
      </c>
      <c r="I39">
        <v>1</v>
      </c>
    </row>
    <row r="40" spans="1:9" x14ac:dyDescent="0.25">
      <c r="A40" t="s">
        <v>4140</v>
      </c>
      <c r="B40" t="s">
        <v>4141</v>
      </c>
      <c r="C40" s="1" t="s">
        <v>4142</v>
      </c>
      <c r="D40" t="str">
        <f t="array" aca="1" ref="D40" ca="1">CONCATENATE(A40,"-",MID(CELL("filename",A39),FIND("]",CELL("filename",A39))+1,255))</f>
        <v>家乡-赵雷</v>
      </c>
      <c r="E40" t="s">
        <v>11</v>
      </c>
      <c r="F40" s="17">
        <v>5.2083333333333343E-2</v>
      </c>
      <c r="G40" s="15">
        <v>6.3194444444444442E-2</v>
      </c>
      <c r="I40">
        <v>1</v>
      </c>
    </row>
    <row r="41" spans="1:9" x14ac:dyDescent="0.25">
      <c r="A41" t="s">
        <v>4143</v>
      </c>
      <c r="B41" t="s">
        <v>4144</v>
      </c>
      <c r="C41" s="1" t="s">
        <v>4145</v>
      </c>
      <c r="D41" t="str">
        <f t="array" aca="1" ref="D41" ca="1">CONCATENATE(A41,"-",MID(CELL("filename",A40),FIND("]",CELL("filename",A40))+1,255))</f>
        <v>妈妈-赵雷</v>
      </c>
      <c r="E41" t="s">
        <v>11</v>
      </c>
      <c r="F41" s="17">
        <v>7.2222222222222215E-2</v>
      </c>
      <c r="G41" s="15">
        <v>9.375E-2</v>
      </c>
      <c r="I41">
        <v>1</v>
      </c>
    </row>
    <row r="42" spans="1:9" x14ac:dyDescent="0.25">
      <c r="A42" t="s">
        <v>4146</v>
      </c>
      <c r="B42" t="s">
        <v>4147</v>
      </c>
      <c r="C42" s="1" t="s">
        <v>4148</v>
      </c>
      <c r="D42" t="str">
        <f t="array" aca="1" ref="D42" ca="1">CONCATENATE(A42,"-",MID(CELL("filename",A41),FIND("]",CELL("filename",A41))+1,255))</f>
        <v>米店-赵雷</v>
      </c>
      <c r="E42" t="s">
        <v>11</v>
      </c>
      <c r="F42" s="17">
        <v>1.805555555555555E-2</v>
      </c>
      <c r="G42" s="15">
        <v>3.3333333333333333E-2</v>
      </c>
      <c r="I42">
        <v>1</v>
      </c>
    </row>
    <row r="43" spans="1:9" x14ac:dyDescent="0.25">
      <c r="A43" t="s">
        <v>4149</v>
      </c>
      <c r="B43" t="s">
        <v>4150</v>
      </c>
      <c r="C43" s="1" t="s">
        <v>4151</v>
      </c>
      <c r="D43" t="str">
        <f t="array" aca="1" ref="D43" ca="1">CONCATENATE(A43,"-",MID(CELL("filename",A42),FIND("]",CELL("filename",A42))+1,255))</f>
        <v>民谣-赵雷</v>
      </c>
      <c r="E43" t="s">
        <v>11</v>
      </c>
      <c r="F43" s="17">
        <v>3.6111111111111108E-2</v>
      </c>
      <c r="G43" s="15">
        <v>4.3055555555555562E-2</v>
      </c>
      <c r="I43">
        <v>1</v>
      </c>
    </row>
    <row r="44" spans="1:9" x14ac:dyDescent="0.25">
      <c r="A44" t="s">
        <v>4152</v>
      </c>
      <c r="B44" t="s">
        <v>4153</v>
      </c>
      <c r="C44" s="1" t="s">
        <v>4154</v>
      </c>
      <c r="D44" t="str">
        <f t="array" aca="1" ref="D44" ca="1">CONCATENATE(A44,"-",MID(CELL("filename",A43),FIND("]",CELL("filename",A43))+1,255))</f>
        <v>明天-赵雷</v>
      </c>
      <c r="E44" t="s">
        <v>11</v>
      </c>
      <c r="F44" s="17">
        <v>6.458333333333334E-2</v>
      </c>
      <c r="G44" s="15">
        <v>7.6388888888888895E-2</v>
      </c>
      <c r="I44">
        <v>1</v>
      </c>
    </row>
    <row r="45" spans="1:9" x14ac:dyDescent="0.25">
      <c r="A45" t="s">
        <v>4155</v>
      </c>
      <c r="B45" t="s">
        <v>4156</v>
      </c>
      <c r="C45" s="1" t="s">
        <v>4157</v>
      </c>
      <c r="D45" t="str">
        <f t="array" aca="1" ref="D45" ca="1">CONCATENATE(A45,"-",MID(CELL("filename",A44),FIND("]",CELL("filename",A44))+1,255))</f>
        <v>Over-赵雷</v>
      </c>
      <c r="E45" t="s">
        <v>11</v>
      </c>
      <c r="F45" s="17">
        <v>1.388888888888889E-2</v>
      </c>
      <c r="G45" s="15">
        <v>3.7499999999999999E-2</v>
      </c>
      <c r="I45">
        <v>1</v>
      </c>
    </row>
    <row r="46" spans="1:9" x14ac:dyDescent="0.25">
      <c r="A46" t="s">
        <v>4158</v>
      </c>
      <c r="B46" t="s">
        <v>4159</v>
      </c>
      <c r="C46" s="1" t="s">
        <v>4160</v>
      </c>
      <c r="D46" t="str">
        <f t="array" aca="1" ref="D46" ca="1">CONCATENATE(A46,"-",MID(CELL("filename",A45),FIND("]",CELL("filename",A45))+1,255))</f>
        <v>欠父亲的话-赵雷</v>
      </c>
      <c r="E46" t="s">
        <v>11</v>
      </c>
      <c r="F46" s="17">
        <v>6.1805555555555558E-2</v>
      </c>
      <c r="G46" s="15">
        <v>8.1944444444444445E-2</v>
      </c>
      <c r="I46">
        <v>1</v>
      </c>
    </row>
    <row r="47" spans="1:9" x14ac:dyDescent="0.25">
      <c r="A47" t="s">
        <v>4161</v>
      </c>
      <c r="B47" t="s">
        <v>4162</v>
      </c>
      <c r="C47" s="1" t="s">
        <v>4163</v>
      </c>
      <c r="D47" t="str">
        <f t="array" aca="1" ref="D47" ca="1">CONCATENATE(A47,"-",MID(CELL("filename",A46),FIND("]",CELL("filename",A46))+1,255))</f>
        <v>人家-赵雷</v>
      </c>
      <c r="E47" t="s">
        <v>11</v>
      </c>
      <c r="F47" s="17">
        <v>7.1527777777777773E-2</v>
      </c>
      <c r="G47" s="15">
        <v>9.0277777777777776E-2</v>
      </c>
      <c r="I47">
        <v>1</v>
      </c>
    </row>
    <row r="48" spans="1:9" x14ac:dyDescent="0.25">
      <c r="A48" t="s">
        <v>4164</v>
      </c>
      <c r="B48" t="s">
        <v>4165</v>
      </c>
      <c r="C48" s="1" t="s">
        <v>4166</v>
      </c>
      <c r="D48" t="str">
        <f t="array" aca="1" ref="D48" ca="1">CONCATENATE(A48,"-",MID(CELL("filename",A47),FIND("]",CELL("filename",A47))+1,255))</f>
        <v>三里屯的夜-赵雷</v>
      </c>
      <c r="E48" t="s">
        <v>11</v>
      </c>
      <c r="F48" s="17">
        <v>6.9444444444444448E-2</v>
      </c>
      <c r="G48" s="15">
        <v>8.9583333333333334E-2</v>
      </c>
      <c r="I48">
        <v>1</v>
      </c>
    </row>
    <row r="49" spans="1:9" x14ac:dyDescent="0.25">
      <c r="A49" t="s">
        <v>4167</v>
      </c>
      <c r="B49" t="s">
        <v>4168</v>
      </c>
      <c r="C49" s="1" t="s">
        <v>4169</v>
      </c>
      <c r="D49" t="str">
        <f t="array" aca="1" ref="D49" ca="1">CONCATENATE(A49,"-",MID(CELL("filename",A48),FIND("]",CELL("filename",A48))+1,255))</f>
        <v>少女-赵雷</v>
      </c>
      <c r="E49" t="s">
        <v>11</v>
      </c>
      <c r="F49" s="17">
        <v>2.013888888888889E-2</v>
      </c>
      <c r="G49" s="15">
        <v>3.888888888888889E-2</v>
      </c>
      <c r="I49">
        <v>1</v>
      </c>
    </row>
    <row r="50" spans="1:9" x14ac:dyDescent="0.25">
      <c r="A50" t="s">
        <v>4170</v>
      </c>
      <c r="B50" t="s">
        <v>4171</v>
      </c>
      <c r="C50" s="1" t="s">
        <v>4172</v>
      </c>
      <c r="D50" t="str">
        <f t="array" aca="1" ref="D50" ca="1">CONCATENATE(A50,"-",MID(CELL("filename",A49),FIND("]",CELL("filename",A49))+1,255))</f>
        <v>署前街少年-赵雷</v>
      </c>
      <c r="E50" t="s">
        <v>11</v>
      </c>
      <c r="F50" s="17">
        <v>2.569444444444444E-2</v>
      </c>
      <c r="G50" s="15">
        <v>4.583333333333333E-2</v>
      </c>
      <c r="I50">
        <v>1</v>
      </c>
    </row>
    <row r="51" spans="1:9" x14ac:dyDescent="0.25">
      <c r="A51" t="s">
        <v>4173</v>
      </c>
      <c r="B51" t="s">
        <v>4174</v>
      </c>
      <c r="C51" s="1" t="s">
        <v>4175</v>
      </c>
      <c r="D51" t="str">
        <f t="array" aca="1" ref="D51" ca="1">CONCATENATE(A51,"-",MID(CELL("filename",A50),FIND("]",CELL("filename",A50))+1,255))</f>
        <v>无法长大-赵雷</v>
      </c>
      <c r="E51" t="s">
        <v>11</v>
      </c>
      <c r="F51" s="17">
        <v>1.180555555555556E-2</v>
      </c>
      <c r="G51" s="15">
        <v>3.1944444444444442E-2</v>
      </c>
      <c r="I51">
        <v>1</v>
      </c>
    </row>
    <row r="52" spans="1:9" x14ac:dyDescent="0.25">
      <c r="A52" t="s">
        <v>4176</v>
      </c>
      <c r="B52" t="s">
        <v>4177</v>
      </c>
      <c r="C52" s="1" t="s">
        <v>4178</v>
      </c>
      <c r="D52" t="str">
        <f t="array" aca="1" ref="D52" ca="1">CONCATENATE(A52,"-",MID(CELL("filename",A51),FIND("]",CELL("filename",A51))+1,255))</f>
        <v>小人物-赵雷</v>
      </c>
      <c r="E52" t="s">
        <v>11</v>
      </c>
      <c r="F52" s="17">
        <v>7.1527777777777773E-2</v>
      </c>
      <c r="G52" s="15">
        <v>8.4027777777777785E-2</v>
      </c>
      <c r="I52">
        <v>1</v>
      </c>
    </row>
    <row r="53" spans="1:9" x14ac:dyDescent="0.25">
      <c r="A53" t="s">
        <v>4179</v>
      </c>
      <c r="B53" t="s">
        <v>4180</v>
      </c>
      <c r="C53" s="1" t="s">
        <v>4181</v>
      </c>
      <c r="D53" t="str">
        <f t="array" aca="1" ref="D53" ca="1">CONCATENATE(A53,"-",MID(CELL("filename",A52),FIND("]",CELL("filename",A52))+1,255))</f>
        <v>小行跡-赵雷</v>
      </c>
      <c r="E53" t="s">
        <v>11</v>
      </c>
      <c r="F53" s="17">
        <v>7.3611111111111113E-2</v>
      </c>
      <c r="G53" s="15">
        <v>8.819444444444445E-2</v>
      </c>
      <c r="I53">
        <v>1</v>
      </c>
    </row>
    <row r="54" spans="1:9" x14ac:dyDescent="0.25">
      <c r="A54" t="s">
        <v>4182</v>
      </c>
      <c r="B54" t="s">
        <v>4183</v>
      </c>
      <c r="C54" s="1" t="s">
        <v>4184</v>
      </c>
      <c r="D54" t="str">
        <f t="array" aca="1" ref="D54" ca="1">CONCATENATE(A54,"-",MID(CELL("filename",A53),FIND("]",CELL("filename",A53))+1,255))</f>
        <v>小雨中-赵雷</v>
      </c>
      <c r="E54" t="s">
        <v>11</v>
      </c>
      <c r="F54" s="17">
        <v>1.111111111111111E-2</v>
      </c>
      <c r="G54" s="15">
        <v>4.1666666666666657E-2</v>
      </c>
      <c r="I54">
        <v>1</v>
      </c>
    </row>
    <row r="55" spans="1:9" x14ac:dyDescent="0.25">
      <c r="A55" t="s">
        <v>4185</v>
      </c>
      <c r="B55" t="s">
        <v>4186</v>
      </c>
      <c r="C55" s="1" t="s">
        <v>4187</v>
      </c>
      <c r="D55" t="str">
        <f t="array" aca="1" ref="D55" ca="1">CONCATENATE(A55,"-",MID(CELL("filename",A54),FIND("]",CELL("filename",A54))+1,255))</f>
        <v>雪人-赵雷</v>
      </c>
      <c r="E55" t="s">
        <v>11</v>
      </c>
      <c r="F55" s="17">
        <v>7.7083333333333337E-2</v>
      </c>
      <c r="G55" s="15">
        <v>9.5138888888888884E-2</v>
      </c>
      <c r="I55">
        <v>1</v>
      </c>
    </row>
    <row r="56" spans="1:9" x14ac:dyDescent="0.25">
      <c r="A56" t="s">
        <v>4188</v>
      </c>
      <c r="B56" t="s">
        <v>4189</v>
      </c>
      <c r="C56" s="1" t="s">
        <v>4190</v>
      </c>
      <c r="D56" t="str">
        <f t="array" aca="1" ref="D56" ca="1">CONCATENATE(A56,"-",MID(CELL("filename",A55),FIND("]",CELL("filename",A55))+1,255))</f>
        <v>月亮粑粑-赵雷</v>
      </c>
      <c r="E56" t="s">
        <v>11</v>
      </c>
      <c r="F56" s="17">
        <v>4.0972222222222222E-2</v>
      </c>
      <c r="G56" s="15">
        <v>5.0694444444444438E-2</v>
      </c>
      <c r="I56">
        <v>1</v>
      </c>
    </row>
    <row r="57" spans="1:9" x14ac:dyDescent="0.25">
      <c r="A57" t="s">
        <v>4191</v>
      </c>
      <c r="B57" t="s">
        <v>4192</v>
      </c>
      <c r="C57" s="1" t="s">
        <v>4193</v>
      </c>
      <c r="D57" t="str">
        <f t="array" aca="1" ref="D57" ca="1">CONCATENATE(A57,"-",MID(CELL("filename",A56),FIND("]",CELL("filename",A56))+1,255))</f>
        <v>再也不会去丽江-赵雷</v>
      </c>
      <c r="E57" t="s">
        <v>11</v>
      </c>
      <c r="F57" s="17">
        <v>8.1944444444444445E-2</v>
      </c>
      <c r="G57" s="15">
        <v>9.6527777777777782E-2</v>
      </c>
      <c r="I57">
        <v>1</v>
      </c>
    </row>
    <row r="58" spans="1:9" x14ac:dyDescent="0.25">
      <c r="A58" t="s">
        <v>4194</v>
      </c>
      <c r="B58" t="s">
        <v>4195</v>
      </c>
      <c r="C58" s="1" t="s">
        <v>4196</v>
      </c>
      <c r="D58" t="str">
        <f t="array" aca="1" ref="D58" ca="1">CONCATENATE(A58,"-",MID(CELL("filename",A57),FIND("]",CELL("filename",A57))+1,255))</f>
        <v>过年-赵雷</v>
      </c>
      <c r="E58" t="s">
        <v>11</v>
      </c>
      <c r="F58" s="17">
        <v>5.4166666666666669E-2</v>
      </c>
      <c r="G58" s="15">
        <v>7.7083333333333337E-2</v>
      </c>
      <c r="I58">
        <v>1</v>
      </c>
    </row>
    <row r="59" spans="1:9" x14ac:dyDescent="0.25">
      <c r="A59" t="s">
        <v>4197</v>
      </c>
      <c r="B59" t="s">
        <v>4198</v>
      </c>
      <c r="C59" s="1" t="s">
        <v>4199</v>
      </c>
      <c r="D59" t="str">
        <f t="array" aca="1" ref="D59" ca="1">CONCATENATE(A59,"-",MID(CELL("filename",A58),FIND("]",CELL("filename",A58))+1,255))</f>
        <v>醉了-赵雷</v>
      </c>
      <c r="E59" t="s">
        <v>11</v>
      </c>
      <c r="F59" s="17">
        <v>5.2083333333333343E-2</v>
      </c>
      <c r="G59" s="15">
        <v>6.5277777777777782E-2</v>
      </c>
      <c r="I59">
        <v>1</v>
      </c>
    </row>
  </sheetData>
  <hyperlinks>
    <hyperlink ref="C6" r:id="rId1" xr:uid="{00000000-0004-0000-2D00-000000000000}"/>
    <hyperlink ref="C7" r:id="rId2" xr:uid="{00000000-0004-0000-2D00-000001000000}"/>
    <hyperlink ref="C8" r:id="rId3" xr:uid="{00000000-0004-0000-2D00-000002000000}"/>
    <hyperlink ref="C9" r:id="rId4" xr:uid="{00000000-0004-0000-2D00-000003000000}"/>
    <hyperlink ref="C10" r:id="rId5" xr:uid="{00000000-0004-0000-2D00-000004000000}"/>
    <hyperlink ref="C11" r:id="rId6" xr:uid="{00000000-0004-0000-2D00-000005000000}"/>
    <hyperlink ref="C12" r:id="rId7" xr:uid="{00000000-0004-0000-2D00-000006000000}"/>
    <hyperlink ref="C13" r:id="rId8" xr:uid="{00000000-0004-0000-2D00-000007000000}"/>
    <hyperlink ref="C14" r:id="rId9" xr:uid="{00000000-0004-0000-2D00-000008000000}"/>
    <hyperlink ref="C15" r:id="rId10" xr:uid="{00000000-0004-0000-2D00-000009000000}"/>
    <hyperlink ref="C16" r:id="rId11" xr:uid="{00000000-0004-0000-2D00-00000A000000}"/>
    <hyperlink ref="C17" r:id="rId12" xr:uid="{00000000-0004-0000-2D00-00000B000000}"/>
    <hyperlink ref="C18" r:id="rId13" xr:uid="{00000000-0004-0000-2D00-00000C000000}"/>
    <hyperlink ref="C19" r:id="rId14" xr:uid="{00000000-0004-0000-2D00-00000D000000}"/>
    <hyperlink ref="C20" r:id="rId15" xr:uid="{00000000-0004-0000-2D00-00000E000000}"/>
    <hyperlink ref="C21" r:id="rId16" xr:uid="{00000000-0004-0000-2D00-00000F000000}"/>
    <hyperlink ref="C22" r:id="rId17" xr:uid="{00000000-0004-0000-2D00-000010000000}"/>
    <hyperlink ref="C23" r:id="rId18" xr:uid="{00000000-0004-0000-2D00-000011000000}"/>
    <hyperlink ref="C24" r:id="rId19" xr:uid="{00000000-0004-0000-2D00-000012000000}"/>
    <hyperlink ref="C25" r:id="rId20" xr:uid="{00000000-0004-0000-2D00-000013000000}"/>
    <hyperlink ref="C26" r:id="rId21" xr:uid="{00000000-0004-0000-2D00-000014000000}"/>
    <hyperlink ref="C27" r:id="rId22" xr:uid="{00000000-0004-0000-2D00-000015000000}"/>
    <hyperlink ref="C28" r:id="rId23" xr:uid="{00000000-0004-0000-2D00-000016000000}"/>
    <hyperlink ref="C29" r:id="rId24" xr:uid="{00000000-0004-0000-2D00-000017000000}"/>
    <hyperlink ref="C30" r:id="rId25" xr:uid="{00000000-0004-0000-2D00-000018000000}"/>
    <hyperlink ref="C31" r:id="rId26" xr:uid="{00000000-0004-0000-2D00-000019000000}"/>
    <hyperlink ref="C32" r:id="rId27" xr:uid="{00000000-0004-0000-2D00-00001A000000}"/>
    <hyperlink ref="C33" r:id="rId28" xr:uid="{00000000-0004-0000-2D00-00001B000000}"/>
    <hyperlink ref="C34" r:id="rId29" xr:uid="{00000000-0004-0000-2D00-00001C000000}"/>
    <hyperlink ref="C35" r:id="rId30" xr:uid="{00000000-0004-0000-2D00-00001D000000}"/>
    <hyperlink ref="C36" r:id="rId31" xr:uid="{00000000-0004-0000-2D00-00001E000000}"/>
    <hyperlink ref="C37" r:id="rId32" xr:uid="{00000000-0004-0000-2D00-00001F000000}"/>
    <hyperlink ref="C38" r:id="rId33" xr:uid="{00000000-0004-0000-2D00-000020000000}"/>
    <hyperlink ref="C39" r:id="rId34" xr:uid="{00000000-0004-0000-2D00-000021000000}"/>
    <hyperlink ref="C40" r:id="rId35" xr:uid="{00000000-0004-0000-2D00-000022000000}"/>
    <hyperlink ref="C41" r:id="rId36" xr:uid="{00000000-0004-0000-2D00-000023000000}"/>
    <hyperlink ref="C42" r:id="rId37" xr:uid="{00000000-0004-0000-2D00-000024000000}"/>
    <hyperlink ref="C43" r:id="rId38" xr:uid="{00000000-0004-0000-2D00-000025000000}"/>
    <hyperlink ref="C44" r:id="rId39" xr:uid="{00000000-0004-0000-2D00-000026000000}"/>
    <hyperlink ref="C45" r:id="rId40" xr:uid="{00000000-0004-0000-2D00-000027000000}"/>
    <hyperlink ref="C46" r:id="rId41" xr:uid="{00000000-0004-0000-2D00-000028000000}"/>
    <hyperlink ref="C47" r:id="rId42" xr:uid="{00000000-0004-0000-2D00-000029000000}"/>
    <hyperlink ref="C48" r:id="rId43" xr:uid="{00000000-0004-0000-2D00-00002A000000}"/>
    <hyperlink ref="C49" r:id="rId44" xr:uid="{00000000-0004-0000-2D00-00002B000000}"/>
    <hyperlink ref="C50" r:id="rId45" xr:uid="{00000000-0004-0000-2D00-00002C000000}"/>
    <hyperlink ref="C51" r:id="rId46" xr:uid="{00000000-0004-0000-2D00-00002D000000}"/>
    <hyperlink ref="C52" r:id="rId47" xr:uid="{00000000-0004-0000-2D00-00002E000000}"/>
    <hyperlink ref="C53" r:id="rId48" xr:uid="{00000000-0004-0000-2D00-00002F000000}"/>
    <hyperlink ref="C54" r:id="rId49" xr:uid="{00000000-0004-0000-2D00-000030000000}"/>
    <hyperlink ref="C55" r:id="rId50" xr:uid="{00000000-0004-0000-2D00-000031000000}"/>
    <hyperlink ref="C56" r:id="rId51" xr:uid="{00000000-0004-0000-2D00-000032000000}"/>
    <hyperlink ref="C57" r:id="rId52" xr:uid="{00000000-0004-0000-2D00-000033000000}"/>
    <hyperlink ref="C58" r:id="rId53" xr:uid="{00000000-0004-0000-2D00-000034000000}"/>
    <hyperlink ref="C59" r:id="rId54" xr:uid="{00000000-0004-0000-2D00-000035000000}"/>
  </hyperlinks>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45"/>
  <sheetViews>
    <sheetView workbookViewId="0">
      <selection activeCell="D5" sqref="D5:E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4200</v>
      </c>
      <c r="B2" t="s">
        <v>4201</v>
      </c>
      <c r="C2" s="1"/>
      <c r="D2" t="str">
        <f t="array" aca="1" ref="D2" ca="1">CONCATENATE(A2,"-",MID(CELL("filename",A1),FIND("]",CELL("filename",A1))+1,255))</f>
        <v>好可惜-庄心妍</v>
      </c>
      <c r="E2" t="s">
        <v>11</v>
      </c>
      <c r="F2" s="17">
        <v>2.5000000000000001E-2</v>
      </c>
      <c r="G2" s="17">
        <v>3.5416666666666673E-2</v>
      </c>
      <c r="I2">
        <v>0</v>
      </c>
    </row>
    <row r="3" spans="1:9" x14ac:dyDescent="0.25">
      <c r="A3" t="s">
        <v>4202</v>
      </c>
      <c r="B3" t="s">
        <v>4203</v>
      </c>
      <c r="C3" s="1"/>
      <c r="D3" t="str">
        <f t="array" aca="1" ref="D3" ca="1">CONCATENATE(A3,"-",MID(CELL("filename",A2),FIND("]",CELL("filename",A2))+1,255))</f>
        <v>一万个舍不得-庄心妍</v>
      </c>
      <c r="E3" t="s">
        <v>11</v>
      </c>
      <c r="F3" s="17"/>
      <c r="G3" s="17"/>
      <c r="I3">
        <v>0</v>
      </c>
    </row>
    <row r="4" spans="1:9" x14ac:dyDescent="0.25">
      <c r="A4" t="s">
        <v>4204</v>
      </c>
      <c r="B4" t="s">
        <v>4205</v>
      </c>
      <c r="C4" s="1"/>
      <c r="D4" t="str">
        <f t="array" aca="1" ref="D4" ca="1">CONCATENATE(A4,"-",MID(CELL("filename",A3),FIND("]",CELL("filename",A3))+1,255))</f>
        <v>再见只是陌生人-庄心妍</v>
      </c>
      <c r="E4" t="s">
        <v>11</v>
      </c>
      <c r="F4" s="17"/>
      <c r="G4" s="17"/>
      <c r="I4">
        <v>0</v>
      </c>
    </row>
    <row r="5" spans="1:9" x14ac:dyDescent="0.25">
      <c r="A5" t="s">
        <v>4206</v>
      </c>
      <c r="B5" t="s">
        <v>4207</v>
      </c>
      <c r="C5" s="1"/>
      <c r="D5" t="str">
        <f t="array" aca="1" ref="D5" ca="1">CONCATENATE(A5,"-",MID(CELL("filename",A4),FIND("]",CELL("filename",A4))+1,255))</f>
        <v>走着走着就散了-庄心妍</v>
      </c>
      <c r="E5" t="s">
        <v>11</v>
      </c>
      <c r="F5" s="17"/>
      <c r="G5" s="17"/>
      <c r="I5">
        <v>0</v>
      </c>
    </row>
    <row r="6" spans="1:9" x14ac:dyDescent="0.25">
      <c r="A6" t="s">
        <v>4208</v>
      </c>
      <c r="B6" t="s">
        <v>4209</v>
      </c>
      <c r="C6" s="1"/>
      <c r="D6" t="str">
        <f t="array" aca="1" ref="D6" ca="1">CONCATENATE(A6,"-",MID(CELL("filename",A5),FIND("]",CELL("filename",A5))+1,255))</f>
        <v>放过自己-庄心妍</v>
      </c>
      <c r="E6" t="s">
        <v>11</v>
      </c>
      <c r="F6" s="17"/>
      <c r="G6" s="17"/>
      <c r="I6">
        <v>0</v>
      </c>
    </row>
    <row r="7" spans="1:9" x14ac:dyDescent="0.25">
      <c r="A7" t="s">
        <v>4210</v>
      </c>
      <c r="B7" t="s">
        <v>4211</v>
      </c>
      <c r="C7" s="1"/>
      <c r="D7" t="str">
        <f t="array" aca="1" ref="D7" ca="1">CONCATENATE(A7,"-",MID(CELL("filename",A6),FIND("]",CELL("filename",A6))+1,255))</f>
        <v>以后的以后-庄心妍</v>
      </c>
      <c r="E7" t="s">
        <v>11</v>
      </c>
      <c r="F7" s="17"/>
      <c r="G7" s="17"/>
      <c r="I7">
        <v>0</v>
      </c>
    </row>
    <row r="8" spans="1:9" x14ac:dyDescent="0.25">
      <c r="C8" s="1"/>
      <c r="F8" s="17"/>
      <c r="G8" s="17"/>
      <c r="I8">
        <v>0</v>
      </c>
    </row>
    <row r="9" spans="1:9" x14ac:dyDescent="0.25">
      <c r="C9" s="1"/>
      <c r="F9" s="17"/>
      <c r="G9" s="17"/>
      <c r="I9">
        <v>0</v>
      </c>
    </row>
    <row r="10" spans="1:9" x14ac:dyDescent="0.25">
      <c r="C10" s="1"/>
      <c r="F10" s="17"/>
      <c r="G10" s="17"/>
      <c r="I10">
        <v>0</v>
      </c>
    </row>
    <row r="11" spans="1:9" x14ac:dyDescent="0.25">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I16">
        <v>0</v>
      </c>
    </row>
    <row r="17" spans="3:9" x14ac:dyDescent="0.25">
      <c r="C17" s="1"/>
      <c r="F17" s="17"/>
      <c r="G17" s="17"/>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102</v>
      </c>
      <c r="B34" t="s">
        <v>4212</v>
      </c>
      <c r="D34" t="str">
        <f t="array" aca="1" ref="D34" ca="1">CONCATENATE(A34,"-",MID(CELL("filename",A33),FIND("]",CELL("filename",A33))+1,255))</f>
        <v>遇见-庄心妍</v>
      </c>
      <c r="E34" t="s">
        <v>84</v>
      </c>
      <c r="I34">
        <v>0</v>
      </c>
    </row>
    <row r="35" spans="1:9" x14ac:dyDescent="0.25">
      <c r="A35" t="s">
        <v>4213</v>
      </c>
      <c r="B35" t="s">
        <v>4214</v>
      </c>
      <c r="D35" t="str">
        <f t="array" aca="1" ref="D35" ca="1">CONCATENATE(A35,"-",MID(CELL("filename",A34),FIND("]",CELL("filename",A34))+1,255))</f>
        <v>夏天的风-庄心妍</v>
      </c>
      <c r="E35" t="s">
        <v>84</v>
      </c>
      <c r="I35">
        <v>0</v>
      </c>
    </row>
    <row r="36" spans="1:9" x14ac:dyDescent="0.25">
      <c r="A36" t="s">
        <v>4215</v>
      </c>
      <c r="B36" t="s">
        <v>4216</v>
      </c>
    </row>
    <row r="37" spans="1:9" x14ac:dyDescent="0.25">
      <c r="A37" t="s">
        <v>4217</v>
      </c>
      <c r="B37" t="s">
        <v>4218</v>
      </c>
    </row>
    <row r="38" spans="1:9" x14ac:dyDescent="0.25">
      <c r="A38" t="s">
        <v>2609</v>
      </c>
      <c r="B38" t="s">
        <v>4219</v>
      </c>
    </row>
    <row r="39" spans="1:9" x14ac:dyDescent="0.25">
      <c r="A39" t="s">
        <v>4220</v>
      </c>
      <c r="B39" t="s">
        <v>4221</v>
      </c>
    </row>
    <row r="40" spans="1:9" x14ac:dyDescent="0.25">
      <c r="A40" t="s">
        <v>4222</v>
      </c>
      <c r="B40" t="s">
        <v>4223</v>
      </c>
    </row>
    <row r="41" spans="1:9" x14ac:dyDescent="0.25">
      <c r="A41" t="s">
        <v>4224</v>
      </c>
      <c r="B41" t="s">
        <v>4225</v>
      </c>
    </row>
    <row r="42" spans="1:9" x14ac:dyDescent="0.25">
      <c r="A42" t="s">
        <v>4226</v>
      </c>
      <c r="B42" t="s">
        <v>4227</v>
      </c>
    </row>
    <row r="43" spans="1:9" x14ac:dyDescent="0.25">
      <c r="A43" t="s">
        <v>1150</v>
      </c>
      <c r="B43" t="s">
        <v>4228</v>
      </c>
      <c r="C43" s="1"/>
      <c r="D43" t="str">
        <f t="array" aca="1" ref="D43" ca="1">CONCATENATE(A43,"-",MID(CELL("filename",A42),FIND("]",CELL("filename",A42))+1,255))</f>
        <v>月牙湾-庄心妍</v>
      </c>
      <c r="E43" t="s">
        <v>11</v>
      </c>
      <c r="F43" s="17"/>
      <c r="G43" s="17"/>
      <c r="I43">
        <v>0</v>
      </c>
    </row>
    <row r="44" spans="1:9" x14ac:dyDescent="0.25">
      <c r="A44" t="s">
        <v>1604</v>
      </c>
      <c r="B44" t="s">
        <v>4229</v>
      </c>
    </row>
    <row r="45" spans="1:9" x14ac:dyDescent="0.25">
      <c r="A45" t="s">
        <v>4230</v>
      </c>
      <c r="B45" t="s">
        <v>4231</v>
      </c>
    </row>
  </sheetData>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95"/>
  <sheetViews>
    <sheetView workbookViewId="0">
      <selection activeCell="A9" sqref="A9:XFD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4232</v>
      </c>
      <c r="B2" t="s">
        <v>4233</v>
      </c>
      <c r="D2" t="str">
        <f t="array" aca="1" ref="D2" ca="1">CONCATENATE(A2,"-",MID(CELL("filename",A1),FIND("]",CELL("filename",A1))+1,255))</f>
        <v>但愿人长久-王菲</v>
      </c>
      <c r="E2" t="s">
        <v>11</v>
      </c>
      <c r="I2">
        <v>0</v>
      </c>
    </row>
    <row r="3" spans="1:9" x14ac:dyDescent="0.25">
      <c r="A3" t="s">
        <v>4234</v>
      </c>
      <c r="B3" t="s">
        <v>4235</v>
      </c>
      <c r="D3" t="str">
        <f t="array" aca="1" ref="D3" ca="1">CONCATENATE(A3,"-",MID(CELL("filename",A2),FIND("]",CELL("filename",A2))+1,255))</f>
        <v>因为爱情-王菲</v>
      </c>
      <c r="E3" t="s">
        <v>11</v>
      </c>
      <c r="I3">
        <v>0</v>
      </c>
    </row>
    <row r="4" spans="1:9" x14ac:dyDescent="0.25">
      <c r="A4" t="s">
        <v>723</v>
      </c>
      <c r="B4" t="s">
        <v>4236</v>
      </c>
      <c r="D4" t="str">
        <f t="array" aca="1" ref="D4" ca="1">CONCATENATE(A4,"-",MID(CELL("filename",A3),FIND("]",CELL("filename",A3))+1,255))</f>
        <v>红豆-王菲</v>
      </c>
      <c r="E4" t="s">
        <v>11</v>
      </c>
      <c r="I4">
        <v>0</v>
      </c>
    </row>
    <row r="5" spans="1:9" x14ac:dyDescent="0.25">
      <c r="A5" t="s">
        <v>2683</v>
      </c>
      <c r="B5" t="s">
        <v>4237</v>
      </c>
      <c r="D5" t="str">
        <f t="array" aca="1" ref="D5" ca="1">CONCATENATE(A5,"-",MID(CELL("filename",A4),FIND("]",CELL("filename",A4))+1,255))</f>
        <v>匆匆那年-王菲</v>
      </c>
      <c r="E5" t="s">
        <v>11</v>
      </c>
      <c r="I5">
        <v>0</v>
      </c>
    </row>
    <row r="6" spans="1:9" x14ac:dyDescent="0.25">
      <c r="A6" t="s">
        <v>947</v>
      </c>
      <c r="B6" t="s">
        <v>948</v>
      </c>
      <c r="D6" t="str">
        <f t="array" aca="1" ref="D6" ca="1">CONCATENATE(A6,"-",MID(CELL("filename",A5),FIND("]",CELL("filename",A5))+1,255))</f>
        <v>人间-王菲</v>
      </c>
      <c r="E6" t="s">
        <v>11</v>
      </c>
      <c r="I6">
        <v>0</v>
      </c>
    </row>
    <row r="7" spans="1:9" x14ac:dyDescent="0.25">
      <c r="A7" t="s">
        <v>4238</v>
      </c>
      <c r="B7" t="s">
        <v>4239</v>
      </c>
      <c r="D7" t="str">
        <f t="array" aca="1" ref="D7" ca="1">CONCATENATE(A7,"-",MID(CELL("filename",A6),FIND("]",CELL("filename",A6))+1,255))</f>
        <v>相约九八-王菲</v>
      </c>
      <c r="E7" t="s">
        <v>11</v>
      </c>
      <c r="I7">
        <v>0</v>
      </c>
    </row>
    <row r="8" spans="1:9" x14ac:dyDescent="0.25">
      <c r="A8" t="s">
        <v>287</v>
      </c>
      <c r="B8" t="s">
        <v>288</v>
      </c>
      <c r="D8" t="str">
        <f t="array" aca="1" ref="D8" ca="1">CONCATENATE(A8,"-",MID(CELL("filename",A7),FIND("]",CELL("filename",A7))+1,255))</f>
        <v>如愿-王菲</v>
      </c>
      <c r="E8" t="s">
        <v>11</v>
      </c>
      <c r="I8">
        <v>0</v>
      </c>
    </row>
    <row r="9" spans="1:9" x14ac:dyDescent="0.25">
      <c r="A9" t="s">
        <v>518</v>
      </c>
      <c r="B9" t="s">
        <v>519</v>
      </c>
      <c r="D9" t="str">
        <f t="array" aca="1" ref="D9" ca="1">CONCATENATE(A9,"-",MID(CELL("filename",A8),FIND("]",CELL("filename",A8))+1,255))</f>
        <v>百年孤寂-王菲</v>
      </c>
      <c r="E9" t="s">
        <v>11</v>
      </c>
      <c r="I9">
        <v>0</v>
      </c>
    </row>
    <row r="10" spans="1:9" x14ac:dyDescent="0.25">
      <c r="A10" t="s">
        <v>91</v>
      </c>
      <c r="B10" t="s">
        <v>4240</v>
      </c>
      <c r="D10" t="str">
        <f t="array" aca="1" ref="D10" ca="1">CONCATENATE(A10,"-",MID(CELL("filename",A9),FIND("]",CELL("filename",A9))+1,255))</f>
        <v>笑忘书-王菲</v>
      </c>
      <c r="E10" t="s">
        <v>11</v>
      </c>
      <c r="I10">
        <v>0</v>
      </c>
    </row>
    <row r="11" spans="1:9" x14ac:dyDescent="0.25">
      <c r="A11" t="s">
        <v>285</v>
      </c>
      <c r="B11" t="s">
        <v>1389</v>
      </c>
      <c r="D11" t="str">
        <f t="array" aca="1" ref="D11" ca="1">CONCATENATE(A11,"-",MID(CELL("filename",A10),FIND("]",CELL("filename",A10))+1,255))</f>
        <v>传奇-王菲</v>
      </c>
      <c r="E11" t="s">
        <v>11</v>
      </c>
      <c r="I11">
        <v>0</v>
      </c>
    </row>
    <row r="12" spans="1:9" x14ac:dyDescent="0.25">
      <c r="A12" t="s">
        <v>4241</v>
      </c>
      <c r="B12" t="s">
        <v>4242</v>
      </c>
      <c r="C12" s="1" t="s">
        <v>4243</v>
      </c>
      <c r="D12" t="str">
        <f t="array" aca="1" ref="D12" ca="1">CONCATENATE(A12,"-",MID(CELL("filename",A11),FIND("]",CELL("filename",A11))+1,255))</f>
        <v>容易受伤的女人-王菲</v>
      </c>
      <c r="E12" t="s">
        <v>11</v>
      </c>
      <c r="F12" s="17">
        <v>3.2638888888888891E-2</v>
      </c>
      <c r="G12" s="17">
        <v>4.2361111111111113E-2</v>
      </c>
      <c r="I12">
        <v>1</v>
      </c>
    </row>
    <row r="13" spans="1:9" x14ac:dyDescent="0.25">
      <c r="A13" t="s">
        <v>196</v>
      </c>
      <c r="B13" t="s">
        <v>4244</v>
      </c>
      <c r="D13" t="str">
        <f t="array" aca="1" ref="D13" ca="1">CONCATENATE(A13,"-",MID(CELL("filename",A12),FIND("]",CELL("filename",A12))+1,255))</f>
        <v>爱与痛的边缘-王菲</v>
      </c>
      <c r="E13" t="s">
        <v>11</v>
      </c>
      <c r="I13">
        <v>0</v>
      </c>
    </row>
    <row r="14" spans="1:9" x14ac:dyDescent="0.25">
      <c r="A14" t="s">
        <v>736</v>
      </c>
      <c r="B14" t="s">
        <v>4245</v>
      </c>
      <c r="D14" t="str">
        <f t="array" aca="1" ref="D14" ca="1">CONCATENATE(A14,"-",MID(CELL("filename",A13),FIND("]",CELL("filename",A13))+1,255))</f>
        <v>约定-王菲</v>
      </c>
      <c r="E14" t="s">
        <v>11</v>
      </c>
      <c r="I14">
        <v>0</v>
      </c>
    </row>
    <row r="15" spans="1:9" x14ac:dyDescent="0.25">
      <c r="A15" t="s">
        <v>137</v>
      </c>
      <c r="B15" t="s">
        <v>4246</v>
      </c>
      <c r="D15" t="str">
        <f t="array" aca="1" ref="D15" ca="1">CONCATENATE(A15,"-",MID(CELL("filename",A14),FIND("]",CELL("filename",A14))+1,255))</f>
        <v>我愿意-王菲</v>
      </c>
      <c r="E15" t="s">
        <v>11</v>
      </c>
      <c r="I15">
        <v>0</v>
      </c>
    </row>
    <row r="16" spans="1:9" x14ac:dyDescent="0.25">
      <c r="A16" t="s">
        <v>4247</v>
      </c>
      <c r="B16" t="s">
        <v>4248</v>
      </c>
      <c r="D16" t="str">
        <f t="array" aca="1" ref="D16" ca="1">CONCATENATE(A16,"-",MID(CELL("filename",A15),FIND("]",CELL("filename",A15))+1,255))</f>
        <v>又见炊烟-王菲</v>
      </c>
      <c r="E16" t="s">
        <v>11</v>
      </c>
      <c r="I16">
        <v>0</v>
      </c>
    </row>
    <row r="17" spans="1:9" x14ac:dyDescent="0.25">
      <c r="A17" t="s">
        <v>4249</v>
      </c>
      <c r="B17" t="s">
        <v>4250</v>
      </c>
      <c r="C17" s="1" t="s">
        <v>4251</v>
      </c>
      <c r="D17" t="str">
        <f t="array" aca="1" ref="D17" ca="1">CONCATENATE(A17,"-",MID(CELL("filename",A16),FIND("]",CELL("filename",A16))+1,255))</f>
        <v>你在终点等我-王菲</v>
      </c>
      <c r="E17" t="s">
        <v>11</v>
      </c>
      <c r="F17" s="17">
        <v>5.347222222222222E-2</v>
      </c>
      <c r="G17" s="17">
        <v>7.2222222222222215E-2</v>
      </c>
      <c r="I17">
        <v>1</v>
      </c>
    </row>
    <row r="18" spans="1:9" x14ac:dyDescent="0.25">
      <c r="A18" t="s">
        <v>4252</v>
      </c>
      <c r="B18" t="s">
        <v>4253</v>
      </c>
      <c r="C18" s="1" t="s">
        <v>4254</v>
      </c>
      <c r="D18" t="str">
        <f t="array" aca="1" ref="D18" ca="1">CONCATENATE(A18,"-",MID(CELL("filename",A17),FIND("]",CELL("filename",A17))+1,255))</f>
        <v>致青春-王菲</v>
      </c>
      <c r="E18" t="s">
        <v>11</v>
      </c>
      <c r="F18" s="17">
        <v>6.8750000000000006E-2</v>
      </c>
      <c r="G18" s="17">
        <v>8.6805555555555552E-2</v>
      </c>
      <c r="I18">
        <v>1</v>
      </c>
    </row>
    <row r="19" spans="1:9" x14ac:dyDescent="0.25">
      <c r="A19" t="s">
        <v>4255</v>
      </c>
      <c r="B19" t="s">
        <v>4256</v>
      </c>
      <c r="D19" t="str">
        <f t="array" aca="1" ref="D19" ca="1">CONCATENATE(A19,"-",MID(CELL("filename",A18),FIND("]",CELL("filename",A18))+1,255))</f>
        <v>旋木-王菲</v>
      </c>
      <c r="E19" t="s">
        <v>11</v>
      </c>
      <c r="I19">
        <v>0</v>
      </c>
    </row>
    <row r="20" spans="1:9" x14ac:dyDescent="0.25">
      <c r="A20" t="s">
        <v>4257</v>
      </c>
      <c r="B20" t="s">
        <v>4258</v>
      </c>
      <c r="C20" s="1" t="s">
        <v>4259</v>
      </c>
      <c r="D20" t="str">
        <f t="array" aca="1" ref="D20" ca="1">CONCATENATE(A20,"-",MID(CELL("filename",A41),FIND("]",CELL("filename",A41))+1,255))</f>
        <v>世界赠予我的-王菲</v>
      </c>
      <c r="E20" t="s">
        <v>11</v>
      </c>
      <c r="F20" s="17">
        <v>1.5972222222222221E-2</v>
      </c>
      <c r="G20" s="17">
        <v>5.2777777777777778E-2</v>
      </c>
      <c r="I20">
        <v>0</v>
      </c>
    </row>
    <row r="21" spans="1:9" x14ac:dyDescent="0.25">
      <c r="A21" t="s">
        <v>1514</v>
      </c>
      <c r="B21" t="s">
        <v>1515</v>
      </c>
      <c r="C21" s="1" t="s">
        <v>1516</v>
      </c>
      <c r="D21" t="str">
        <f t="array" aca="1" ref="D21" ca="1">CONCATENATE(A21,"-",MID(CELL("filename",A32),FIND("]",CELL("filename",A32))+1,255))</f>
        <v>矜持-王菲</v>
      </c>
      <c r="E21" t="s">
        <v>11</v>
      </c>
      <c r="F21" s="17">
        <v>4.3055555555555562E-2</v>
      </c>
      <c r="G21" s="17">
        <v>5.9722222222222232E-2</v>
      </c>
      <c r="I21">
        <v>0</v>
      </c>
    </row>
    <row r="22" spans="1:9" x14ac:dyDescent="0.25">
      <c r="A22" t="s">
        <v>3879</v>
      </c>
      <c r="B22" t="s">
        <v>4260</v>
      </c>
      <c r="C22" s="1" t="s">
        <v>4261</v>
      </c>
      <c r="D22" t="str">
        <f t="array" aca="1" ref="D22" ca="1">CONCATENATE(A22,"-",MID(CELL("filename",A34),FIND("]",CELL("filename",A34))+1,255))</f>
        <v>闷-王菲</v>
      </c>
      <c r="E22" t="s">
        <v>11</v>
      </c>
      <c r="F22" s="17">
        <v>2.2916666666666669E-2</v>
      </c>
      <c r="G22" s="17">
        <v>3.4027777777777768E-2</v>
      </c>
      <c r="I22">
        <v>1</v>
      </c>
    </row>
    <row r="23" spans="1:9" x14ac:dyDescent="0.25">
      <c r="A23" t="s">
        <v>4262</v>
      </c>
      <c r="B23" t="s">
        <v>4263</v>
      </c>
      <c r="D23" t="str">
        <f t="array" aca="1" ref="D23" ca="1">CONCATENATE(A23,"-",MID(CELL("filename",A31),FIND("]",CELL("filename",A31))+1,255))</f>
        <v>流年-王菲</v>
      </c>
      <c r="E23" t="s">
        <v>11</v>
      </c>
      <c r="H23" t="s">
        <v>4264</v>
      </c>
      <c r="I23">
        <v>0</v>
      </c>
    </row>
    <row r="24" spans="1:9" x14ac:dyDescent="0.25">
      <c r="A24" t="s">
        <v>4265</v>
      </c>
      <c r="B24" t="s">
        <v>4266</v>
      </c>
      <c r="D24" t="str">
        <f t="array" aca="1" ref="D24" ca="1">CONCATENATE(A24,"-",MID(CELL("filename",A37),FIND("]",CELL("filename",A37))+1,255))</f>
        <v>清风徐来-王菲</v>
      </c>
      <c r="E24" t="s">
        <v>11</v>
      </c>
      <c r="H24" t="s">
        <v>4267</v>
      </c>
      <c r="I24">
        <v>0</v>
      </c>
    </row>
    <row r="25" spans="1:9" x14ac:dyDescent="0.25">
      <c r="A25" t="s">
        <v>4268</v>
      </c>
      <c r="B25" t="s">
        <v>4269</v>
      </c>
      <c r="D25" t="str">
        <f t="array" aca="1" ref="D25" ca="1">CONCATENATE(A25,"-",MID(CELL("filename",A40),FIND("]",CELL("filename",A40))+1,255))</f>
        <v>无问东西-王菲</v>
      </c>
      <c r="E25" t="s">
        <v>11</v>
      </c>
      <c r="H25" t="s">
        <v>4270</v>
      </c>
      <c r="I25">
        <v>0</v>
      </c>
    </row>
    <row r="26" spans="1:9" x14ac:dyDescent="0.25">
      <c r="A26" t="s">
        <v>4271</v>
      </c>
      <c r="B26" t="s">
        <v>4272</v>
      </c>
      <c r="D26" t="str">
        <f t="array" aca="1" ref="D26" ca="1">CONCATENATE(A26,"-",MID(CELL("filename",A92),FIND("]",CELL("filename",A92))+1,255))</f>
        <v>心经-王菲</v>
      </c>
      <c r="E26" t="s">
        <v>11</v>
      </c>
      <c r="H26" t="s">
        <v>4273</v>
      </c>
      <c r="I26">
        <v>0</v>
      </c>
    </row>
    <row r="31" spans="1:9" x14ac:dyDescent="0.25">
      <c r="A31" t="s">
        <v>3034</v>
      </c>
      <c r="B31" t="s">
        <v>4274</v>
      </c>
      <c r="D31" t="str">
        <f t="array" aca="1" ref="D31" ca="1">CONCATENATE(A31,"-",MID(CELL("filename",A93),FIND("]",CELL("filename",A93))+1,255))</f>
        <v>暗涌-王菲</v>
      </c>
      <c r="E31" t="s">
        <v>11</v>
      </c>
      <c r="H31" t="s">
        <v>4275</v>
      </c>
      <c r="I31">
        <v>0</v>
      </c>
    </row>
    <row r="32" spans="1:9" x14ac:dyDescent="0.25">
      <c r="A32" t="s">
        <v>4276</v>
      </c>
      <c r="B32" t="s">
        <v>4277</v>
      </c>
      <c r="D32" t="str">
        <f t="array" aca="1" ref="D32" ca="1">CONCATENATE(A32,"-",MID(CELL("filename",A23),FIND("]",CELL("filename",A23))+1,255))</f>
        <v>执迷不悟-王菲</v>
      </c>
      <c r="E32" t="s">
        <v>11</v>
      </c>
      <c r="H32" t="s">
        <v>4278</v>
      </c>
      <c r="I32">
        <v>0</v>
      </c>
    </row>
    <row r="33" spans="1:9" x14ac:dyDescent="0.25">
      <c r="A33" t="s">
        <v>4279</v>
      </c>
      <c r="B33" t="s">
        <v>4280</v>
      </c>
      <c r="C33" s="1"/>
      <c r="D33" t="str">
        <f t="array" aca="1" ref="D33" ca="1">CONCATENATE(A33,"-",MID(CELL("filename",A45),FIND("]",CELL("filename",A45))+1,255))</f>
        <v>湾-王菲</v>
      </c>
      <c r="E33" t="s">
        <v>11</v>
      </c>
      <c r="F33" s="17"/>
      <c r="G33" s="17"/>
      <c r="H33" t="s">
        <v>4281</v>
      </c>
      <c r="I33">
        <v>0</v>
      </c>
    </row>
    <row r="34" spans="1:9" x14ac:dyDescent="0.25">
      <c r="A34" t="s">
        <v>4282</v>
      </c>
      <c r="B34" t="s">
        <v>4283</v>
      </c>
      <c r="C34" s="1"/>
      <c r="D34" t="str">
        <f t="array" aca="1" ref="D34" ca="1">CONCATENATE(A34,"-",MID(CELL("filename",A46),FIND("]",CELL("filename",A46))+1,255))</f>
        <v>棋子-王菲</v>
      </c>
      <c r="E34" t="s">
        <v>11</v>
      </c>
      <c r="F34" s="17"/>
      <c r="G34" s="17"/>
      <c r="H34" t="s">
        <v>4284</v>
      </c>
      <c r="I34">
        <v>0</v>
      </c>
    </row>
    <row r="35" spans="1:9" x14ac:dyDescent="0.25">
      <c r="A35" t="s">
        <v>4285</v>
      </c>
      <c r="B35" t="s">
        <v>4286</v>
      </c>
      <c r="C35" s="1"/>
      <c r="D35" t="str">
        <f t="array" aca="1" ref="D35" ca="1">CONCATENATE(A35,"-",MID(CELL("filename",A47),FIND("]",CELL("filename",A47))+1,255))</f>
        <v>你快乐所以我快乐-王菲</v>
      </c>
      <c r="E35" t="s">
        <v>11</v>
      </c>
      <c r="F35" s="17"/>
      <c r="G35" s="17"/>
      <c r="H35" t="s">
        <v>4287</v>
      </c>
      <c r="I35">
        <v>0</v>
      </c>
    </row>
    <row r="36" spans="1:9" x14ac:dyDescent="0.25">
      <c r="A36" t="s">
        <v>4288</v>
      </c>
      <c r="B36" t="s">
        <v>4289</v>
      </c>
      <c r="D36" t="str">
        <f t="array" aca="1" ref="D36" ca="1">CONCATENATE(A36,"-",MID(CELL("filename",A49),FIND("]",CELL("filename",A49))+1,255))</f>
        <v>开到荼蘼-王菲</v>
      </c>
      <c r="E36" t="s">
        <v>11</v>
      </c>
      <c r="H36" t="s">
        <v>4290</v>
      </c>
      <c r="I36">
        <v>0</v>
      </c>
    </row>
    <row r="37" spans="1:9" x14ac:dyDescent="0.25">
      <c r="A37" t="s">
        <v>4291</v>
      </c>
      <c r="B37" t="s">
        <v>4292</v>
      </c>
      <c r="D37" t="str">
        <f t="array" aca="1" ref="D37" ca="1">CONCATENATE(A37,"-",MID(CELL("filename",A50),FIND("]",CELL("filename",A50))+1,255))</f>
        <v>如风-王菲</v>
      </c>
      <c r="E37" t="s">
        <v>11</v>
      </c>
      <c r="H37" t="s">
        <v>4293</v>
      </c>
      <c r="I37">
        <v>0</v>
      </c>
    </row>
    <row r="38" spans="1:9" x14ac:dyDescent="0.25">
      <c r="A38" t="s">
        <v>4294</v>
      </c>
      <c r="B38" t="s">
        <v>4295</v>
      </c>
      <c r="D38" t="str">
        <f t="array" aca="1" ref="D38" ca="1">CONCATENATE(A38,"-",MID(CELL("filename",A51),FIND("]",CELL("filename",A51))+1,255))</f>
        <v>岁月-王菲</v>
      </c>
      <c r="E38" t="s">
        <v>11</v>
      </c>
      <c r="H38" t="s">
        <v>4296</v>
      </c>
      <c r="I38">
        <v>0</v>
      </c>
    </row>
    <row r="39" spans="1:9" x14ac:dyDescent="0.25">
      <c r="A39" t="s">
        <v>4297</v>
      </c>
      <c r="B39" t="s">
        <v>4298</v>
      </c>
      <c r="D39" t="str">
        <f t="array" aca="1" ref="D39" ca="1">CONCATENATE(A39,"-",MID(CELL("filename",A53),FIND("]",CELL("filename",A53))+1,255))</f>
        <v>催眠-王菲</v>
      </c>
      <c r="E39" t="s">
        <v>11</v>
      </c>
      <c r="H39" t="s">
        <v>4299</v>
      </c>
      <c r="I39">
        <v>0</v>
      </c>
    </row>
    <row r="40" spans="1:9" x14ac:dyDescent="0.25">
      <c r="A40" t="s">
        <v>3643</v>
      </c>
      <c r="B40" t="s">
        <v>4300</v>
      </c>
      <c r="D40" t="str">
        <f t="array" aca="1" ref="D40" ca="1">CONCATENATE(A40,"-",MID(CELL("filename",A54),FIND("]",CELL("filename",A54))+1,255))</f>
        <v>我也不想这样-王菲</v>
      </c>
      <c r="E40" t="s">
        <v>11</v>
      </c>
      <c r="H40" t="s">
        <v>4301</v>
      </c>
      <c r="I40">
        <v>0</v>
      </c>
    </row>
    <row r="41" spans="1:9" x14ac:dyDescent="0.25">
      <c r="A41" t="s">
        <v>4302</v>
      </c>
      <c r="B41" t="s">
        <v>4303</v>
      </c>
      <c r="D41" t="str">
        <f t="array" aca="1" ref="D41" ca="1">CONCATENATE(A41,"-",MID(CELL("filename",A55),FIND("]",CELL("filename",A55))+1,255))</f>
        <v>邮差-王菲</v>
      </c>
      <c r="E41" t="s">
        <v>11</v>
      </c>
      <c r="H41" t="s">
        <v>4304</v>
      </c>
      <c r="I41">
        <v>0</v>
      </c>
    </row>
    <row r="42" spans="1:9" x14ac:dyDescent="0.25">
      <c r="A42" t="s">
        <v>4305</v>
      </c>
      <c r="B42" t="s">
        <v>4306</v>
      </c>
      <c r="D42" t="str">
        <f t="array" aca="1" ref="D42" ca="1">CONCATENATE(A42,"-",MID(CELL("filename",A56),FIND("]",CELL("filename",A56))+1,255))</f>
        <v>清平调-王菲</v>
      </c>
      <c r="E42" t="s">
        <v>11</v>
      </c>
      <c r="H42" t="s">
        <v>4307</v>
      </c>
      <c r="I42">
        <v>0</v>
      </c>
    </row>
    <row r="43" spans="1:9" x14ac:dyDescent="0.25">
      <c r="A43" t="s">
        <v>4308</v>
      </c>
      <c r="B43" t="s">
        <v>4309</v>
      </c>
      <c r="D43" t="str">
        <f t="array" aca="1" ref="D43" ca="1">CONCATENATE(A43,"-",MID(CELL("filename",A57),FIND("]",CELL("filename",A57))+1,255))</f>
        <v>生命之河-王菲</v>
      </c>
      <c r="E43" t="s">
        <v>11</v>
      </c>
      <c r="H43" t="s">
        <v>4310</v>
      </c>
      <c r="I43">
        <v>0</v>
      </c>
    </row>
    <row r="44" spans="1:9" x14ac:dyDescent="0.25">
      <c r="A44" t="s">
        <v>4311</v>
      </c>
      <c r="B44" t="s">
        <v>4312</v>
      </c>
      <c r="D44" t="str">
        <f t="array" aca="1" ref="D44" ca="1">CONCATENATE(A44,"-",MID(CELL("filename",A58),FIND("]",CELL("filename",A58))+1,255))</f>
        <v>偿还-王菲</v>
      </c>
      <c r="E44" t="s">
        <v>11</v>
      </c>
      <c r="H44" t="s">
        <v>4313</v>
      </c>
      <c r="I44">
        <v>0</v>
      </c>
    </row>
    <row r="45" spans="1:9" x14ac:dyDescent="0.25">
      <c r="A45" t="s">
        <v>4314</v>
      </c>
      <c r="B45" t="s">
        <v>4315</v>
      </c>
      <c r="D45" t="str">
        <f t="array" aca="1" ref="D45" ca="1">CONCATENATE(A45,"-",MID(CELL("filename",A59),FIND("]",CELL("filename",A59))+1,255))</f>
        <v>梦中人-王菲</v>
      </c>
      <c r="E45" t="s">
        <v>11</v>
      </c>
      <c r="H45" t="s">
        <v>4316</v>
      </c>
      <c r="I45">
        <v>0</v>
      </c>
    </row>
    <row r="46" spans="1:9" x14ac:dyDescent="0.25">
      <c r="A46" t="s">
        <v>4317</v>
      </c>
      <c r="B46" t="s">
        <v>4318</v>
      </c>
      <c r="D46" t="str">
        <f t="array" aca="1" ref="D46" ca="1">CONCATENATE(A46,"-",MID(CELL("filename",A60),FIND("]",CELL("filename",A60))+1,255))</f>
        <v>当时的月亮-王菲</v>
      </c>
      <c r="E46" t="s">
        <v>11</v>
      </c>
      <c r="H46" t="s">
        <v>4319</v>
      </c>
      <c r="I46">
        <v>0</v>
      </c>
    </row>
    <row r="47" spans="1:9" x14ac:dyDescent="0.25">
      <c r="A47" t="s">
        <v>4320</v>
      </c>
      <c r="B47" t="s">
        <v>4321</v>
      </c>
      <c r="D47" t="str">
        <f t="array" aca="1" ref="D47" ca="1">CONCATENATE(A47,"-",MID(CELL("filename",A61),FIND("]",CELL("filename",A61))+1,255))</f>
        <v>微风细雨-王菲</v>
      </c>
      <c r="E47" t="s">
        <v>11</v>
      </c>
      <c r="H47" t="s">
        <v>4322</v>
      </c>
      <c r="I47">
        <v>0</v>
      </c>
    </row>
    <row r="48" spans="1:9" x14ac:dyDescent="0.25">
      <c r="A48" t="s">
        <v>4323</v>
      </c>
      <c r="B48" t="s">
        <v>4324</v>
      </c>
      <c r="D48" t="str">
        <f t="array" aca="1" ref="D48" ca="1">CONCATENATE(A48,"-",MID(CELL("filename",A62),FIND("]",CELL("filename",A62))+1,255))</f>
        <v>誓言-王菲</v>
      </c>
      <c r="E48" t="s">
        <v>11</v>
      </c>
      <c r="H48" t="s">
        <v>4325</v>
      </c>
      <c r="I48">
        <v>0</v>
      </c>
    </row>
    <row r="49" spans="1:9" x14ac:dyDescent="0.25">
      <c r="A49" t="s">
        <v>4326</v>
      </c>
      <c r="B49" t="s">
        <v>4327</v>
      </c>
      <c r="D49" t="str">
        <f t="array" aca="1" ref="D49" ca="1">CONCATENATE(A49,"-",MID(CELL("filename",A63),FIND("]",CELL("filename",A63))+1,255))</f>
        <v>乘客-王菲</v>
      </c>
      <c r="E49" t="s">
        <v>11</v>
      </c>
      <c r="H49" t="s">
        <v>4328</v>
      </c>
      <c r="I49">
        <v>0</v>
      </c>
    </row>
    <row r="50" spans="1:9" x14ac:dyDescent="0.25">
      <c r="A50" t="s">
        <v>4329</v>
      </c>
      <c r="B50" t="s">
        <v>4330</v>
      </c>
      <c r="D50" t="str">
        <f t="array" aca="1" ref="D50" ca="1">CONCATENATE(A50,"-",MID(CELL("filename",A64),FIND("]",CELL("filename",A64))+1,255))</f>
        <v>怀念-王菲</v>
      </c>
      <c r="E50" t="s">
        <v>11</v>
      </c>
      <c r="H50" t="s">
        <v>4331</v>
      </c>
      <c r="I50">
        <v>0</v>
      </c>
    </row>
    <row r="51" spans="1:9" x14ac:dyDescent="0.25">
      <c r="A51" t="s">
        <v>4332</v>
      </c>
      <c r="B51" t="s">
        <v>4333</v>
      </c>
      <c r="D51" t="str">
        <f t="array" aca="1" ref="D51" ca="1">CONCATENATE(A51,"-",MID(CELL("filename",A65),FIND("]",CELL("filename",A65))+1,255))</f>
        <v>宽恕-王菲</v>
      </c>
      <c r="E51" t="s">
        <v>11</v>
      </c>
      <c r="H51" t="s">
        <v>4334</v>
      </c>
      <c r="I51">
        <v>0</v>
      </c>
    </row>
    <row r="52" spans="1:9" x14ac:dyDescent="0.25">
      <c r="A52" t="s">
        <v>4335</v>
      </c>
      <c r="B52" t="s">
        <v>4336</v>
      </c>
      <c r="D52" t="str">
        <f t="array" aca="1" ref="D52" ca="1">CONCATENATE(A52,"-",MID(CELL("filename",A66),FIND("]",CELL("filename",A66))+1,255))</f>
        <v>Eyes on me-王菲</v>
      </c>
      <c r="E52" t="s">
        <v>11</v>
      </c>
      <c r="H52" t="s">
        <v>4337</v>
      </c>
      <c r="I52">
        <v>0</v>
      </c>
    </row>
    <row r="53" spans="1:9" x14ac:dyDescent="0.25">
      <c r="A53" t="s">
        <v>4338</v>
      </c>
      <c r="B53" t="s">
        <v>4339</v>
      </c>
      <c r="D53" t="str">
        <f t="array" aca="1" ref="D53" ca="1">CONCATENATE(A53,"-",MID(CELL("filename",A67),FIND("]",CELL("filename",A67))+1,255))</f>
        <v>影子-王菲</v>
      </c>
      <c r="E53" t="s">
        <v>11</v>
      </c>
      <c r="H53" t="s">
        <v>4340</v>
      </c>
      <c r="I53">
        <v>0</v>
      </c>
    </row>
    <row r="54" spans="1:9" x14ac:dyDescent="0.25">
      <c r="A54" t="s">
        <v>4341</v>
      </c>
      <c r="B54" t="s">
        <v>4342</v>
      </c>
      <c r="D54" t="str">
        <f t="array" aca="1" ref="D54" ca="1">CONCATENATE(A54,"-",MID(CELL("filename",A68),FIND("]",CELL("filename",A68))+1,255))</f>
        <v>爱不可及-王菲</v>
      </c>
      <c r="E54" t="s">
        <v>11</v>
      </c>
      <c r="H54" t="s">
        <v>4343</v>
      </c>
      <c r="I54">
        <v>0</v>
      </c>
    </row>
    <row r="55" spans="1:9" x14ac:dyDescent="0.25">
      <c r="A55" t="s">
        <v>4344</v>
      </c>
      <c r="B55" t="s">
        <v>4345</v>
      </c>
      <c r="D55" t="str">
        <f t="array" aca="1" ref="D55" ca="1">CONCATENATE(A55,"-",MID(CELL("filename",A69),FIND("]",CELL("filename",A69))+1,255))</f>
        <v>迷魂记-王菲</v>
      </c>
      <c r="E55" t="s">
        <v>11</v>
      </c>
      <c r="H55" t="s">
        <v>4346</v>
      </c>
      <c r="I55">
        <v>0</v>
      </c>
    </row>
    <row r="56" spans="1:9" x14ac:dyDescent="0.25">
      <c r="A56" t="s">
        <v>4347</v>
      </c>
      <c r="B56" t="s">
        <v>4348</v>
      </c>
      <c r="D56" t="str">
        <f t="array" aca="1" ref="D56" ca="1">CONCATENATE(A56,"-",MID(CELL("filename",A70),FIND("]",CELL("filename",A70))+1,255))</f>
        <v>多得他-王菲</v>
      </c>
      <c r="E56" t="s">
        <v>11</v>
      </c>
      <c r="H56" t="s">
        <v>4349</v>
      </c>
      <c r="I56">
        <v>0</v>
      </c>
    </row>
    <row r="57" spans="1:9" x14ac:dyDescent="0.25">
      <c r="A57" t="s">
        <v>4350</v>
      </c>
      <c r="B57" t="s">
        <v>4351</v>
      </c>
      <c r="D57" t="str">
        <f t="array" aca="1" ref="D57" ca="1">CONCATENATE(A57,"-",MID(CELL("filename",A71),FIND("]",CELL("filename",A71))+1,255))</f>
        <v>打错了-王菲</v>
      </c>
      <c r="E57" t="s">
        <v>11</v>
      </c>
      <c r="H57" t="s">
        <v>4352</v>
      </c>
      <c r="I57">
        <v>0</v>
      </c>
    </row>
    <row r="58" spans="1:9" x14ac:dyDescent="0.25">
      <c r="A58" t="s">
        <v>4353</v>
      </c>
      <c r="B58" t="s">
        <v>4354</v>
      </c>
      <c r="D58" t="str">
        <f t="array" aca="1" ref="D58" ca="1">CONCATENATE(A58,"-",MID(CELL("filename",A72),FIND("]",CELL("filename",A72))+1,255))</f>
        <v>季候风-王菲</v>
      </c>
      <c r="E58" t="s">
        <v>11</v>
      </c>
      <c r="H58" t="s">
        <v>4355</v>
      </c>
      <c r="I58">
        <v>0</v>
      </c>
    </row>
    <row r="59" spans="1:9" x14ac:dyDescent="0.25">
      <c r="A59" t="s">
        <v>2541</v>
      </c>
      <c r="B59" t="s">
        <v>4356</v>
      </c>
      <c r="D59" t="str">
        <f t="array" aca="1" ref="D59" ca="1">CONCATENATE(A59,"-",MID(CELL("filename",A73),FIND("]",CELL("filename",A73))+1,255))</f>
        <v>尘埃-王菲</v>
      </c>
      <c r="E59" t="s">
        <v>11</v>
      </c>
      <c r="H59" t="s">
        <v>4357</v>
      </c>
      <c r="I59">
        <v>0</v>
      </c>
    </row>
    <row r="60" spans="1:9" x14ac:dyDescent="0.25">
      <c r="A60" t="s">
        <v>4358</v>
      </c>
      <c r="B60" t="s">
        <v>4359</v>
      </c>
      <c r="D60" t="str">
        <f t="array" aca="1" ref="D60" ca="1">CONCATENATE(A60,"-",MID(CELL("filename",A74),FIND("]",CELL("filename",A74))+1,255))</f>
        <v>彼岸花-王菲</v>
      </c>
      <c r="E60" t="s">
        <v>11</v>
      </c>
      <c r="H60" t="s">
        <v>4360</v>
      </c>
      <c r="I60">
        <v>0</v>
      </c>
    </row>
    <row r="61" spans="1:9" x14ac:dyDescent="0.25">
      <c r="A61" t="s">
        <v>4361</v>
      </c>
      <c r="B61" t="s">
        <v>4362</v>
      </c>
      <c r="D61" t="str">
        <f t="array" aca="1" ref="D61" ca="1">CONCATENATE(A61,"-",MID(CELL("filename",A75),FIND("]",CELL("filename",A75))+1,255))</f>
        <v>只爱陌生人-王菲</v>
      </c>
      <c r="E61" t="s">
        <v>11</v>
      </c>
      <c r="H61" t="s">
        <v>4363</v>
      </c>
      <c r="I61">
        <v>0</v>
      </c>
    </row>
    <row r="62" spans="1:9" x14ac:dyDescent="0.25">
      <c r="A62" t="s">
        <v>4364</v>
      </c>
      <c r="B62" t="s">
        <v>4365</v>
      </c>
      <c r="D62" t="str">
        <f t="array" aca="1" ref="D62" ca="1">CONCATENATE(A62,"-",MID(CELL("filename",A76),FIND("]",CELL("filename",A76))+1,255))</f>
        <v>不留-王菲</v>
      </c>
      <c r="E62" t="s">
        <v>11</v>
      </c>
      <c r="H62" t="s">
        <v>4366</v>
      </c>
      <c r="I62">
        <v>0</v>
      </c>
    </row>
    <row r="63" spans="1:9" x14ac:dyDescent="0.25">
      <c r="A63" t="s">
        <v>4367</v>
      </c>
      <c r="B63" t="s">
        <v>4368</v>
      </c>
      <c r="D63" t="str">
        <f t="array" aca="1" ref="D63" ca="1">CONCATENATE(A63,"-",MID(CELL("filename",A77),FIND("]",CELL("filename",A77))+1,255))</f>
        <v>半途而废-王菲</v>
      </c>
      <c r="E63" t="s">
        <v>11</v>
      </c>
      <c r="H63" t="s">
        <v>4369</v>
      </c>
      <c r="I63">
        <v>0</v>
      </c>
    </row>
    <row r="64" spans="1:9" x14ac:dyDescent="0.25">
      <c r="A64" t="s">
        <v>4370</v>
      </c>
      <c r="B64" t="s">
        <v>4371</v>
      </c>
      <c r="D64" t="str">
        <f t="array" aca="1" ref="D64" ca="1">CONCATENATE(A64,"-",MID(CELL("filename",A78),FIND("]",CELL("filename",A78))+1,255))</f>
        <v>花事了-王菲</v>
      </c>
      <c r="E64" t="s">
        <v>11</v>
      </c>
      <c r="H64" t="s">
        <v>4372</v>
      </c>
      <c r="I64">
        <v>0</v>
      </c>
    </row>
    <row r="65" spans="1:9" x14ac:dyDescent="0.25">
      <c r="A65" t="s">
        <v>4373</v>
      </c>
      <c r="B65" t="s">
        <v>4374</v>
      </c>
      <c r="D65" t="str">
        <f t="array" aca="1" ref="D65" ca="1">CONCATENATE(A65,"-",MID(CELL("filename",A79),FIND("]",CELL("filename",A79))+1,255))</f>
        <v>光之翼-王菲</v>
      </c>
      <c r="E65" t="s">
        <v>11</v>
      </c>
      <c r="H65" t="s">
        <v>4375</v>
      </c>
      <c r="I65">
        <v>0</v>
      </c>
    </row>
    <row r="66" spans="1:9" x14ac:dyDescent="0.25">
      <c r="A66" t="s">
        <v>4376</v>
      </c>
      <c r="B66" t="s">
        <v>4377</v>
      </c>
      <c r="D66" t="str">
        <f t="array" aca="1" ref="D66" ca="1">CONCATENATE(A66,"-",MID(CELL("filename",A80),FIND("]",CELL("filename",A80))+1,255))</f>
        <v>脸-王菲</v>
      </c>
      <c r="E66" t="s">
        <v>11</v>
      </c>
      <c r="H66" t="s">
        <v>4378</v>
      </c>
      <c r="I66">
        <v>0</v>
      </c>
    </row>
    <row r="67" spans="1:9" x14ac:dyDescent="0.25">
      <c r="A67" t="s">
        <v>4379</v>
      </c>
      <c r="B67" t="s">
        <v>4380</v>
      </c>
      <c r="D67" t="str">
        <f t="array" aca="1" ref="D67" ca="1">CONCATENATE(A67,"-",MID(CELL("filename",A81),FIND("]",CELL("filename",A81))+1,255))</f>
        <v>雪中莲-王菲</v>
      </c>
      <c r="E67" t="s">
        <v>11</v>
      </c>
      <c r="H67" t="s">
        <v>4381</v>
      </c>
      <c r="I67">
        <v>0</v>
      </c>
    </row>
    <row r="68" spans="1:9" x14ac:dyDescent="0.25">
      <c r="A68" t="s">
        <v>4382</v>
      </c>
      <c r="B68" t="s">
        <v>4383</v>
      </c>
      <c r="D68" t="str">
        <f t="array" aca="1" ref="D68" ca="1">CONCATENATE(A68,"-",MID(CELL("filename",A82),FIND("]",CELL("filename",A82))+1,255))</f>
        <v>守望麦田-王菲</v>
      </c>
      <c r="E68" t="s">
        <v>11</v>
      </c>
      <c r="H68" t="s">
        <v>4384</v>
      </c>
      <c r="I68">
        <v>0</v>
      </c>
    </row>
    <row r="69" spans="1:9" x14ac:dyDescent="0.25">
      <c r="A69" t="s">
        <v>4385</v>
      </c>
      <c r="B69" t="s">
        <v>4386</v>
      </c>
      <c r="D69" t="str">
        <f t="array" aca="1" ref="D69" ca="1">CONCATENATE(A69,"-",MID(CELL("filename",A83),FIND("]",CELL("filename",A83))+1,255))</f>
        <v>唱不完的歌-王菲</v>
      </c>
      <c r="E69" t="s">
        <v>11</v>
      </c>
      <c r="H69" t="s">
        <v>4387</v>
      </c>
      <c r="I69">
        <v>0</v>
      </c>
    </row>
    <row r="70" spans="1:9" x14ac:dyDescent="0.25">
      <c r="A70" t="s">
        <v>4388</v>
      </c>
      <c r="B70" t="s">
        <v>4389</v>
      </c>
      <c r="D70" t="str">
        <f t="array" aca="1" ref="D70" ca="1">CONCATENATE(A70,"-",MID(CELL("filename",A84),FIND("]",CELL("filename",A84))+1,255))</f>
        <v>新房客-王菲</v>
      </c>
      <c r="E70" t="s">
        <v>11</v>
      </c>
      <c r="H70" t="s">
        <v>4390</v>
      </c>
      <c r="I70">
        <v>0</v>
      </c>
    </row>
    <row r="71" spans="1:9" x14ac:dyDescent="0.25">
      <c r="A71" t="s">
        <v>4391</v>
      </c>
      <c r="B71" t="s">
        <v>4392</v>
      </c>
      <c r="D71" t="str">
        <f t="array" aca="1" ref="D71" ca="1">CONCATENATE(A71,"-",MID(CELL("filename",A85),FIND("]",CELL("filename",A85))+1,255))</f>
        <v>幽兰操-王菲</v>
      </c>
      <c r="E71" t="s">
        <v>11</v>
      </c>
      <c r="H71" t="s">
        <v>4393</v>
      </c>
      <c r="I71">
        <v>0</v>
      </c>
    </row>
    <row r="72" spans="1:9" x14ac:dyDescent="0.25">
      <c r="A72" t="s">
        <v>4394</v>
      </c>
      <c r="B72" t="s">
        <v>4395</v>
      </c>
      <c r="D72" t="str">
        <f t="array" aca="1" ref="D72" ca="1">CONCATENATE(A72,"-",MID(CELL("filename",A86),FIND("]",CELL("filename",A86))+1,255))</f>
        <v>笑傲江湖-王菲</v>
      </c>
      <c r="E72" t="s">
        <v>11</v>
      </c>
      <c r="H72" t="s">
        <v>4396</v>
      </c>
      <c r="I72">
        <v>0</v>
      </c>
    </row>
    <row r="73" spans="1:9" x14ac:dyDescent="0.25">
      <c r="A73" t="s">
        <v>4397</v>
      </c>
      <c r="B73" t="s">
        <v>4398</v>
      </c>
      <c r="D73" t="str">
        <f t="array" aca="1" ref="D73" ca="1">CONCATENATE(A73,"-",MID(CELL("filename",A87),FIND("]",CELL("filename",A87))+1,255))</f>
        <v>单行道-王菲</v>
      </c>
      <c r="E73" t="s">
        <v>11</v>
      </c>
      <c r="H73" t="s">
        <v>4399</v>
      </c>
      <c r="I73">
        <v>0</v>
      </c>
    </row>
    <row r="74" spans="1:9" x14ac:dyDescent="0.25">
      <c r="A74" t="s">
        <v>4400</v>
      </c>
      <c r="B74" t="s">
        <v>4401</v>
      </c>
      <c r="D74" t="str">
        <f t="array" aca="1" ref="D74" ca="1">CONCATENATE(A74,"-",MID(CELL("filename",A88),FIND("]",CELL("filename",A88))+1,255))</f>
        <v>再见萤火虫-王菲</v>
      </c>
      <c r="E74" t="s">
        <v>11</v>
      </c>
      <c r="H74" t="s">
        <v>4402</v>
      </c>
      <c r="I74">
        <v>0</v>
      </c>
    </row>
    <row r="75" spans="1:9" x14ac:dyDescent="0.25">
      <c r="A75" t="s">
        <v>4403</v>
      </c>
      <c r="B75" t="s">
        <v>4404</v>
      </c>
      <c r="D75" t="str">
        <f t="array" aca="1" ref="D75" ca="1">CONCATENATE(A75,"-",MID(CELL("filename",A89),FIND("]",CELL("filename",A89))+1,255))</f>
        <v>偶遇-王菲</v>
      </c>
      <c r="E75" t="s">
        <v>11</v>
      </c>
      <c r="H75" t="s">
        <v>4405</v>
      </c>
      <c r="I75">
        <v>0</v>
      </c>
    </row>
    <row r="76" spans="1:9" x14ac:dyDescent="0.25">
      <c r="A76" t="s">
        <v>4406</v>
      </c>
      <c r="B76" t="s">
        <v>4407</v>
      </c>
      <c r="D76" t="str">
        <f t="array" aca="1" ref="D76" ca="1">CONCATENATE(A76,"-",MID(CELL("filename",A90),FIND("]",CELL("filename",A90))+1,255))</f>
        <v>浮躁-王菲</v>
      </c>
      <c r="E76" t="s">
        <v>11</v>
      </c>
      <c r="H76" t="s">
        <v>4408</v>
      </c>
      <c r="I76">
        <v>0</v>
      </c>
    </row>
    <row r="77" spans="1:9" x14ac:dyDescent="0.25">
      <c r="A77" t="s">
        <v>4409</v>
      </c>
      <c r="B77" t="s">
        <v>4410</v>
      </c>
      <c r="D77" t="str">
        <f t="array" aca="1" ref="D77" ca="1">CONCATENATE(A77,"-",MID(CELL("filename",A91),FIND("]",CELL("filename",A91))+1,255))</f>
        <v>香奈儿-王菲</v>
      </c>
      <c r="E77" t="s">
        <v>11</v>
      </c>
      <c r="H77" t="s">
        <v>4411</v>
      </c>
      <c r="I77">
        <v>0</v>
      </c>
    </row>
    <row r="79" spans="1:9" x14ac:dyDescent="0.25">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A88" t="s">
        <v>1202</v>
      </c>
      <c r="B88" t="s">
        <v>4412</v>
      </c>
      <c r="D88" t="str">
        <f t="array" aca="1" ref="D88" ca="1">CONCATENATE(A88,"-",MID(CELL("filename",A87),FIND("]",CELL("filename",A87))+1,255))</f>
        <v>借口-王菲</v>
      </c>
      <c r="E88" t="s">
        <v>201</v>
      </c>
      <c r="I88">
        <v>0</v>
      </c>
    </row>
    <row r="89" spans="1:9" x14ac:dyDescent="0.25">
      <c r="A89" t="s">
        <v>4413</v>
      </c>
      <c r="B89" t="s">
        <v>4414</v>
      </c>
      <c r="D89" t="str">
        <f t="array" aca="1" ref="D89" ca="1">CONCATENATE(A89,"-",MID(CELL("filename",A88),FIND("]",CELL("filename",A88))+1,255))</f>
        <v>分裂-王菲</v>
      </c>
      <c r="E89" t="s">
        <v>201</v>
      </c>
      <c r="I89">
        <v>0</v>
      </c>
    </row>
    <row r="90" spans="1:9" x14ac:dyDescent="0.25">
      <c r="A90" t="s">
        <v>1231</v>
      </c>
      <c r="B90" t="s">
        <v>4415</v>
      </c>
      <c r="D90" t="str">
        <f t="array" aca="1" ref="D90" ca="1">CONCATENATE(A90,"-",MID(CELL("filename",A89),FIND("]",CELL("filename",A89))+1,255))</f>
        <v>蝴蝶-王菲</v>
      </c>
      <c r="E90" t="s">
        <v>201</v>
      </c>
      <c r="I90">
        <v>0</v>
      </c>
    </row>
    <row r="91" spans="1:9" x14ac:dyDescent="0.25">
      <c r="A91" t="s">
        <v>738</v>
      </c>
      <c r="B91" t="s">
        <v>739</v>
      </c>
      <c r="D91" t="str">
        <f t="array" aca="1" ref="D91" ca="1">CONCATENATE(A91,"-",MID(CELL("filename",A90),FIND("]",CELL("filename",A90))+1,255))</f>
        <v>我爱你-王菲</v>
      </c>
      <c r="E91" t="s">
        <v>201</v>
      </c>
      <c r="I91">
        <v>0</v>
      </c>
    </row>
    <row r="92" spans="1:9" x14ac:dyDescent="0.25">
      <c r="A92" t="s">
        <v>4416</v>
      </c>
      <c r="B92" t="s">
        <v>4417</v>
      </c>
      <c r="D92" t="str">
        <f t="array" aca="1" ref="D92" ca="1">CONCATENATE(A92,"-",MID(CELL("filename",A91),FIND("]",CELL("filename",A91))+1,255))</f>
        <v>天使-王菲</v>
      </c>
      <c r="E92" t="s">
        <v>201</v>
      </c>
      <c r="I92">
        <v>0</v>
      </c>
    </row>
    <row r="93" spans="1:9" x14ac:dyDescent="0.25">
      <c r="A93" t="s">
        <v>4418</v>
      </c>
      <c r="B93" t="s">
        <v>4419</v>
      </c>
      <c r="D93" t="str">
        <f t="array" aca="1" ref="D93" ca="1">CONCATENATE(A93,"-",MID(CELL("filename",A92),FIND("]",CELL("filename",A92))+1,255))</f>
        <v>暖-王菲</v>
      </c>
      <c r="E93" t="s">
        <v>201</v>
      </c>
      <c r="F93" s="17"/>
      <c r="H93" t="s">
        <v>4420</v>
      </c>
      <c r="I93">
        <v>0</v>
      </c>
    </row>
    <row r="94" spans="1:9" x14ac:dyDescent="0.25">
      <c r="A94" t="s">
        <v>2082</v>
      </c>
      <c r="B94" t="s">
        <v>2083</v>
      </c>
      <c r="C94" s="1" t="s">
        <v>2084</v>
      </c>
      <c r="D94" t="str">
        <f t="array" aca="1" ref="D94" ca="1">CONCATENATE(A94,"-",MID(CELL("filename",A93),FIND("]",CELL("filename",A93))+1,255))</f>
        <v>天空-王菲</v>
      </c>
      <c r="E94" t="s">
        <v>201</v>
      </c>
      <c r="F94" s="17">
        <v>2.013888888888889E-2</v>
      </c>
      <c r="G94" s="17">
        <v>3.0555555555555551E-2</v>
      </c>
      <c r="I94">
        <v>1</v>
      </c>
    </row>
    <row r="95" spans="1:9" x14ac:dyDescent="0.25">
      <c r="A95" t="s">
        <v>4421</v>
      </c>
      <c r="B95" t="s">
        <v>4422</v>
      </c>
      <c r="C95" s="1" t="s">
        <v>4423</v>
      </c>
      <c r="D95" t="str">
        <f t="array" aca="1" ref="D95" ca="1">CONCATENATE(A95,"-",MID(CELL("filename",A19),FIND("]",CELL("filename",A19))+1,255))</f>
        <v>明天我要嫁给你-王菲</v>
      </c>
      <c r="E95" t="s">
        <v>11</v>
      </c>
      <c r="F95" s="17">
        <v>3.6805555555555557E-2</v>
      </c>
      <c r="G95" s="17">
        <v>5.9027777777777783E-2</v>
      </c>
      <c r="I95">
        <v>1</v>
      </c>
    </row>
  </sheetData>
  <hyperlinks>
    <hyperlink ref="C12" r:id="rId1" xr:uid="{00000000-0004-0000-2F00-000000000000}"/>
    <hyperlink ref="C17" r:id="rId2" xr:uid="{00000000-0004-0000-2F00-000001000000}"/>
    <hyperlink ref="C18" r:id="rId3" xr:uid="{00000000-0004-0000-2F00-000002000000}"/>
    <hyperlink ref="C20" r:id="rId4" xr:uid="{00000000-0004-0000-2F00-000003000000}"/>
    <hyperlink ref="C21" r:id="rId5" xr:uid="{00000000-0004-0000-2F00-000004000000}"/>
    <hyperlink ref="C22" r:id="rId6" xr:uid="{00000000-0004-0000-2F00-000005000000}"/>
    <hyperlink ref="C94" r:id="rId7" xr:uid="{00000000-0004-0000-2F00-000006000000}"/>
    <hyperlink ref="C95" r:id="rId8" xr:uid="{00000000-0004-0000-2F00-000007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39"/>
  <sheetViews>
    <sheetView workbookViewId="0">
      <selection activeCell="D29" sqref="D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3579</v>
      </c>
      <c r="B2" t="s">
        <v>3580</v>
      </c>
      <c r="C2" s="1" t="s">
        <v>3581</v>
      </c>
      <c r="D2" t="str">
        <f t="array" aca="1" ref="D2" ca="1">CONCATENATE(A2,"-",MID(CELL("filename",A1),FIND("]",CELL("filename",A1))+1,255))</f>
        <v>光芒-飞儿乐队</v>
      </c>
      <c r="E2" t="s">
        <v>11</v>
      </c>
      <c r="F2" s="17">
        <v>3.1944444444444442E-2</v>
      </c>
      <c r="G2" s="17">
        <v>4.0972222222222222E-2</v>
      </c>
      <c r="I2">
        <v>1</v>
      </c>
    </row>
    <row r="3" spans="1:9" x14ac:dyDescent="0.25">
      <c r="A3" t="s">
        <v>4424</v>
      </c>
      <c r="B3" t="s">
        <v>4425</v>
      </c>
      <c r="C3" s="1"/>
      <c r="D3" t="str">
        <f t="array" aca="1" ref="D3" ca="1">CONCATENATE(A3,"-",MID(CELL("filename",A2),FIND("]",CELL("filename",A2))+1,255))</f>
        <v>Lydia-飞儿乐队</v>
      </c>
      <c r="E3" t="s">
        <v>11</v>
      </c>
      <c r="F3" s="17"/>
      <c r="G3" s="17"/>
      <c r="I3">
        <v>0</v>
      </c>
    </row>
    <row r="4" spans="1:9" x14ac:dyDescent="0.25">
      <c r="A4" t="s">
        <v>1285</v>
      </c>
      <c r="B4" t="s">
        <v>1286</v>
      </c>
      <c r="C4" s="1"/>
      <c r="D4" t="str">
        <f t="array" aca="1" ref="D4" ca="1">CONCATENATE(A4,"-",MID(CELL("filename",A3),FIND("]",CELL("filename",A3))+1,255))</f>
        <v>我们的爱-飞儿乐队</v>
      </c>
      <c r="E4" t="s">
        <v>11</v>
      </c>
      <c r="F4" s="17"/>
      <c r="G4" s="17"/>
      <c r="I4">
        <v>0</v>
      </c>
    </row>
    <row r="5" spans="1:9" x14ac:dyDescent="0.25">
      <c r="A5" t="s">
        <v>3056</v>
      </c>
      <c r="B5" t="s">
        <v>4426</v>
      </c>
      <c r="C5" s="1"/>
      <c r="D5" t="str">
        <f t="array" aca="1" ref="D5" ca="1">CONCATENATE(A5,"-",MID(CELL("filename",A4),FIND("]",CELL("filename",A4))+1,255))</f>
        <v>千年之恋-飞儿乐队</v>
      </c>
      <c r="E5" t="s">
        <v>11</v>
      </c>
      <c r="F5" s="17"/>
      <c r="G5" s="17"/>
      <c r="I5">
        <v>0</v>
      </c>
    </row>
    <row r="6" spans="1:9" x14ac:dyDescent="0.25">
      <c r="A6" t="s">
        <v>4427</v>
      </c>
      <c r="B6" t="s">
        <v>4428</v>
      </c>
      <c r="C6" s="1"/>
      <c r="D6" t="str">
        <f t="array" aca="1" ref="D6" ca="1">CONCATENATE(A6,"-",MID(CELL("filename",A5),FIND("]",CELL("filename",A5))+1,255))</f>
        <v>你的微笑-飞儿乐队</v>
      </c>
      <c r="E6" t="s">
        <v>11</v>
      </c>
      <c r="F6" s="17"/>
      <c r="G6" s="17"/>
      <c r="I6">
        <v>0</v>
      </c>
    </row>
    <row r="7" spans="1:9" x14ac:dyDescent="0.25">
      <c r="A7" t="s">
        <v>1150</v>
      </c>
      <c r="B7" t="s">
        <v>4228</v>
      </c>
      <c r="C7" s="1"/>
      <c r="D7" t="str">
        <f t="array" aca="1" ref="D7" ca="1">CONCATENATE(A7,"-",MID(CELL("filename",A6),FIND("]",CELL("filename",A6))+1,255))</f>
        <v>月牙湾-飞儿乐队</v>
      </c>
      <c r="E7" t="s">
        <v>11</v>
      </c>
      <c r="F7" s="17"/>
      <c r="G7" s="17"/>
      <c r="I7">
        <v>0</v>
      </c>
    </row>
    <row r="8" spans="1:9" x14ac:dyDescent="0.25">
      <c r="A8" t="s">
        <v>4429</v>
      </c>
      <c r="B8" t="s">
        <v>4430</v>
      </c>
      <c r="C8" s="1" t="s">
        <v>4431</v>
      </c>
      <c r="D8" t="str">
        <f t="array" aca="1" ref="D8" ca="1">CONCATENATE(A8,"-",MID(CELL("filename",A7),FIND("]",CELL("filename",A7))+1,255))</f>
        <v>雨樱花-飞儿乐队</v>
      </c>
      <c r="E8" t="s">
        <v>11</v>
      </c>
      <c r="F8" s="17">
        <v>5.486111111111111E-2</v>
      </c>
      <c r="G8" s="17">
        <v>6.6666666666666666E-2</v>
      </c>
      <c r="I8">
        <v>1</v>
      </c>
    </row>
    <row r="9" spans="1:9" x14ac:dyDescent="0.25">
      <c r="A9" t="s">
        <v>2453</v>
      </c>
      <c r="B9" t="s">
        <v>2454</v>
      </c>
      <c r="C9" s="1"/>
      <c r="D9" t="str">
        <f t="array" aca="1" ref="D9" ca="1">CONCATENATE(A9,"-",MID(CELL("filename",A8),FIND("]",CELL("filename",A8))+1,255))</f>
        <v>Fly Away-飞儿乐队</v>
      </c>
      <c r="E9" t="s">
        <v>11</v>
      </c>
      <c r="F9" s="17"/>
      <c r="G9" s="17"/>
      <c r="I9">
        <v>0</v>
      </c>
    </row>
    <row r="10" spans="1:9" x14ac:dyDescent="0.25">
      <c r="A10" t="s">
        <v>4432</v>
      </c>
      <c r="B10" t="s">
        <v>4433</v>
      </c>
      <c r="C10" s="1" t="s">
        <v>4434</v>
      </c>
      <c r="D10" t="str">
        <f t="array" aca="1" ref="D10" ca="1">CONCATENATE(A10,"-",MID(CELL("filename",A9),FIND("]",CELL("filename",A9))+1,255))</f>
        <v>亚特兰提斯-飞儿乐队</v>
      </c>
      <c r="E10" t="s">
        <v>11</v>
      </c>
      <c r="F10" s="17">
        <v>5.2777777777777778E-2</v>
      </c>
      <c r="G10" s="17">
        <v>6.3194444444444442E-2</v>
      </c>
      <c r="I10">
        <v>1</v>
      </c>
    </row>
    <row r="11" spans="1:9" x14ac:dyDescent="0.25">
      <c r="A11" t="s">
        <v>4435</v>
      </c>
      <c r="B11" t="s">
        <v>4436</v>
      </c>
      <c r="C11" s="1" t="s">
        <v>4437</v>
      </c>
      <c r="D11" t="str">
        <f t="array" aca="1" ref="D11" ca="1">CONCATENATE(A11,"-",MID(CELL("filename",A10),FIND("]",CELL("filename",A10))+1,255))</f>
        <v>你很爱他-飞儿乐队</v>
      </c>
      <c r="E11" t="s">
        <v>11</v>
      </c>
      <c r="F11" s="17">
        <v>7.2222222222222215E-2</v>
      </c>
      <c r="G11" s="17">
        <v>8.4722222222222227E-2</v>
      </c>
      <c r="I11">
        <v>1</v>
      </c>
    </row>
    <row r="12" spans="1:9" x14ac:dyDescent="0.25">
      <c r="A12" t="s">
        <v>4438</v>
      </c>
      <c r="B12" t="s">
        <v>4439</v>
      </c>
      <c r="C12" s="1" t="s">
        <v>4440</v>
      </c>
      <c r="D12" t="str">
        <f t="array" aca="1" ref="D12" ca="1">CONCATENATE(A12,"-",MID(CELL("filename",A11),FIND("]",CELL("filename",A11))+1,255))</f>
        <v>刺鸟-飞儿乐队</v>
      </c>
      <c r="E12" t="s">
        <v>11</v>
      </c>
      <c r="F12" s="17">
        <v>4.9305555555555547E-2</v>
      </c>
      <c r="G12" s="17">
        <v>5.7638888888888892E-2</v>
      </c>
      <c r="I12">
        <v>1</v>
      </c>
    </row>
    <row r="13" spans="1:9" x14ac:dyDescent="0.25">
      <c r="A13" t="s">
        <v>4441</v>
      </c>
      <c r="B13" t="s">
        <v>4442</v>
      </c>
      <c r="C13" s="1" t="s">
        <v>4443</v>
      </c>
      <c r="D13" t="str">
        <f t="array" aca="1" ref="D13" ca="1">CONCATENATE(A13,"-",MID(CELL("filename",A12),FIND("]",CELL("filename",A12))+1,255))</f>
        <v>心之火-飞儿乐队</v>
      </c>
      <c r="E13" t="s">
        <v>11</v>
      </c>
      <c r="F13" s="17">
        <v>4.7222222222222221E-2</v>
      </c>
      <c r="G13" s="17">
        <v>5.6944444444444443E-2</v>
      </c>
      <c r="I13">
        <v>1</v>
      </c>
    </row>
    <row r="14" spans="1:9" x14ac:dyDescent="0.25">
      <c r="A14" t="s">
        <v>4444</v>
      </c>
      <c r="B14" t="s">
        <v>4445</v>
      </c>
      <c r="C14" s="1" t="s">
        <v>4446</v>
      </c>
      <c r="D14" t="str">
        <f t="array" aca="1" ref="D14" ca="1">CONCATENATE(A14,"-",MID(CELL("filename",A13),FIND("]",CELL("filename",A13))+1,255))</f>
        <v>天天夜夜-飞儿乐队</v>
      </c>
      <c r="E14" t="s">
        <v>11</v>
      </c>
      <c r="F14" s="17">
        <v>4.9305555555555547E-2</v>
      </c>
      <c r="G14" s="17">
        <v>5.9027777777777783E-2</v>
      </c>
      <c r="I14">
        <v>1</v>
      </c>
    </row>
    <row r="15" spans="1:9" x14ac:dyDescent="0.25">
      <c r="A15" t="s">
        <v>4447</v>
      </c>
      <c r="B15" t="s">
        <v>4448</v>
      </c>
      <c r="C15" s="1" t="s">
        <v>4449</v>
      </c>
      <c r="D15" t="str">
        <f t="array" aca="1" ref="D15" ca="1">CONCATENATE(A15,"-",MID(CELL("filename",A14),FIND("]",CELL("filename",A14))+1,255))</f>
        <v>我要飞-飞儿乐队</v>
      </c>
      <c r="E15" t="s">
        <v>11</v>
      </c>
      <c r="F15" s="17">
        <v>4.5138888888888888E-2</v>
      </c>
      <c r="G15" s="17">
        <v>5.4166666666666669E-2</v>
      </c>
      <c r="I15">
        <v>1</v>
      </c>
    </row>
    <row r="16" spans="1:9" x14ac:dyDescent="0.25">
      <c r="A16" t="s">
        <v>4450</v>
      </c>
      <c r="B16" t="s">
        <v>4451</v>
      </c>
      <c r="C16" s="1" t="s">
        <v>4452</v>
      </c>
      <c r="D16" t="str">
        <f t="array" aca="1" ref="D16" ca="1">CONCATENATE(A16,"-",MID(CELL("filename",A15),FIND("]",CELL("filename",A15))+1,255))</f>
        <v>You Make Me Want To Fall In Love-飞儿乐队</v>
      </c>
      <c r="E16" t="s">
        <v>11</v>
      </c>
      <c r="F16" s="17">
        <v>5.2083333333333343E-2</v>
      </c>
      <c r="G16" s="17">
        <v>6.458333333333334E-2</v>
      </c>
      <c r="I16">
        <v>1</v>
      </c>
    </row>
    <row r="17" spans="1:9" x14ac:dyDescent="0.25">
      <c r="A17" t="s">
        <v>4453</v>
      </c>
      <c r="B17" t="s">
        <v>4454</v>
      </c>
      <c r="C17" s="1" t="s">
        <v>4455</v>
      </c>
      <c r="D17" t="str">
        <f t="array" aca="1" ref="D17" ca="1">CONCATENATE(A17,"-",MID(CELL("filename",A16),FIND("]",CELL("filename",A16))+1,255))</f>
        <v>塔罗牌-飞儿乐队</v>
      </c>
      <c r="E17" t="s">
        <v>11</v>
      </c>
      <c r="F17" s="17">
        <v>4.4444444444444453E-2</v>
      </c>
      <c r="G17" s="17">
        <v>6.5972222222222224E-2</v>
      </c>
      <c r="I17">
        <v>1</v>
      </c>
    </row>
    <row r="18" spans="1:9" x14ac:dyDescent="0.25">
      <c r="A18" s="4" t="s">
        <v>4456</v>
      </c>
      <c r="B18" t="s">
        <v>4457</v>
      </c>
      <c r="C18" s="1" t="s">
        <v>4458</v>
      </c>
      <c r="D18" t="str">
        <f t="array" aca="1" ref="D18" ca="1">CONCATENATE(A18,"-",MID(CELL("filename",A17),FIND("]",CELL("filename",A17))+1,255))</f>
        <v>七号公路-飞儿乐队</v>
      </c>
      <c r="E18" t="s">
        <v>11</v>
      </c>
      <c r="F18" s="17">
        <v>4.5138888888888888E-2</v>
      </c>
      <c r="G18" s="17">
        <v>6.5277777777777782E-2</v>
      </c>
      <c r="I18">
        <v>1</v>
      </c>
    </row>
    <row r="19" spans="1:9" x14ac:dyDescent="0.25">
      <c r="A19" t="s">
        <v>4459</v>
      </c>
      <c r="B19" t="s">
        <v>4460</v>
      </c>
      <c r="D19" t="str">
        <f t="array" aca="1" ref="D19" ca="1">CONCATENATE(A19,"-",MID(CELL("filename",A18),FIND("]",CELL("filename",A18))+1,255))</f>
        <v>Revolution-飞儿乐队</v>
      </c>
      <c r="E19" t="s">
        <v>11</v>
      </c>
      <c r="I19">
        <v>0</v>
      </c>
    </row>
    <row r="20" spans="1:9" x14ac:dyDescent="0.25">
      <c r="A20" t="s">
        <v>4461</v>
      </c>
      <c r="B20" t="s">
        <v>4462</v>
      </c>
      <c r="D20" t="str">
        <f t="array" aca="1" ref="D20" ca="1">CONCATENATE(A20,"-",MID(CELL("filename",A19),FIND("]",CELL("filename",A19))+1,255))</f>
        <v>三个心愿-飞儿乐队</v>
      </c>
      <c r="E20" t="s">
        <v>11</v>
      </c>
      <c r="I20">
        <v>0</v>
      </c>
    </row>
    <row r="21" spans="1:9" x14ac:dyDescent="0.25">
      <c r="A21" t="s">
        <v>4463</v>
      </c>
      <c r="B21" t="s">
        <v>4464</v>
      </c>
      <c r="D21" t="str">
        <f t="array" aca="1" ref="D21" ca="1">CONCATENATE(A21,"-",MID(CELL("filename",A20),FIND("]",CELL("filename",A20))+1,255))</f>
        <v>锦绣梦-飞儿乐队</v>
      </c>
      <c r="E21" t="s">
        <v>11</v>
      </c>
      <c r="I21">
        <v>0</v>
      </c>
    </row>
    <row r="22" spans="1:9" x14ac:dyDescent="0.25">
      <c r="A22" t="s">
        <v>4465</v>
      </c>
      <c r="B22" t="s">
        <v>4466</v>
      </c>
      <c r="D22" t="str">
        <f t="array" aca="1" ref="D22" ca="1">CONCATENATE(A22,"-",MID(CELL("filename",A21),FIND("]",CELL("filename",A21))+1,255))</f>
        <v>I Remember-飞儿乐队</v>
      </c>
      <c r="E22" t="s">
        <v>11</v>
      </c>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A35" s="6">
        <v>1234567</v>
      </c>
      <c r="B35" t="s">
        <v>4467</v>
      </c>
      <c r="D35" t="str">
        <f t="array" aca="1" ref="D35" ca="1">CONCATENATE(A35,"-",MID(CELL("filename",A34),FIND("]",CELL("filename",A34))+1,255))</f>
        <v>1234567-飞儿乐队</v>
      </c>
      <c r="E35" t="s">
        <v>201</v>
      </c>
      <c r="I35">
        <v>0</v>
      </c>
    </row>
    <row r="36" spans="1:9" x14ac:dyDescent="0.25">
      <c r="A36" t="s">
        <v>1387</v>
      </c>
      <c r="B36" t="s">
        <v>4468</v>
      </c>
      <c r="D36" t="str">
        <f t="array" aca="1" ref="D36" ca="1">CONCATENATE(A36,"-",MID(CELL("filename",A35),FIND("]",CELL("filename",A35))+1,255))</f>
        <v>城里的月光-飞儿乐队</v>
      </c>
      <c r="E36" t="s">
        <v>84</v>
      </c>
      <c r="I36">
        <v>0</v>
      </c>
    </row>
    <row r="37" spans="1:9" x14ac:dyDescent="0.25">
      <c r="A37" t="s">
        <v>1344</v>
      </c>
      <c r="B37" t="s">
        <v>4469</v>
      </c>
      <c r="D37" t="str">
        <f t="array" aca="1" ref="D37" ca="1">CONCATENATE(A37,"-",MID(CELL("filename",A36),FIND("]",CELL("filename",A36))+1,255))</f>
        <v>三国恋-飞儿乐队</v>
      </c>
      <c r="E37" t="s">
        <v>84</v>
      </c>
      <c r="I37">
        <v>0</v>
      </c>
    </row>
    <row r="38" spans="1:9" x14ac:dyDescent="0.25">
      <c r="A38" t="s">
        <v>981</v>
      </c>
      <c r="B38" t="s">
        <v>4470</v>
      </c>
      <c r="E38" t="s">
        <v>84</v>
      </c>
      <c r="I38">
        <v>0</v>
      </c>
    </row>
    <row r="39" spans="1:9" x14ac:dyDescent="0.25">
      <c r="A39" t="s">
        <v>523</v>
      </c>
      <c r="B39" t="s">
        <v>524</v>
      </c>
      <c r="C39" s="1" t="s">
        <v>525</v>
      </c>
      <c r="D39" t="str">
        <f t="array" aca="1" ref="D39" ca="1">CONCATENATE(A39,"-",MID(CELL("filename",A54),FIND("]",CELL("filename",A54))+1,255))</f>
        <v>微光-飞儿乐队</v>
      </c>
      <c r="E39" t="s">
        <v>84</v>
      </c>
      <c r="F39" s="17">
        <v>7.2916666666666671E-2</v>
      </c>
      <c r="G39" s="17">
        <v>9.583333333333334E-2</v>
      </c>
      <c r="I39">
        <v>1</v>
      </c>
    </row>
  </sheetData>
  <hyperlinks>
    <hyperlink ref="C2" r:id="rId1" xr:uid="{00000000-0004-0000-3000-000000000000}"/>
    <hyperlink ref="C8" r:id="rId2" xr:uid="{00000000-0004-0000-3000-000001000000}"/>
    <hyperlink ref="C10" r:id="rId3" xr:uid="{00000000-0004-0000-3000-000002000000}"/>
    <hyperlink ref="C11" r:id="rId4" xr:uid="{00000000-0004-0000-3000-000003000000}"/>
    <hyperlink ref="C12" r:id="rId5" xr:uid="{00000000-0004-0000-3000-000004000000}"/>
    <hyperlink ref="C13" r:id="rId6" xr:uid="{00000000-0004-0000-3000-000005000000}"/>
    <hyperlink ref="C14" r:id="rId7" xr:uid="{00000000-0004-0000-3000-000006000000}"/>
    <hyperlink ref="C15" r:id="rId8" xr:uid="{00000000-0004-0000-3000-000007000000}"/>
    <hyperlink ref="C16" r:id="rId9" xr:uid="{00000000-0004-0000-3000-000008000000}"/>
    <hyperlink ref="C17" r:id="rId10" xr:uid="{00000000-0004-0000-3000-000009000000}"/>
    <hyperlink ref="C18" r:id="rId11" xr:uid="{00000000-0004-0000-3000-00000A000000}"/>
    <hyperlink ref="C39" r:id="rId12" xr:uid="{00000000-0004-0000-3000-00000B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53"/>
  <sheetViews>
    <sheetView topLeftCell="A4" workbookViewId="0">
      <selection activeCell="D49" sqref="D4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4471</v>
      </c>
      <c r="B2" t="s">
        <v>4472</v>
      </c>
      <c r="C2" s="1"/>
      <c r="D2" t="str">
        <f t="array" aca="1" ref="D2" ca="1">CONCATENATE(A2,"-",MID(CELL("filename",A1),FIND("]",CELL("filename",A1))+1,255))</f>
        <v>农民-Beyond</v>
      </c>
      <c r="E2" t="s">
        <v>11</v>
      </c>
      <c r="F2" s="17"/>
      <c r="G2" s="17"/>
      <c r="I2">
        <v>0</v>
      </c>
    </row>
    <row r="3" spans="1:9" x14ac:dyDescent="0.25">
      <c r="A3" t="s">
        <v>4473</v>
      </c>
      <c r="B3" t="s">
        <v>4474</v>
      </c>
      <c r="C3" s="1"/>
      <c r="D3" t="str">
        <f t="array" aca="1" ref="D3" ca="1">CONCATENATE(A3,"-",MID(CELL("filename",A2),FIND("]",CELL("filename",A2))+1,255))</f>
        <v>不再犹豫-Beyond</v>
      </c>
      <c r="E3" t="s">
        <v>11</v>
      </c>
      <c r="F3" s="17"/>
      <c r="G3" s="17"/>
      <c r="I3">
        <v>0</v>
      </c>
    </row>
    <row r="4" spans="1:9" x14ac:dyDescent="0.25">
      <c r="A4" t="s">
        <v>728</v>
      </c>
      <c r="B4" t="s">
        <v>729</v>
      </c>
      <c r="C4" s="1"/>
      <c r="D4" t="str">
        <f t="array" aca="1" ref="D4" ca="1">CONCATENATE(A4,"-",MID(CELL("filename",A3),FIND("]",CELL("filename",A3))+1,255))</f>
        <v>真的爱你-Beyond</v>
      </c>
      <c r="E4" t="s">
        <v>11</v>
      </c>
      <c r="F4" s="17"/>
      <c r="G4" s="17"/>
      <c r="I4">
        <v>0</v>
      </c>
    </row>
    <row r="5" spans="1:9" x14ac:dyDescent="0.25">
      <c r="A5" t="s">
        <v>204</v>
      </c>
      <c r="B5" t="s">
        <v>4475</v>
      </c>
      <c r="C5" s="1"/>
      <c r="D5" t="str">
        <f t="array" aca="1" ref="D5" ca="1">CONCATENATE(A5,"-",MID(CELL("filename",A4),FIND("]",CELL("filename",A4))+1,255))</f>
        <v>情人-Beyond</v>
      </c>
      <c r="E5" t="s">
        <v>11</v>
      </c>
      <c r="F5" s="17"/>
      <c r="G5" s="17"/>
      <c r="I5">
        <v>0</v>
      </c>
    </row>
    <row r="6" spans="1:9" x14ac:dyDescent="0.25">
      <c r="A6" t="s">
        <v>746</v>
      </c>
      <c r="B6" t="s">
        <v>747</v>
      </c>
      <c r="C6" s="1"/>
      <c r="D6" t="str">
        <f t="array" aca="1" ref="D6" ca="1">CONCATENATE(A6,"-",MID(CELL("filename",A5),FIND("]",CELL("filename",A5))+1,255))</f>
        <v>冷雨夜-Beyond</v>
      </c>
      <c r="E6" t="s">
        <v>11</v>
      </c>
      <c r="F6" s="17"/>
      <c r="G6" s="17"/>
      <c r="I6">
        <v>0</v>
      </c>
    </row>
    <row r="7" spans="1:9" x14ac:dyDescent="0.25">
      <c r="A7" t="s">
        <v>4476</v>
      </c>
      <c r="B7" t="s">
        <v>4477</v>
      </c>
      <c r="C7" s="1"/>
      <c r="D7" t="str">
        <f t="array" aca="1" ref="D7" ca="1">CONCATENATE(A7,"-",MID(CELL("filename",A6),FIND("]",CELL("filename",A6))+1,255))</f>
        <v>光辉岁月-Beyond</v>
      </c>
      <c r="E7" t="s">
        <v>11</v>
      </c>
      <c r="F7" s="17"/>
      <c r="G7" s="17"/>
      <c r="I7">
        <v>0</v>
      </c>
    </row>
    <row r="8" spans="1:9" x14ac:dyDescent="0.25">
      <c r="A8" t="s">
        <v>734</v>
      </c>
      <c r="B8" t="s">
        <v>4478</v>
      </c>
      <c r="C8" s="1"/>
      <c r="D8" t="str">
        <f t="array" aca="1" ref="D8" ca="1">CONCATENATE(A8,"-",MID(CELL("filename",A7),FIND("]",CELL("filename",A7))+1,255))</f>
        <v>海阔天空-Beyond</v>
      </c>
      <c r="E8" t="s">
        <v>11</v>
      </c>
      <c r="F8" s="17"/>
      <c r="G8" s="17"/>
      <c r="I8">
        <v>0</v>
      </c>
    </row>
    <row r="9" spans="1:9" x14ac:dyDescent="0.25">
      <c r="A9" t="s">
        <v>2326</v>
      </c>
      <c r="B9" t="s">
        <v>4479</v>
      </c>
      <c r="C9" s="1"/>
      <c r="D9" t="str">
        <f t="array" aca="1" ref="D9" ca="1">CONCATENATE(A9,"-",MID(CELL("filename",A8),FIND("]",CELL("filename",A8))+1,255))</f>
        <v>喜欢你-Beyond</v>
      </c>
      <c r="E9" t="s">
        <v>11</v>
      </c>
      <c r="F9" s="17"/>
      <c r="G9" s="17"/>
      <c r="I9">
        <v>0</v>
      </c>
    </row>
    <row r="10" spans="1:9" x14ac:dyDescent="0.25">
      <c r="A10" t="s">
        <v>4480</v>
      </c>
      <c r="B10" t="s">
        <v>4481</v>
      </c>
      <c r="D10" t="str">
        <f t="array" aca="1" ref="D10" ca="1">CONCATENATE(A10,"-",MID(CELL("filename",A9),FIND("]",CELL("filename",A9))+1,255))</f>
        <v>灰色轨迹-Beyond</v>
      </c>
      <c r="E10" t="s">
        <v>11</v>
      </c>
      <c r="I10">
        <v>0</v>
      </c>
    </row>
    <row r="11" spans="1:9" x14ac:dyDescent="0.25">
      <c r="A11" t="s">
        <v>4482</v>
      </c>
      <c r="B11" t="s">
        <v>4483</v>
      </c>
      <c r="D11" t="str">
        <f t="array" aca="1" ref="D11" ca="1">CONCATENATE(A11,"-",MID(CELL("filename",A10),FIND("]",CELL("filename",A10))+1,255))</f>
        <v>大地-Beyond</v>
      </c>
      <c r="E11" t="s">
        <v>11</v>
      </c>
      <c r="I11">
        <v>0</v>
      </c>
    </row>
    <row r="12" spans="1:9" x14ac:dyDescent="0.25">
      <c r="A12" t="s">
        <v>4484</v>
      </c>
      <c r="B12" t="s">
        <v>4485</v>
      </c>
      <c r="C12" s="1" t="s">
        <v>4486</v>
      </c>
      <c r="D12" t="str">
        <f t="array" aca="1" ref="D12" ca="1">CONCATENATE(A12,"-",MID(CELL("filename",A11),FIND("]",CELL("filename",A11))+1,255))</f>
        <v>不可一世-Beyond</v>
      </c>
      <c r="E12" t="s">
        <v>11</v>
      </c>
      <c r="F12" s="17">
        <v>3.888888888888889E-2</v>
      </c>
      <c r="G12" s="17">
        <v>5.0694444444444438E-2</v>
      </c>
      <c r="I12">
        <v>1</v>
      </c>
    </row>
    <row r="13" spans="1:9" x14ac:dyDescent="0.25">
      <c r="A13" t="s">
        <v>4487</v>
      </c>
      <c r="B13" t="s">
        <v>4488</v>
      </c>
      <c r="C13" s="1" t="s">
        <v>4489</v>
      </c>
      <c r="D13" t="str">
        <f t="array" aca="1" ref="D13" ca="1">CONCATENATE(A13,"-",MID(CELL("filename",A12),FIND("]",CELL("filename",A12))+1,255))</f>
        <v>曾是拥有-Beyond</v>
      </c>
      <c r="E13" t="s">
        <v>11</v>
      </c>
      <c r="F13" s="17">
        <v>4.3749999999999997E-2</v>
      </c>
      <c r="G13" s="17">
        <v>6.1805555555555558E-2</v>
      </c>
      <c r="I13">
        <v>1</v>
      </c>
    </row>
    <row r="14" spans="1:9" x14ac:dyDescent="0.25">
      <c r="A14" t="s">
        <v>4490</v>
      </c>
      <c r="B14" t="s">
        <v>4488</v>
      </c>
      <c r="C14" s="1" t="s">
        <v>4489</v>
      </c>
      <c r="D14" t="str">
        <f t="array" aca="1" ref="D14" ca="1">CONCATENATE(A14,"-",MID(CELL("filename",A13),FIND("]",CELL("filename",A13))+1,255))</f>
        <v>赤红热血-Beyond</v>
      </c>
      <c r="E14" t="s">
        <v>11</v>
      </c>
      <c r="F14" s="17">
        <v>9.7916666666666666E-2</v>
      </c>
      <c r="G14" s="17">
        <v>0.1159722222222222</v>
      </c>
      <c r="I14">
        <v>1</v>
      </c>
    </row>
    <row r="15" spans="1:9" x14ac:dyDescent="0.25">
      <c r="A15" t="s">
        <v>4491</v>
      </c>
      <c r="B15" t="s">
        <v>4492</v>
      </c>
      <c r="C15" s="1" t="s">
        <v>4493</v>
      </c>
      <c r="D15" t="str">
        <f t="array" aca="1" ref="D15" ca="1">CONCATENATE(A15,"-",MID(CELL("filename",A14),FIND("]",CELL("filename",A14))+1,255))</f>
        <v>总有爱-Beyond</v>
      </c>
      <c r="E15" t="s">
        <v>11</v>
      </c>
      <c r="F15" s="17">
        <v>3.6111111111111108E-2</v>
      </c>
      <c r="G15" s="17">
        <v>5.4166666666666669E-2</v>
      </c>
      <c r="I15">
        <v>1</v>
      </c>
    </row>
    <row r="16" spans="1:9" x14ac:dyDescent="0.25">
      <c r="A16" t="s">
        <v>4494</v>
      </c>
      <c r="B16" t="s">
        <v>4495</v>
      </c>
      <c r="C16" s="1" t="s">
        <v>4496</v>
      </c>
      <c r="D16" t="str">
        <f t="array" aca="1" ref="D16" ca="1">CONCATENATE(A16,"-",MID(CELL("filename",A15),FIND("]",CELL("filename",A15))+1,255))</f>
        <v>午夜怨曲-Beyond</v>
      </c>
      <c r="E16" t="s">
        <v>11</v>
      </c>
      <c r="F16" s="17">
        <v>5.2777777777777778E-2</v>
      </c>
      <c r="G16" s="17">
        <v>7.0833333333333331E-2</v>
      </c>
      <c r="I16">
        <v>1</v>
      </c>
    </row>
    <row r="17" spans="1:9" x14ac:dyDescent="0.25">
      <c r="A17" t="s">
        <v>4497</v>
      </c>
      <c r="B17" t="s">
        <v>4498</v>
      </c>
      <c r="C17" s="1" t="s">
        <v>4499</v>
      </c>
      <c r="D17" t="str">
        <f t="array" aca="1" ref="D17" ca="1">CONCATENATE(A17,"-",MID(CELL("filename",A16),FIND("]",CELL("filename",A16))+1,255))</f>
        <v>逝去日子-Beyond</v>
      </c>
      <c r="E17" t="s">
        <v>11</v>
      </c>
      <c r="F17" s="17">
        <v>4.1666666666666657E-2</v>
      </c>
      <c r="G17" s="17">
        <v>5.1388888888888887E-2</v>
      </c>
      <c r="I17">
        <v>1</v>
      </c>
    </row>
    <row r="18" spans="1:9" x14ac:dyDescent="0.25">
      <c r="A18" t="s">
        <v>4500</v>
      </c>
      <c r="B18" t="s">
        <v>4501</v>
      </c>
      <c r="C18" s="1" t="s">
        <v>4502</v>
      </c>
      <c r="D18" t="str">
        <f t="array" aca="1" ref="D18" ca="1">CONCATENATE(A18,"-",MID(CELL("filename",A17),FIND("]",CELL("filename",A17))+1,255))</f>
        <v>Amani-Beyond</v>
      </c>
      <c r="E18" t="s">
        <v>11</v>
      </c>
      <c r="F18" s="17">
        <v>4.6527777777777779E-2</v>
      </c>
      <c r="G18" s="17">
        <v>6.25E-2</v>
      </c>
      <c r="I18">
        <v>1</v>
      </c>
    </row>
    <row r="19" spans="1:9" x14ac:dyDescent="0.25">
      <c r="A19" t="s">
        <v>4503</v>
      </c>
      <c r="B19" t="s">
        <v>4504</v>
      </c>
      <c r="C19" s="1" t="s">
        <v>4505</v>
      </c>
      <c r="D19" t="str">
        <f t="array" aca="1" ref="D19" ca="1">CONCATENATE(A19,"-",MID(CELL("filename",A18),FIND("]",CELL("filename",A18))+1,255))</f>
        <v>谁伴我闯荡-Beyond</v>
      </c>
      <c r="E19" t="s">
        <v>11</v>
      </c>
      <c r="F19" s="17">
        <v>1.458333333333333E-2</v>
      </c>
      <c r="G19" s="17">
        <v>3.4027777777777768E-2</v>
      </c>
      <c r="I19">
        <v>1</v>
      </c>
    </row>
    <row r="20" spans="1:9" x14ac:dyDescent="0.25">
      <c r="A20" t="s">
        <v>4506</v>
      </c>
      <c r="B20" t="s">
        <v>4507</v>
      </c>
      <c r="C20" s="1" t="s">
        <v>4508</v>
      </c>
      <c r="D20" t="str">
        <f t="array" aca="1" ref="D20" ca="1">CONCATENATE(A20,"-",MID(CELL("filename",A19),FIND("]",CELL("filename",A19))+1,255))</f>
        <v>我是愤怒-Beyond</v>
      </c>
      <c r="E20" t="s">
        <v>11</v>
      </c>
      <c r="F20" s="17">
        <v>6.25E-2</v>
      </c>
      <c r="G20" s="17">
        <v>7.9861111111111105E-2</v>
      </c>
      <c r="I20">
        <v>1</v>
      </c>
    </row>
    <row r="21" spans="1:9" x14ac:dyDescent="0.25">
      <c r="A21" t="s">
        <v>4509</v>
      </c>
      <c r="B21" t="s">
        <v>4510</v>
      </c>
      <c r="C21" s="1" t="s">
        <v>4511</v>
      </c>
      <c r="D21" t="str">
        <f t="array" aca="1" ref="D21" ca="1">CONCATENATE(A21,"-",MID(CELL("filename",A20),FIND("]",CELL("filename",A20))+1,255))</f>
        <v>无尽空虚-Beyond</v>
      </c>
      <c r="E21" t="s">
        <v>11</v>
      </c>
      <c r="F21" s="17">
        <v>3.4027777777777768E-2</v>
      </c>
      <c r="G21" s="17">
        <v>4.9305555555555547E-2</v>
      </c>
      <c r="I21">
        <v>1</v>
      </c>
    </row>
    <row r="22" spans="1:9" x14ac:dyDescent="0.25">
      <c r="A22" t="s">
        <v>4512</v>
      </c>
      <c r="B22" t="s">
        <v>4513</v>
      </c>
      <c r="C22" s="1" t="s">
        <v>4514</v>
      </c>
      <c r="D22" t="str">
        <f t="array" aca="1" ref="D22" ca="1">CONCATENATE(A22,"-",MID(CELL("filename",A21),FIND("]",CELL("filename",A21))+1,255))</f>
        <v>无悔这一生-Beyond</v>
      </c>
      <c r="E22" t="s">
        <v>11</v>
      </c>
      <c r="F22" s="17">
        <v>9.0277777777777769E-3</v>
      </c>
      <c r="G22" s="17">
        <v>2.9166666666666671E-2</v>
      </c>
      <c r="I22">
        <v>1</v>
      </c>
    </row>
    <row r="23" spans="1:9" x14ac:dyDescent="0.25">
      <c r="A23" s="4" t="s">
        <v>4515</v>
      </c>
      <c r="B23" t="s">
        <v>4516</v>
      </c>
      <c r="C23" s="1" t="s">
        <v>4517</v>
      </c>
      <c r="D23" t="str">
        <f t="array" aca="1" ref="D23" ca="1">CONCATENATE(A23,"-",MID(CELL("filename",A22),FIND("]",CELL("filename",A22))+1,255))</f>
        <v>岁月无声-Beyond</v>
      </c>
      <c r="E23" t="s">
        <v>11</v>
      </c>
      <c r="F23" s="17">
        <v>8.3333333333333329E-2</v>
      </c>
      <c r="G23" s="17">
        <v>0.10069444444444441</v>
      </c>
      <c r="I23">
        <v>1</v>
      </c>
    </row>
    <row r="24" spans="1:9" x14ac:dyDescent="0.25">
      <c r="A24" s="4" t="s">
        <v>4518</v>
      </c>
      <c r="B24" t="s">
        <v>4519</v>
      </c>
      <c r="C24" s="1" t="s">
        <v>4520</v>
      </c>
      <c r="D24" t="str">
        <f t="array" aca="1" ref="D24" ca="1">CONCATENATE(A24,"-",MID(CELL("filename",A23),FIND("]",CELL("filename",A23))+1,255))</f>
        <v>无泪的遗憾-Beyond</v>
      </c>
      <c r="E24" t="s">
        <v>11</v>
      </c>
      <c r="F24" s="17">
        <v>4.4444444444444453E-2</v>
      </c>
      <c r="G24" s="17">
        <v>6.1805555555555558E-2</v>
      </c>
      <c r="I24">
        <v>1</v>
      </c>
    </row>
    <row r="25" spans="1:9" x14ac:dyDescent="0.25">
      <c r="A25" s="4" t="s">
        <v>4521</v>
      </c>
      <c r="B25" t="s">
        <v>4522</v>
      </c>
      <c r="C25" s="1" t="s">
        <v>4523</v>
      </c>
      <c r="D25" t="str">
        <f t="array" aca="1" ref="D25" ca="1">CONCATENATE(A25,"-",MID(CELL("filename",A24),FIND("]",CELL("filename",A24))+1,255))</f>
        <v>再见理想-Beyond</v>
      </c>
      <c r="E25" t="s">
        <v>11</v>
      </c>
      <c r="F25" s="17">
        <v>3.9583333333333331E-2</v>
      </c>
      <c r="G25" s="17">
        <v>6.1111111111111109E-2</v>
      </c>
      <c r="I25">
        <v>1</v>
      </c>
    </row>
    <row r="26" spans="1:9" x14ac:dyDescent="0.25">
      <c r="A26" s="4" t="s">
        <v>4524</v>
      </c>
      <c r="B26" t="s">
        <v>4525</v>
      </c>
      <c r="C26" s="1" t="s">
        <v>4526</v>
      </c>
      <c r="D26" t="str">
        <f t="array" aca="1" ref="D26" ca="1">CONCATENATE(A26,"-",MID(CELL("filename",A25),FIND("]",CELL("filename",A25))+1,255))</f>
        <v>为了你为了我-Beyond</v>
      </c>
      <c r="E26" t="s">
        <v>11</v>
      </c>
      <c r="F26" s="17">
        <v>3.888888888888889E-2</v>
      </c>
      <c r="G26" s="17">
        <v>4.6527777777777779E-2</v>
      </c>
      <c r="I26">
        <v>1</v>
      </c>
    </row>
    <row r="27" spans="1:9" x14ac:dyDescent="0.25">
      <c r="A27" s="4" t="s">
        <v>4527</v>
      </c>
      <c r="B27" t="s">
        <v>4528</v>
      </c>
      <c r="C27" s="1" t="s">
        <v>4529</v>
      </c>
      <c r="D27" t="str">
        <f t="array" aca="1" ref="D27" ca="1">CONCATENATE(A27,"-",MID(CELL("filename",A26),FIND("]",CELL("filename",A26))+1,255))</f>
        <v>早班火车-Beyond</v>
      </c>
      <c r="E27" t="s">
        <v>11</v>
      </c>
      <c r="F27" s="17">
        <v>6.3194444444444442E-2</v>
      </c>
      <c r="G27" s="17">
        <v>8.0555555555555561E-2</v>
      </c>
    </row>
    <row r="28" spans="1:9" x14ac:dyDescent="0.25">
      <c r="A28" t="s">
        <v>4530</v>
      </c>
      <c r="B28" t="s">
        <v>73</v>
      </c>
      <c r="D28" t="str">
        <f t="array" aca="1" ref="D28" ca="1">CONCATENATE(A28,"-",MID(CELL("filename",A27),FIND("]",CELL("filename",A27))+1,255))</f>
        <v>今天就做-Beyond</v>
      </c>
      <c r="E28" t="s">
        <v>11</v>
      </c>
      <c r="I28">
        <v>0</v>
      </c>
    </row>
    <row r="29" spans="1:9" x14ac:dyDescent="0.25">
      <c r="A29" t="s">
        <v>4531</v>
      </c>
      <c r="B29" t="s">
        <v>73</v>
      </c>
      <c r="D29" t="str">
        <f t="array" aca="1" ref="D29" ca="1">CONCATENATE(A29,"-",MID(CELL("filename",A28),FIND("]",CELL("filename",A28))+1,255))</f>
        <v>怀念你-Beyond</v>
      </c>
      <c r="E29" t="s">
        <v>11</v>
      </c>
      <c r="I29">
        <v>0</v>
      </c>
    </row>
    <row r="30" spans="1:9" x14ac:dyDescent="0.25">
      <c r="A30" t="s">
        <v>4532</v>
      </c>
      <c r="B30" t="s">
        <v>73</v>
      </c>
      <c r="D30" t="str">
        <f t="array" aca="1" ref="D30" ca="1">CONCATENATE(A30,"-",MID(CELL("filename",A29),FIND("]",CELL("filename",A29))+1,255))</f>
        <v>完全的拥有-Beyond</v>
      </c>
      <c r="E30" t="s">
        <v>11</v>
      </c>
      <c r="I30">
        <v>0</v>
      </c>
    </row>
    <row r="31" spans="1:9" x14ac:dyDescent="0.25">
      <c r="A31" t="s">
        <v>4533</v>
      </c>
      <c r="B31" t="s">
        <v>73</v>
      </c>
      <c r="D31" t="str">
        <f t="array" aca="1" ref="D31" ca="1">CONCATENATE(A31,"-",MID(CELL("filename",A30),FIND("]",CELL("filename",A30))+1,255))</f>
        <v>一辈子陪我走-Beyond</v>
      </c>
      <c r="E31" t="s">
        <v>11</v>
      </c>
      <c r="I31">
        <v>0</v>
      </c>
    </row>
    <row r="32" spans="1:9" x14ac:dyDescent="0.25">
      <c r="A32" t="s">
        <v>4534</v>
      </c>
      <c r="B32" t="s">
        <v>4535</v>
      </c>
      <c r="D32" t="str">
        <f t="array" aca="1" ref="D32" ca="1">CONCATENATE(A32,"-",MID(CELL("filename",A31),FIND("]",CELL("filename",A31))+1,255))</f>
        <v>愿我能-Beyond</v>
      </c>
      <c r="E32" t="s">
        <v>11</v>
      </c>
      <c r="I32">
        <v>0</v>
      </c>
    </row>
    <row r="33" spans="1:9" x14ac:dyDescent="0.25">
      <c r="A33" t="s">
        <v>4536</v>
      </c>
      <c r="B33" t="s">
        <v>4537</v>
      </c>
      <c r="D33" t="str">
        <f t="array" aca="1" ref="D33" ca="1">CONCATENATE(A33,"-",MID(CELL("filename",A32),FIND("]",CELL("filename",A32))+1,255))</f>
        <v>完全地爱吧-Beyond</v>
      </c>
      <c r="E33" t="s">
        <v>11</v>
      </c>
      <c r="I33">
        <v>0</v>
      </c>
    </row>
    <row r="34" spans="1:9" x14ac:dyDescent="0.25">
      <c r="A34" t="s">
        <v>4538</v>
      </c>
      <c r="B34" t="s">
        <v>4539</v>
      </c>
      <c r="D34" t="str">
        <f t="array" aca="1" ref="D34" ca="1">CONCATENATE(A34,"-",MID(CELL("filename",A33),FIND("]",CELL("filename",A33))+1,255))</f>
        <v>报答一生-Beyond</v>
      </c>
      <c r="E34" t="s">
        <v>11</v>
      </c>
      <c r="I34">
        <v>0</v>
      </c>
    </row>
    <row r="35" spans="1:9" x14ac:dyDescent="0.25">
      <c r="A35" t="s">
        <v>4509</v>
      </c>
      <c r="B35" t="s">
        <v>4540</v>
      </c>
      <c r="C35" s="1"/>
      <c r="D35" t="str">
        <f t="array" aca="1" ref="D35" ca="1">CONCATENATE(A35,"-",MID(CELL("filename",A34),FIND("]",CELL("filename",A34))+1,255))</f>
        <v>无尽空虚-Beyond</v>
      </c>
      <c r="E35" t="s">
        <v>11</v>
      </c>
      <c r="F35" s="17"/>
      <c r="G35" s="17"/>
      <c r="I35">
        <v>0</v>
      </c>
    </row>
    <row r="36" spans="1:9" x14ac:dyDescent="0.25">
      <c r="A36" t="s">
        <v>4137</v>
      </c>
      <c r="B36" t="s">
        <v>4541</v>
      </c>
      <c r="C36" s="1"/>
      <c r="D36" t="str">
        <f t="array" aca="1" ref="D36" ca="1">CONCATENATE(A36,"-",MID(CELL("filename",A35),FIND("]",CELL("filename",A35))+1,255))</f>
        <v>孤独-Beyond</v>
      </c>
      <c r="E36" t="s">
        <v>11</v>
      </c>
      <c r="F36" s="17"/>
      <c r="G36" s="17"/>
      <c r="I36">
        <v>0</v>
      </c>
    </row>
    <row r="37" spans="1:9" x14ac:dyDescent="0.25">
      <c r="A37" t="s">
        <v>4542</v>
      </c>
      <c r="B37" t="s">
        <v>4543</v>
      </c>
      <c r="D37" t="str">
        <f t="array" aca="1" ref="D37" ca="1">CONCATENATE(A37,"-",MID(CELL("filename",A36),FIND("]",CELL("filename",A36))+1,255))</f>
        <v>梦想-Beyond</v>
      </c>
      <c r="E37" t="s">
        <v>11</v>
      </c>
      <c r="F37" s="17"/>
      <c r="I37">
        <v>0</v>
      </c>
    </row>
    <row r="38" spans="1:9" x14ac:dyDescent="0.25">
      <c r="A38" t="s">
        <v>4544</v>
      </c>
      <c r="B38" t="s">
        <v>4545</v>
      </c>
      <c r="C38" s="1"/>
      <c r="D38" t="str">
        <f t="array" aca="1" ref="D38" ca="1">CONCATENATE(A38,"-",MID(CELL("filename",A37),FIND("]",CELL("filename",A37))+1,255))</f>
        <v>无声的告别-Beyond</v>
      </c>
      <c r="E38" t="s">
        <v>11</v>
      </c>
      <c r="F38" s="17"/>
      <c r="G38" s="17"/>
      <c r="I38">
        <v>0</v>
      </c>
    </row>
    <row r="39" spans="1:9" x14ac:dyDescent="0.25">
      <c r="C39" s="1"/>
      <c r="F39" s="17"/>
      <c r="G39" s="17"/>
    </row>
    <row r="40" spans="1:9" x14ac:dyDescent="0.25">
      <c r="C40" s="1"/>
      <c r="F40" s="17"/>
      <c r="G40" s="17"/>
    </row>
    <row r="41" spans="1:9" x14ac:dyDescent="0.25">
      <c r="C41" s="1"/>
      <c r="F41" s="17"/>
      <c r="G41" s="17"/>
    </row>
    <row r="42" spans="1:9" x14ac:dyDescent="0.25">
      <c r="C42" s="1"/>
      <c r="F42" s="17"/>
      <c r="G42" s="17"/>
    </row>
    <row r="43" spans="1:9" x14ac:dyDescent="0.25">
      <c r="C43" s="1"/>
      <c r="F43" s="17"/>
      <c r="G43" s="17"/>
    </row>
    <row r="44" spans="1:9" x14ac:dyDescent="0.25">
      <c r="C44" s="1"/>
      <c r="F44" s="17"/>
      <c r="G44" s="17"/>
    </row>
    <row r="45" spans="1:9" x14ac:dyDescent="0.25">
      <c r="A45" t="s">
        <v>2360</v>
      </c>
      <c r="B45" t="s">
        <v>2361</v>
      </c>
      <c r="C45" s="1"/>
      <c r="D45" t="str">
        <f t="array" aca="1" ref="D45" ca="1">CONCATENATE(A45,"-",MID(CELL("filename",A44),FIND("]",CELL("filename",A44))+1,255))</f>
        <v>崇拜-Beyond</v>
      </c>
      <c r="E45" t="s">
        <v>201</v>
      </c>
      <c r="F45" s="17"/>
      <c r="G45" s="17"/>
      <c r="I45">
        <v>0</v>
      </c>
    </row>
    <row r="46" spans="1:9" x14ac:dyDescent="0.25">
      <c r="A46" t="s">
        <v>4042</v>
      </c>
      <c r="B46" t="s">
        <v>4043</v>
      </c>
      <c r="C46" s="1" t="s">
        <v>4044</v>
      </c>
      <c r="D46" t="str">
        <f t="array" aca="1" ref="D46" ca="1">CONCATENATE(A46,"-",MID(CELL("filename",A45),FIND("]",CELL("filename",A45))+1,255))</f>
        <v>我记得-Beyond</v>
      </c>
      <c r="E46" t="s">
        <v>201</v>
      </c>
      <c r="F46" s="17">
        <v>3.888888888888889E-2</v>
      </c>
      <c r="G46" s="17">
        <v>5.6250000000000001E-2</v>
      </c>
      <c r="I46">
        <v>1</v>
      </c>
    </row>
    <row r="47" spans="1:9" x14ac:dyDescent="0.25">
      <c r="A47" t="s">
        <v>4546</v>
      </c>
      <c r="B47" t="s">
        <v>4547</v>
      </c>
      <c r="D47" t="str">
        <f t="array" aca="1" ref="D47" ca="1">CONCATENATE(A47,"-",MID(CELL("filename",A46),FIND("]",CELL("filename",A46))+1,255))</f>
        <v>爸爸妈妈-Beyond</v>
      </c>
      <c r="E47" t="s">
        <v>201</v>
      </c>
      <c r="I47">
        <v>0</v>
      </c>
    </row>
    <row r="48" spans="1:9" x14ac:dyDescent="0.25">
      <c r="A48" t="s">
        <v>4548</v>
      </c>
      <c r="B48" t="s">
        <v>4549</v>
      </c>
      <c r="D48" t="str">
        <f t="array" aca="1" ref="D48" ca="1">CONCATENATE(A48,"-",MID(CELL("filename",A47),FIND("]",CELL("filename",A47))+1,255))</f>
        <v>全是爱-Beyond</v>
      </c>
      <c r="E48" t="s">
        <v>201</v>
      </c>
      <c r="I48">
        <v>0</v>
      </c>
    </row>
    <row r="49" spans="1:9" x14ac:dyDescent="0.25">
      <c r="A49" t="s">
        <v>543</v>
      </c>
      <c r="B49" t="s">
        <v>4550</v>
      </c>
      <c r="D49" t="str">
        <f t="array" aca="1" ref="D49" ca="1">CONCATENATE(A49,"-",MID(CELL("filename",A48),FIND("]",CELL("filename",A48))+1,255))</f>
        <v>唯一-Beyond</v>
      </c>
      <c r="E49" t="s">
        <v>201</v>
      </c>
      <c r="I49">
        <v>0</v>
      </c>
    </row>
    <row r="50" spans="1:9" x14ac:dyDescent="0.25">
      <c r="A50" t="s">
        <v>4551</v>
      </c>
      <c r="B50" t="s">
        <v>4552</v>
      </c>
      <c r="D50" t="str">
        <f t="array" aca="1" ref="D50" ca="1">CONCATENATE(A50,"-",MID(CELL("filename",A49),FIND("]",CELL("filename",A49))+1,255))</f>
        <v>十八-Beyond</v>
      </c>
      <c r="E50" t="s">
        <v>201</v>
      </c>
    </row>
    <row r="51" spans="1:9" x14ac:dyDescent="0.25">
      <c r="A51" t="s">
        <v>4553</v>
      </c>
      <c r="B51" t="s">
        <v>4554</v>
      </c>
      <c r="D51" t="str">
        <f t="array" aca="1" ref="D51" ca="1">CONCATENATE(A51,"-",MID(CELL("filename",A50),FIND("]",CELL("filename",A50))+1,255))</f>
        <v>缺口-Beyond</v>
      </c>
      <c r="E51" t="s">
        <v>201</v>
      </c>
    </row>
    <row r="52" spans="1:9" x14ac:dyDescent="0.25">
      <c r="A52" t="s">
        <v>4555</v>
      </c>
      <c r="B52" t="s">
        <v>4556</v>
      </c>
      <c r="D52" t="str">
        <f t="array" aca="1" ref="D52" ca="1">CONCATENATE(A52,"-",MID(CELL("filename",A51),FIND("]",CELL("filename",A51))+1,255))</f>
        <v>梦-Beyond</v>
      </c>
      <c r="E52" t="s">
        <v>201</v>
      </c>
    </row>
    <row r="53" spans="1:9" x14ac:dyDescent="0.25">
      <c r="A53" t="s">
        <v>4557</v>
      </c>
      <c r="B53" t="s">
        <v>4558</v>
      </c>
      <c r="D53" t="str">
        <f t="array" aca="1" ref="D53" ca="1">CONCATENATE(A53,"-",MID(CELL("filename",A11),FIND("]",CELL("filename",A11))+1,255))</f>
        <v>纸船-Beyond</v>
      </c>
      <c r="E53" t="s">
        <v>11</v>
      </c>
      <c r="I53">
        <v>0</v>
      </c>
    </row>
  </sheetData>
  <hyperlinks>
    <hyperlink ref="C12" r:id="rId1" xr:uid="{00000000-0004-0000-3100-000000000000}"/>
    <hyperlink ref="C13" r:id="rId2" xr:uid="{00000000-0004-0000-3100-000001000000}"/>
    <hyperlink ref="C14" r:id="rId3" xr:uid="{00000000-0004-0000-3100-000002000000}"/>
    <hyperlink ref="C15" r:id="rId4" xr:uid="{00000000-0004-0000-3100-000003000000}"/>
    <hyperlink ref="C16" r:id="rId5" xr:uid="{00000000-0004-0000-3100-000004000000}"/>
    <hyperlink ref="C17" r:id="rId6" xr:uid="{00000000-0004-0000-3100-000005000000}"/>
    <hyperlink ref="C18" r:id="rId7" xr:uid="{00000000-0004-0000-3100-000006000000}"/>
    <hyperlink ref="C19" r:id="rId8" xr:uid="{00000000-0004-0000-3100-000007000000}"/>
    <hyperlink ref="C20" r:id="rId9" xr:uid="{00000000-0004-0000-3100-000008000000}"/>
    <hyperlink ref="C21" r:id="rId10" xr:uid="{00000000-0004-0000-3100-000009000000}"/>
    <hyperlink ref="C22" r:id="rId11" xr:uid="{00000000-0004-0000-3100-00000A000000}"/>
    <hyperlink ref="C23" r:id="rId12" xr:uid="{00000000-0004-0000-3100-00000B000000}"/>
    <hyperlink ref="C24" r:id="rId13" xr:uid="{00000000-0004-0000-3100-00000C000000}"/>
    <hyperlink ref="C25" r:id="rId14" xr:uid="{00000000-0004-0000-3100-00000D000000}"/>
    <hyperlink ref="C26" r:id="rId15" xr:uid="{00000000-0004-0000-3100-00000E000000}"/>
    <hyperlink ref="C27" r:id="rId16" xr:uid="{00000000-0004-0000-3100-00000F000000}"/>
    <hyperlink ref="C46" r:id="rId17" xr:uid="{00000000-0004-0000-3100-000010000000}"/>
  </hyperlink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0"/>
  <sheetViews>
    <sheetView workbookViewId="0">
      <selection activeCell="C49" sqref="C4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4559</v>
      </c>
      <c r="B2" t="s">
        <v>4560</v>
      </c>
      <c r="C2" s="1"/>
      <c r="D2" t="str">
        <f t="array" aca="1" ref="D2" ca="1">CONCATENATE(A2,"-",MID(CELL("filename",A1),FIND("]",CELL("filename",A1))+1,255))</f>
        <v>左手指月-黄霄云</v>
      </c>
      <c r="E2" t="s">
        <v>11</v>
      </c>
      <c r="F2" s="17"/>
      <c r="G2" s="17"/>
      <c r="I2">
        <v>0</v>
      </c>
    </row>
    <row r="3" spans="1:9" x14ac:dyDescent="0.25">
      <c r="A3" t="s">
        <v>4561</v>
      </c>
      <c r="B3" t="s">
        <v>4562</v>
      </c>
      <c r="C3" s="1"/>
      <c r="D3" t="str">
        <f t="array" aca="1" ref="D3" ca="1">CONCATENATE(A3,"-",MID(CELL("filename",A2),FIND("]",CELL("filename",A2))+1,255))</f>
        <v>星辰大海-黄霄云</v>
      </c>
      <c r="E3" t="s">
        <v>11</v>
      </c>
      <c r="F3" s="17"/>
      <c r="G3" s="17"/>
      <c r="I3">
        <v>0</v>
      </c>
    </row>
    <row r="4" spans="1:9" x14ac:dyDescent="0.25">
      <c r="C4" s="1"/>
      <c r="F4" s="17"/>
      <c r="G4" s="17"/>
    </row>
    <row r="5" spans="1:9" x14ac:dyDescent="0.25">
      <c r="C5" s="1"/>
      <c r="F5" s="17"/>
      <c r="G5" s="17"/>
    </row>
    <row r="6" spans="1:9" x14ac:dyDescent="0.25">
      <c r="C6" s="1"/>
      <c r="F6" s="17"/>
      <c r="G6" s="17"/>
    </row>
    <row r="7" spans="1:9" x14ac:dyDescent="0.25">
      <c r="C7" s="1"/>
      <c r="F7" s="17"/>
      <c r="G7" s="17"/>
    </row>
    <row r="8" spans="1:9" x14ac:dyDescent="0.25">
      <c r="C8" s="1"/>
      <c r="F8" s="17"/>
      <c r="G8" s="17"/>
    </row>
    <row r="9" spans="1:9" x14ac:dyDescent="0.25">
      <c r="C9" s="1"/>
      <c r="F9" s="17"/>
      <c r="G9" s="17"/>
    </row>
    <row r="10" spans="1:9" x14ac:dyDescent="0.25">
      <c r="A10" t="s">
        <v>4563</v>
      </c>
      <c r="B10" t="s">
        <v>4564</v>
      </c>
      <c r="C10" s="1"/>
      <c r="D10" t="str">
        <f t="array" aca="1" ref="D10" ca="1">CONCATENATE(A10,"-",MID(CELL("filename",A9),FIND("]",CELL("filename",A9))+1,255))</f>
        <v>梦幻少年-黄霄云</v>
      </c>
      <c r="E10" t="s">
        <v>11</v>
      </c>
      <c r="F10" s="17"/>
      <c r="G10" s="17"/>
      <c r="I10">
        <v>0</v>
      </c>
    </row>
    <row r="11" spans="1:9" x14ac:dyDescent="0.25">
      <c r="A11" t="s">
        <v>4565</v>
      </c>
      <c r="B11" t="s">
        <v>4566</v>
      </c>
      <c r="D11" t="str">
        <f t="array" aca="1" ref="D11" ca="1">CONCATENATE(A11,"-",MID(CELL("filename",A10),FIND("]",CELL("filename",A10))+1,255))</f>
        <v>还可以爱吗-黄霄云</v>
      </c>
      <c r="E11" t="s">
        <v>11</v>
      </c>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I16">
        <v>0</v>
      </c>
    </row>
    <row r="17" spans="1:9" x14ac:dyDescent="0.25">
      <c r="C17" s="1"/>
      <c r="F17" s="17"/>
      <c r="G17" s="17"/>
      <c r="I17">
        <v>0</v>
      </c>
    </row>
    <row r="18" spans="1:9" x14ac:dyDescent="0.25">
      <c r="I18">
        <v>0</v>
      </c>
    </row>
    <row r="19" spans="1:9" x14ac:dyDescent="0.25">
      <c r="I19">
        <v>0</v>
      </c>
    </row>
    <row r="20" spans="1:9" x14ac:dyDescent="0.25">
      <c r="I20">
        <v>0</v>
      </c>
    </row>
    <row r="21" spans="1:9" x14ac:dyDescent="0.25">
      <c r="A21" t="s">
        <v>1285</v>
      </c>
      <c r="B21" t="s">
        <v>4567</v>
      </c>
      <c r="D21" t="str">
        <f t="array" aca="1" ref="D21" ca="1">CONCATENATE(A21,"-",MID(CELL("filename",A20),FIND("]",CELL("filename",A20))+1,255))</f>
        <v>我们的爱-黄霄云</v>
      </c>
      <c r="E21" t="s">
        <v>84</v>
      </c>
      <c r="I21">
        <v>0</v>
      </c>
    </row>
    <row r="22" spans="1:9" x14ac:dyDescent="0.25">
      <c r="A22" t="s">
        <v>1152</v>
      </c>
      <c r="B22" t="s">
        <v>2339</v>
      </c>
      <c r="D22" t="str">
        <f t="array" aca="1" ref="D22" ca="1">CONCATENATE(A22,"-",MID(CELL("filename",A21),FIND("]",CELL("filename",A21))+1,255))</f>
        <v>连名带姓-黄霄云</v>
      </c>
      <c r="E22" t="s">
        <v>84</v>
      </c>
      <c r="I22">
        <v>0</v>
      </c>
    </row>
    <row r="23" spans="1:9" x14ac:dyDescent="0.25">
      <c r="A23" t="s">
        <v>4424</v>
      </c>
      <c r="B23" t="s">
        <v>4568</v>
      </c>
      <c r="D23" t="str">
        <f t="array" aca="1" ref="D23" ca="1">CONCATENATE(A23,"-",MID(CELL("filename",A22),FIND("]",CELL("filename",A22))+1,255))</f>
        <v>Lydia-黄霄云</v>
      </c>
      <c r="E23" t="s">
        <v>84</v>
      </c>
      <c r="I23">
        <v>0</v>
      </c>
    </row>
    <row r="24" spans="1:9" x14ac:dyDescent="0.25">
      <c r="A24" t="s">
        <v>4569</v>
      </c>
      <c r="B24" t="s">
        <v>4570</v>
      </c>
      <c r="D24" t="str">
        <f t="array" aca="1" ref="D24" ca="1">CONCATENATE(A24,"-",MID(CELL("filename",A23),FIND("]",CELL("filename",A23))+1,255))</f>
        <v>生生世世爱-黄霄云</v>
      </c>
      <c r="E24" t="s">
        <v>84</v>
      </c>
      <c r="I24">
        <v>0</v>
      </c>
    </row>
    <row r="25" spans="1:9" x14ac:dyDescent="0.25">
      <c r="A25" t="s">
        <v>1148</v>
      </c>
      <c r="B25" t="s">
        <v>4571</v>
      </c>
      <c r="D25" t="str">
        <f t="array" aca="1" ref="D25" ca="1">CONCATENATE(A25,"-",MID(CELL("filename",A24),FIND("]",CELL("filename",A24))+1,255))</f>
        <v>画心-黄霄云</v>
      </c>
      <c r="E25" t="s">
        <v>84</v>
      </c>
      <c r="I25">
        <v>0</v>
      </c>
    </row>
    <row r="26" spans="1:9" x14ac:dyDescent="0.25">
      <c r="A26" t="s">
        <v>3056</v>
      </c>
      <c r="B26" t="s">
        <v>3057</v>
      </c>
      <c r="D26" t="str">
        <f t="array" aca="1" ref="D26" ca="1">CONCATENATE(A26,"-",MID(CELL("filename",A25),FIND("]",CELL("filename",A25))+1,255))</f>
        <v>千年之恋-黄霄云</v>
      </c>
      <c r="E26" t="s">
        <v>84</v>
      </c>
      <c r="I26">
        <v>0</v>
      </c>
    </row>
    <row r="27" spans="1:9" x14ac:dyDescent="0.25">
      <c r="A27" t="s">
        <v>2018</v>
      </c>
      <c r="B27" t="s">
        <v>4572</v>
      </c>
      <c r="D27" t="str">
        <f t="array" aca="1" ref="D27" ca="1">CONCATENATE(A27,"-",MID(CELL("filename",A26),FIND("]",CELL("filename",A26))+1,255))</f>
        <v>我们-黄霄云</v>
      </c>
      <c r="E27" t="s">
        <v>84</v>
      </c>
      <c r="I27">
        <v>0</v>
      </c>
    </row>
    <row r="28" spans="1:9" x14ac:dyDescent="0.25">
      <c r="A28" t="s">
        <v>728</v>
      </c>
      <c r="B28" t="s">
        <v>4573</v>
      </c>
      <c r="D28" t="str">
        <f t="array" aca="1" ref="D28" ca="1">CONCATENATE(A28,"-",MID(CELL("filename",A27),FIND("]",CELL("filename",A27))+1,255))</f>
        <v>真的爱你-黄霄云</v>
      </c>
      <c r="E28" t="s">
        <v>84</v>
      </c>
      <c r="I28">
        <v>0</v>
      </c>
    </row>
    <row r="29" spans="1:9" x14ac:dyDescent="0.25">
      <c r="A29" t="s">
        <v>2201</v>
      </c>
      <c r="B29" t="s">
        <v>3790</v>
      </c>
      <c r="D29" t="str">
        <f t="array" aca="1" ref="D29" ca="1">CONCATENATE(A29,"-",MID(CELL("filename",A28),FIND("]",CELL("filename",A28))+1,255))</f>
        <v>我爱你中国-黄霄云</v>
      </c>
      <c r="E29" t="s">
        <v>84</v>
      </c>
      <c r="I29">
        <v>0</v>
      </c>
    </row>
    <row r="30" spans="1:9" x14ac:dyDescent="0.25">
      <c r="A30" t="s">
        <v>3584</v>
      </c>
      <c r="B30" t="s">
        <v>4574</v>
      </c>
      <c r="D30" t="str">
        <f t="array" aca="1" ref="D30" ca="1">CONCATENATE(A30,"-",MID(CELL("filename",A29),FIND("]",CELL("filename",A29))+1,255))</f>
        <v>没离开过-黄霄云</v>
      </c>
      <c r="E30" t="s">
        <v>84</v>
      </c>
      <c r="I30">
        <v>0</v>
      </c>
    </row>
    <row r="31" spans="1:9" x14ac:dyDescent="0.25">
      <c r="A31" t="s">
        <v>4575</v>
      </c>
      <c r="B31" t="s">
        <v>4576</v>
      </c>
      <c r="D31" t="str">
        <f t="array" aca="1" ref="D31" ca="1">CONCATENATE(A31,"-",MID(CELL("filename",A30),FIND("]",CELL("filename",A30))+1,255))</f>
        <v>九张机-黄霄云</v>
      </c>
      <c r="E31" t="s">
        <v>84</v>
      </c>
      <c r="I31">
        <v>0</v>
      </c>
    </row>
    <row r="32" spans="1:9" x14ac:dyDescent="0.25">
      <c r="A32" t="s">
        <v>4577</v>
      </c>
      <c r="B32" t="s">
        <v>4578</v>
      </c>
      <c r="D32" t="str">
        <f t="array" aca="1" ref="D32" ca="1">CONCATENATE(A32,"-",MID(CELL("filename",A31),FIND("]",CELL("filename",A31))+1,255))</f>
        <v>我和我的祖国-黄霄云</v>
      </c>
      <c r="E32" t="s">
        <v>84</v>
      </c>
      <c r="I32">
        <v>0</v>
      </c>
    </row>
    <row r="33" spans="1:9" x14ac:dyDescent="0.25">
      <c r="A33" t="s">
        <v>2137</v>
      </c>
      <c r="B33" t="s">
        <v>4579</v>
      </c>
      <c r="D33" t="str">
        <f t="array" aca="1" ref="D33" ca="1">CONCATENATE(A33,"-",MID(CELL("filename",A32),FIND("]",CELL("filename",A32))+1,255))</f>
        <v>我-黄霄云</v>
      </c>
      <c r="E33" t="s">
        <v>84</v>
      </c>
      <c r="I33">
        <v>0</v>
      </c>
    </row>
    <row r="34" spans="1:9" x14ac:dyDescent="0.25">
      <c r="A34" t="s">
        <v>4580</v>
      </c>
      <c r="B34" t="s">
        <v>4581</v>
      </c>
      <c r="D34" t="str">
        <f t="array" aca="1" ref="D34" ca="1">CONCATENATE(A34,"-",MID(CELL("filename",A33),FIND("]",CELL("filename",A33))+1,255))</f>
        <v>你-黄霄云</v>
      </c>
      <c r="E34" t="s">
        <v>84</v>
      </c>
      <c r="I34">
        <v>0</v>
      </c>
    </row>
    <row r="35" spans="1:9" x14ac:dyDescent="0.25">
      <c r="A35" t="s">
        <v>4582</v>
      </c>
      <c r="B35" t="s">
        <v>4583</v>
      </c>
      <c r="D35" t="str">
        <f t="array" aca="1" ref="D35" ca="1">CONCATENATE(A35,"-",MID(CELL("filename",A34),FIND("]",CELL("filename",A34))+1,255))</f>
        <v>保留-黄霄云</v>
      </c>
      <c r="E35" t="s">
        <v>84</v>
      </c>
      <c r="I35">
        <v>0</v>
      </c>
    </row>
    <row r="36" spans="1:9" x14ac:dyDescent="0.25">
      <c r="A36" t="s">
        <v>4584</v>
      </c>
      <c r="B36" t="s">
        <v>4585</v>
      </c>
      <c r="D36" t="str">
        <f t="array" aca="1" ref="D36" ca="1">CONCATENATE(A36,"-",MID(CELL("filename",A35),FIND("]",CELL("filename",A35))+1,255))</f>
        <v>打开-黄霄云</v>
      </c>
      <c r="E36" t="s">
        <v>84</v>
      </c>
      <c r="I36">
        <v>0</v>
      </c>
    </row>
    <row r="37" spans="1:9" x14ac:dyDescent="0.25">
      <c r="A37" t="s">
        <v>4586</v>
      </c>
      <c r="B37" t="s">
        <v>4587</v>
      </c>
      <c r="D37" t="str">
        <f t="array" aca="1" ref="D37" ca="1">CONCATENATE(A37,"-",MID(CELL("filename",A36),FIND("]",CELL("filename",A36))+1,255))</f>
        <v>光明-黄霄云</v>
      </c>
      <c r="E37" t="s">
        <v>84</v>
      </c>
      <c r="I37">
        <v>0</v>
      </c>
    </row>
    <row r="38" spans="1:9" x14ac:dyDescent="0.25">
      <c r="A38" t="s">
        <v>4588</v>
      </c>
      <c r="B38" t="s">
        <v>4589</v>
      </c>
      <c r="D38" t="str">
        <f t="array" aca="1" ref="D38" ca="1">CONCATENATE(A38,"-",MID(CELL("filename",A37),FIND("]",CELL("filename",A37))+1,255))</f>
        <v>跳舞的梵谷-黄霄云</v>
      </c>
      <c r="E38" t="s">
        <v>84</v>
      </c>
      <c r="I38">
        <v>0</v>
      </c>
    </row>
    <row r="39" spans="1:9" x14ac:dyDescent="0.25">
      <c r="A39" t="s">
        <v>4590</v>
      </c>
      <c r="B39" t="s">
        <v>4591</v>
      </c>
      <c r="D39" t="str">
        <f t="array" aca="1" ref="D39" ca="1">CONCATENATE(A39,"-",MID(CELL("filename",A38),FIND("]",CELL("filename",A38))+1,255))</f>
        <v>要不然我就这样一万年-黄霄云</v>
      </c>
      <c r="E39" t="s">
        <v>84</v>
      </c>
      <c r="I39">
        <v>0</v>
      </c>
    </row>
    <row r="40" spans="1:9" x14ac:dyDescent="0.25">
      <c r="A40" t="s">
        <v>4592</v>
      </c>
      <c r="B40" t="s">
        <v>4593</v>
      </c>
      <c r="D40" t="str">
        <f t="array" aca="1" ref="D40" ca="1">CONCATENATE(A40,"-",MID(CELL("filename",A39),FIND("]",CELL("filename",A39))+1,255))</f>
        <v>少年他的奇幻漂流-黄霄云</v>
      </c>
      <c r="E40" t="s">
        <v>84</v>
      </c>
      <c r="I40">
        <v>0</v>
      </c>
    </row>
  </sheetData>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4594</v>
      </c>
      <c r="B2" t="s">
        <v>4595</v>
      </c>
      <c r="C2" s="1"/>
      <c r="D2" t="str">
        <f t="array" aca="1" ref="D2" ca="1">CONCATENATE(A2,"-",MID(CELL("filename",A1),FIND("]",CELL("filename",A1))+1,255))</f>
        <v>瓦解-南拳妈妈</v>
      </c>
      <c r="E2" t="s">
        <v>11</v>
      </c>
      <c r="F2" s="17"/>
      <c r="G2" s="17"/>
      <c r="I2">
        <v>0</v>
      </c>
    </row>
    <row r="3" spans="1:9" x14ac:dyDescent="0.25">
      <c r="A3" t="s">
        <v>4596</v>
      </c>
      <c r="B3" t="s">
        <v>4597</v>
      </c>
      <c r="C3" s="1"/>
      <c r="D3" t="str">
        <f t="array" aca="1" ref="D3" ca="1">CONCATENATE(A3,"-",MID(CELL("filename",A2),FIND("]",CELL("filename",A2))+1,255))</f>
        <v>牡丹江-南拳妈妈</v>
      </c>
      <c r="E3" t="s">
        <v>11</v>
      </c>
      <c r="F3" s="17"/>
      <c r="G3" s="17"/>
      <c r="I3">
        <v>0</v>
      </c>
    </row>
    <row r="4" spans="1:9" x14ac:dyDescent="0.25">
      <c r="A4" t="s">
        <v>4598</v>
      </c>
      <c r="B4" t="s">
        <v>4599</v>
      </c>
      <c r="C4" s="1"/>
      <c r="D4" t="str">
        <f t="array" aca="1" ref="D4" ca="1">CONCATENATE(A4,"-",MID(CELL("filename",A3),FIND("]",CELL("filename",A3))+1,255))</f>
        <v>香草吧噗-南拳妈妈</v>
      </c>
      <c r="E4" t="s">
        <v>11</v>
      </c>
      <c r="F4" s="17"/>
      <c r="G4" s="17"/>
      <c r="I4">
        <v>0</v>
      </c>
    </row>
    <row r="5" spans="1:9" x14ac:dyDescent="0.25">
      <c r="A5" t="s">
        <v>1157</v>
      </c>
      <c r="B5" t="s">
        <v>4600</v>
      </c>
      <c r="C5" s="1"/>
      <c r="D5" t="str">
        <f t="array" aca="1" ref="D5" ca="1">CONCATENATE(A5,"-",MID(CELL("filename",A4),FIND("]",CELL("filename",A4))+1,255))</f>
        <v>下雨天-南拳妈妈</v>
      </c>
      <c r="E5" t="s">
        <v>11</v>
      </c>
      <c r="F5" s="17"/>
      <c r="G5" s="17"/>
      <c r="I5">
        <v>0</v>
      </c>
    </row>
    <row r="6" spans="1:9" x14ac:dyDescent="0.25">
      <c r="A6" t="s">
        <v>4601</v>
      </c>
      <c r="B6" t="s">
        <v>4602</v>
      </c>
      <c r="C6" s="1"/>
      <c r="D6" t="str">
        <f t="array" aca="1" ref="D6" ca="1">CONCATENATE(A6,"-",MID(CELL("filename",A5),FIND("]",CELL("filename",A5))+1,255))</f>
        <v>再见小时候-南拳妈妈</v>
      </c>
      <c r="E6" t="s">
        <v>11</v>
      </c>
      <c r="F6" s="17"/>
      <c r="G6" s="17"/>
      <c r="I6">
        <v>0</v>
      </c>
    </row>
    <row r="7" spans="1:9" x14ac:dyDescent="0.25">
      <c r="A7" t="s">
        <v>4603</v>
      </c>
      <c r="B7" t="s">
        <v>4604</v>
      </c>
      <c r="C7" s="1"/>
      <c r="D7" t="str">
        <f t="array" aca="1" ref="D7" ca="1">CONCATENATE(A7,"-",MID(CELL("filename",A6),FIND("]",CELL("filename",A6))+1,255))</f>
        <v>人鱼的眼泪-南拳妈妈</v>
      </c>
      <c r="E7" t="s">
        <v>11</v>
      </c>
      <c r="F7" s="17"/>
      <c r="G7" s="17"/>
      <c r="I7">
        <v>0</v>
      </c>
    </row>
    <row r="8" spans="1:9" x14ac:dyDescent="0.25">
      <c r="A8" t="s">
        <v>4605</v>
      </c>
      <c r="B8" t="s">
        <v>4606</v>
      </c>
      <c r="C8" s="1"/>
      <c r="D8" t="str">
        <f t="array" aca="1" ref="D8" ca="1">CONCATENATE(A8,"-",MID(CELL("filename",A7),FIND("]",CELL("filename",A7))+1,255))</f>
        <v>白色裂痕-南拳妈妈</v>
      </c>
      <c r="E8" t="s">
        <v>11</v>
      </c>
      <c r="F8" s="17"/>
      <c r="G8" s="17"/>
      <c r="I8">
        <v>0</v>
      </c>
    </row>
    <row r="9" spans="1:9" x14ac:dyDescent="0.25">
      <c r="A9" t="s">
        <v>4607</v>
      </c>
      <c r="B9" t="s">
        <v>4608</v>
      </c>
      <c r="C9" s="1"/>
      <c r="D9" t="str">
        <f t="array" aca="1" ref="D9" ca="1">CONCATENATE(A9,"-",MID(CELL("filename",A8),FIND("]",CELL("filename",A8))+1,255))</f>
        <v>你不像她-南拳妈妈</v>
      </c>
      <c r="E9" t="s">
        <v>11</v>
      </c>
      <c r="F9" s="17"/>
      <c r="G9" s="17"/>
      <c r="I9">
        <v>0</v>
      </c>
    </row>
    <row r="10" spans="1:9" x14ac:dyDescent="0.25">
      <c r="A10" t="s">
        <v>4609</v>
      </c>
      <c r="B10" t="s">
        <v>4610</v>
      </c>
      <c r="C10" s="1"/>
      <c r="D10" t="str">
        <f t="array" aca="1" ref="D10" ca="1">CONCATENATE(A10,"-",MID(CELL("filename",A9),FIND("]",CELL("filename",A9))+1,255))</f>
        <v>小时候-南拳妈妈</v>
      </c>
      <c r="E10" t="s">
        <v>11</v>
      </c>
      <c r="F10" s="17"/>
      <c r="G10" s="17"/>
      <c r="I10">
        <v>0</v>
      </c>
    </row>
    <row r="11" spans="1:9" x14ac:dyDescent="0.25">
      <c r="A11" t="s">
        <v>4611</v>
      </c>
      <c r="B11" t="s">
        <v>4612</v>
      </c>
      <c r="D11" t="str">
        <f t="array" aca="1" ref="D11" ca="1">CONCATENATE(A11,"-",MID(CELL("filename",A10),FIND("]",CELL("filename",A10))+1,255))</f>
        <v>橘子汽水-南拳妈妈</v>
      </c>
      <c r="E11" t="s">
        <v>11</v>
      </c>
      <c r="F11" s="17"/>
      <c r="I11">
        <v>0</v>
      </c>
    </row>
    <row r="12" spans="1:9" x14ac:dyDescent="0.25">
      <c r="A12" t="s">
        <v>4613</v>
      </c>
      <c r="B12" t="s">
        <v>4614</v>
      </c>
      <c r="C12" s="1"/>
      <c r="D12" t="str">
        <f t="array" aca="1" ref="D12" ca="1">CONCATENATE(A12,"-",MID(CELL("filename",A11),FIND("]",CELL("filename",A11))+1,255))</f>
        <v>河流午后我经过-南拳妈妈</v>
      </c>
      <c r="E12" t="s">
        <v>11</v>
      </c>
      <c r="F12" s="17"/>
      <c r="G12" s="17"/>
      <c r="I12">
        <v>0</v>
      </c>
    </row>
    <row r="13" spans="1:9" x14ac:dyDescent="0.25">
      <c r="A13" t="s">
        <v>4615</v>
      </c>
      <c r="B13" t="s">
        <v>4616</v>
      </c>
      <c r="C13" s="1"/>
      <c r="D13" t="str">
        <f t="array" aca="1" ref="D13" ca="1">CONCATENATE(A13,"-",MID(CELL("filename",A12),FIND("]",CELL("filename",A12))+1,255))</f>
        <v>Tonight-南拳妈妈</v>
      </c>
      <c r="E13" t="s">
        <v>11</v>
      </c>
      <c r="F13" s="17"/>
      <c r="G13" s="17"/>
      <c r="I13">
        <v>0</v>
      </c>
    </row>
    <row r="14" spans="1:9" x14ac:dyDescent="0.25">
      <c r="A14" t="s">
        <v>4617</v>
      </c>
      <c r="B14" t="s">
        <v>4618</v>
      </c>
      <c r="C14" s="1"/>
      <c r="D14" t="str">
        <f t="array" aca="1" ref="D14" ca="1">CONCATENATE(A14,"-",MID(CELL("filename",A13),FIND("]",CELL("filename",A13))+1,255))</f>
        <v>初恋粉色系-南拳妈妈</v>
      </c>
      <c r="E14" t="s">
        <v>11</v>
      </c>
      <c r="F14" s="17"/>
      <c r="G14" s="17"/>
      <c r="I14">
        <v>0</v>
      </c>
    </row>
    <row r="15" spans="1:9" x14ac:dyDescent="0.25">
      <c r="A15" t="s">
        <v>4619</v>
      </c>
      <c r="B15" t="s">
        <v>4620</v>
      </c>
      <c r="C15" s="1"/>
      <c r="D15" t="str">
        <f t="array" aca="1" ref="D15" ca="1">CONCATENATE(A15,"-",MID(CELL("filename",A14),FIND("]",CELL("filename",A14))+1,255))</f>
        <v>悄悄告诉她-南拳妈妈</v>
      </c>
      <c r="E15" t="s">
        <v>11</v>
      </c>
      <c r="F15" s="17"/>
      <c r="G15" s="17"/>
      <c r="I15">
        <v>0</v>
      </c>
    </row>
    <row r="16" spans="1:9" x14ac:dyDescent="0.25">
      <c r="A16" t="s">
        <v>4621</v>
      </c>
      <c r="B16" t="s">
        <v>4622</v>
      </c>
      <c r="D16" t="str">
        <f t="array" aca="1" ref="D16" ca="1">CONCATENATE(A16,"-",MID(CELL("filename",A15),FIND("]",CELL("filename",A15))+1,255))</f>
        <v>离家不远-南拳妈妈</v>
      </c>
      <c r="E16" t="s">
        <v>11</v>
      </c>
      <c r="I16">
        <v>0</v>
      </c>
    </row>
    <row r="17" spans="1:9" x14ac:dyDescent="0.25">
      <c r="A17" t="s">
        <v>4623</v>
      </c>
      <c r="B17" t="s">
        <v>4624</v>
      </c>
      <c r="C17" s="1"/>
      <c r="D17" t="str">
        <f t="array" aca="1" ref="D17" ca="1">CONCATENATE(A17,"-",MID(CELL("filename",A16),FIND("]",CELL("filename",A16))+1,255))</f>
        <v>消失-南拳妈妈</v>
      </c>
      <c r="E17" t="s">
        <v>11</v>
      </c>
      <c r="F17" s="17"/>
      <c r="G17" s="17"/>
      <c r="I17">
        <v>0</v>
      </c>
    </row>
    <row r="18" spans="1:9" x14ac:dyDescent="0.25">
      <c r="A18" t="s">
        <v>4625</v>
      </c>
      <c r="B18" t="s">
        <v>4626</v>
      </c>
      <c r="D18" t="str">
        <f t="array" aca="1" ref="D18" ca="1">CONCATENATE(A18,"-",MID(CELL("filename",A17),FIND("]",CELL("filename",A17))+1,255))</f>
        <v>破晓-南拳妈妈</v>
      </c>
      <c r="E18" t="s">
        <v>11</v>
      </c>
      <c r="I18">
        <v>0</v>
      </c>
    </row>
    <row r="19" spans="1:9" x14ac:dyDescent="0.25">
      <c r="A19" t="s">
        <v>4627</v>
      </c>
      <c r="B19" t="s">
        <v>4628</v>
      </c>
      <c r="D19" t="str">
        <f t="array" aca="1" ref="D19" ca="1">CONCATENATE(A19,"-",MID(CELL("filename",A18),FIND("]",CELL("filename",A18))+1,255))</f>
        <v>What Can I Do-南拳妈妈</v>
      </c>
      <c r="E19" t="s">
        <v>11</v>
      </c>
      <c r="I19">
        <v>0</v>
      </c>
    </row>
    <row r="20" spans="1:9" x14ac:dyDescent="0.25">
      <c r="A20" t="s">
        <v>4629</v>
      </c>
      <c r="B20" t="s">
        <v>4630</v>
      </c>
      <c r="D20" t="str">
        <f t="array" aca="1" ref="D20" ca="1">CONCATENATE(A20,"-",MID(CELL("filename",A19),FIND("]",CELL("filename",A19))+1,255))</f>
        <v>笑着流泪-南拳妈妈</v>
      </c>
      <c r="E20" t="s">
        <v>11</v>
      </c>
      <c r="I20">
        <v>0</v>
      </c>
    </row>
    <row r="21" spans="1:9" x14ac:dyDescent="0.25">
      <c r="A21" t="s">
        <v>4631</v>
      </c>
      <c r="B21" t="s">
        <v>4632</v>
      </c>
      <c r="D21" t="str">
        <f t="array" aca="1" ref="D21" ca="1">CONCATENATE(A21,"-",MID(CELL("filename",A20),FIND("]",CELL("filename",A20))+1,255))</f>
        <v>可苦可乐-南拳妈妈</v>
      </c>
      <c r="E21" t="s">
        <v>11</v>
      </c>
      <c r="I21">
        <v>0</v>
      </c>
    </row>
    <row r="22" spans="1:9" x14ac:dyDescent="0.25">
      <c r="A22" t="s">
        <v>4633</v>
      </c>
      <c r="B22" t="s">
        <v>4634</v>
      </c>
      <c r="D22" t="str">
        <f t="array" aca="1" ref="D22" ca="1">CONCATENATE(A22,"-",MID(CELL("filename",A21),FIND("]",CELL("filename",A21))+1,255))</f>
        <v>东山再起-南拳妈妈</v>
      </c>
      <c r="E22" t="s">
        <v>11</v>
      </c>
      <c r="I22">
        <v>0</v>
      </c>
    </row>
    <row r="23" spans="1:9" x14ac:dyDescent="0.25">
      <c r="A23" t="s">
        <v>4635</v>
      </c>
      <c r="B23" t="s">
        <v>4636</v>
      </c>
      <c r="D23" t="str">
        <f t="array" aca="1" ref="D23" ca="1">CONCATENATE(A23,"-",MID(CELL("filename",A22),FIND("]",CELL("filename",A22))+1,255))</f>
        <v>爱你离开你-南拳妈妈</v>
      </c>
      <c r="E23" t="s">
        <v>11</v>
      </c>
      <c r="I23">
        <v>0</v>
      </c>
    </row>
    <row r="24" spans="1:9" x14ac:dyDescent="0.25">
      <c r="A24" t="s">
        <v>4637</v>
      </c>
      <c r="B24" t="s">
        <v>4638</v>
      </c>
      <c r="D24" t="str">
        <f t="array" aca="1" ref="D24" ca="1">CONCATENATE(A24,"-",MID(CELL("filename",A23),FIND("]",CELL("filename",A23))+1,255))</f>
        <v>宅男的夏天-南拳妈妈</v>
      </c>
      <c r="E24" t="s">
        <v>11</v>
      </c>
      <c r="I24">
        <v>0</v>
      </c>
    </row>
    <row r="25" spans="1:9" x14ac:dyDescent="0.25">
      <c r="A25" t="s">
        <v>4639</v>
      </c>
      <c r="B25" t="s">
        <v>4640</v>
      </c>
      <c r="D25" t="str">
        <f t="array" aca="1" ref="D25" ca="1">CONCATENATE(A25,"-",MID(CELL("filename",A24),FIND("]",CELL("filename",A24))+1,255))</f>
        <v>时间若倒退-南拳妈妈</v>
      </c>
      <c r="E25" t="s">
        <v>11</v>
      </c>
      <c r="I25">
        <v>0</v>
      </c>
    </row>
    <row r="26" spans="1:9" x14ac:dyDescent="0.25">
      <c r="A26" t="s">
        <v>4641</v>
      </c>
      <c r="B26" t="s">
        <v>4642</v>
      </c>
      <c r="D26" t="str">
        <f t="array" aca="1" ref="D26" ca="1">CONCATENATE(A26,"-",MID(CELL("filename",A25),FIND("]",CELL("filename",A25))+1,255))</f>
        <v>野东西-南拳妈妈</v>
      </c>
      <c r="E26" t="s">
        <v>11</v>
      </c>
      <c r="I26">
        <v>0</v>
      </c>
    </row>
    <row r="27" spans="1:9" x14ac:dyDescent="0.25">
      <c r="A27" t="s">
        <v>4643</v>
      </c>
      <c r="B27" t="s">
        <v>4644</v>
      </c>
      <c r="D27" t="str">
        <f t="array" aca="1" ref="D27" ca="1">CONCATENATE(A27,"-",MID(CELL("filename",A26),FIND("]",CELL("filename",A26))+1,255))</f>
        <v>最后一枚笑容-南拳妈妈</v>
      </c>
      <c r="E27" t="s">
        <v>11</v>
      </c>
      <c r="I27">
        <v>0</v>
      </c>
    </row>
    <row r="28" spans="1:9" x14ac:dyDescent="0.25">
      <c r="A28" t="s">
        <v>4645</v>
      </c>
      <c r="B28" t="s">
        <v>4646</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4647</v>
      </c>
      <c r="B41" t="s">
        <v>4648</v>
      </c>
      <c r="D41" t="str">
        <f t="array" aca="1" ref="D41" ca="1">CONCATENATE(A41,"-",MID(CELL("filename",A40),FIND("]",CELL("filename",A40))+1,255))</f>
        <v>泡沫-南拳妈妈</v>
      </c>
      <c r="E41" t="s">
        <v>84</v>
      </c>
      <c r="I41">
        <v>0</v>
      </c>
    </row>
    <row r="42" spans="1:9" x14ac:dyDescent="0.25">
      <c r="A42" t="s">
        <v>4649</v>
      </c>
      <c r="B42" t="s">
        <v>4650</v>
      </c>
      <c r="D42" t="str">
        <f t="array" aca="1" ref="D42" ca="1">CONCATENATE(A42,"-",MID(CELL("filename",A41),FIND("]",CELL("filename",A41))+1,255))</f>
        <v>原来-南拳妈妈</v>
      </c>
      <c r="E42" t="s">
        <v>84</v>
      </c>
      <c r="I42">
        <v>0</v>
      </c>
    </row>
    <row r="43" spans="1:9" x14ac:dyDescent="0.25">
      <c r="A43" t="s">
        <v>4651</v>
      </c>
      <c r="B43" t="s">
        <v>4652</v>
      </c>
      <c r="D43" t="str">
        <f t="array" aca="1" ref="D43" ca="1">CONCATENATE(A43,"-",MID(CELL("filename",A42),FIND("]",CELL("filename",A42))+1,255))</f>
        <v>家-南拳妈妈</v>
      </c>
      <c r="E43" t="s">
        <v>84</v>
      </c>
      <c r="I43">
        <v>0</v>
      </c>
    </row>
    <row r="44" spans="1:9" x14ac:dyDescent="0.25">
      <c r="A44" t="s">
        <v>2018</v>
      </c>
      <c r="B44" t="s">
        <v>4572</v>
      </c>
      <c r="D44" t="str">
        <f t="array" aca="1" ref="D44" ca="1">CONCATENATE(A44,"-",MID(CELL("filename",A43),FIND("]",CELL("filename",A43))+1,255))</f>
        <v>我们-南拳妈妈</v>
      </c>
      <c r="E44" t="s">
        <v>84</v>
      </c>
      <c r="I44">
        <v>0</v>
      </c>
    </row>
    <row r="45" spans="1:9" x14ac:dyDescent="0.25">
      <c r="A45" t="s">
        <v>2225</v>
      </c>
      <c r="B45" t="s">
        <v>4653</v>
      </c>
      <c r="D45" t="str">
        <f t="array" aca="1" ref="D45" ca="1">CONCATENATE(A45,"-",MID(CELL("filename",A44),FIND("]",CELL("filename",A44))+1,255))</f>
        <v>失恋阵线联盟-南拳妈妈</v>
      </c>
      <c r="E45" t="s">
        <v>84</v>
      </c>
      <c r="I45">
        <v>0</v>
      </c>
    </row>
    <row r="46" spans="1:9" x14ac:dyDescent="0.25">
      <c r="A46" t="s">
        <v>4654</v>
      </c>
      <c r="B46" t="s">
        <v>4655</v>
      </c>
      <c r="D46" t="str">
        <f t="array" aca="1" ref="D46" ca="1">CONCATENATE(A46,"-",MID(CELL("filename",A45),FIND("]",CELL("filename",A45))+1,255))</f>
        <v>像梦一样自由-南拳妈妈</v>
      </c>
      <c r="E46" t="s">
        <v>84</v>
      </c>
      <c r="I46">
        <v>0</v>
      </c>
    </row>
    <row r="47" spans="1:9" x14ac:dyDescent="0.25">
      <c r="A47" t="s">
        <v>4656</v>
      </c>
      <c r="B47" t="s">
        <v>4657</v>
      </c>
      <c r="D47" t="str">
        <f t="array" aca="1" ref="D47" ca="1">CONCATENATE(A47,"-",MID(CELL("filename",A46),FIND("]",CELL("filename",A46))+1,255))</f>
        <v>爱我还是他-南拳妈妈</v>
      </c>
      <c r="E47" t="s">
        <v>84</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37"/>
  <sheetViews>
    <sheetView workbookViewId="0">
      <selection activeCell="K15" sqref="K1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4658</v>
      </c>
      <c r="B2" t="s">
        <v>4659</v>
      </c>
      <c r="C2" s="1" t="s">
        <v>4660</v>
      </c>
      <c r="D2" t="str">
        <f t="array" aca="1" ref="D2" ca="1">CONCATENATE(A2,"-",MID(CELL("filename",A1),FIND("]",CELL("filename",A1))+1,255))</f>
        <v>西楼儿女-海来阿木</v>
      </c>
      <c r="E2" t="s">
        <v>11</v>
      </c>
      <c r="F2" s="17">
        <v>3.8194444444444448E-2</v>
      </c>
      <c r="G2" s="17">
        <v>6.1111111111111109E-2</v>
      </c>
      <c r="I2">
        <v>1</v>
      </c>
    </row>
    <row r="3" spans="1:9" x14ac:dyDescent="0.25">
      <c r="A3" t="s">
        <v>4661</v>
      </c>
      <c r="B3" t="s">
        <v>4662</v>
      </c>
      <c r="C3" s="1" t="s">
        <v>4663</v>
      </c>
      <c r="D3" t="str">
        <f t="array" aca="1" ref="D3" ca="1">CONCATENATE(A3,"-",MID(CELL("filename",A2),FIND("]",CELL("filename",A2))+1,255))</f>
        <v>不过人间-海来阿木</v>
      </c>
      <c r="E3" t="s">
        <v>11</v>
      </c>
      <c r="F3" s="17">
        <v>3.7499999999999999E-2</v>
      </c>
      <c r="G3" s="17">
        <v>5.9722222222222232E-2</v>
      </c>
      <c r="I3">
        <v>1</v>
      </c>
    </row>
    <row r="4" spans="1:9" x14ac:dyDescent="0.25">
      <c r="A4" t="s">
        <v>4664</v>
      </c>
      <c r="B4" t="s">
        <v>4665</v>
      </c>
      <c r="C4" s="1" t="s">
        <v>4666</v>
      </c>
      <c r="D4" t="str">
        <f t="array" aca="1" ref="D4" ca="1">CONCATENATE(A4,"-",MID(CELL("filename",A3),FIND("]",CELL("filename",A3))+1,255))</f>
        <v>五十年以后-海来阿木</v>
      </c>
      <c r="E4" t="s">
        <v>11</v>
      </c>
      <c r="F4" s="17">
        <v>5.6250000000000001E-2</v>
      </c>
      <c r="G4" s="17">
        <v>7.4999999999999997E-2</v>
      </c>
      <c r="I4">
        <v>1</v>
      </c>
    </row>
    <row r="5" spans="1:9" x14ac:dyDescent="0.25">
      <c r="A5" t="s">
        <v>4667</v>
      </c>
      <c r="B5" t="s">
        <v>4668</v>
      </c>
      <c r="C5" s="1" t="s">
        <v>4669</v>
      </c>
      <c r="D5" t="str">
        <f t="array" aca="1" ref="D5" ca="1">CONCATENATE(A5,"-",MID(CELL("filename",A4),FIND("]",CELL("filename",A4))+1,255))</f>
        <v>来跳舞-海来阿木</v>
      </c>
      <c r="E5" t="s">
        <v>11</v>
      </c>
      <c r="F5" s="17">
        <v>3.2638888888888891E-2</v>
      </c>
      <c r="G5" s="17">
        <v>4.4444444444444453E-2</v>
      </c>
      <c r="I5">
        <v>1</v>
      </c>
    </row>
    <row r="6" spans="1:9" x14ac:dyDescent="0.25">
      <c r="A6" t="s">
        <v>4670</v>
      </c>
      <c r="B6" t="s">
        <v>4671</v>
      </c>
      <c r="C6" s="1" t="s">
        <v>4672</v>
      </c>
      <c r="D6" t="str">
        <f t="array" aca="1" ref="D6" ca="1">CONCATENATE(A6,"-",MID(CELL("filename",A5),FIND("]",CELL("filename",A5))+1,255))</f>
        <v>有生之恋-海来阿木</v>
      </c>
      <c r="E6" t="s">
        <v>11</v>
      </c>
      <c r="F6" s="17">
        <v>6.5277777777777782E-2</v>
      </c>
      <c r="G6" s="17">
        <v>8.819444444444445E-2</v>
      </c>
      <c r="I6">
        <v>1</v>
      </c>
    </row>
    <row r="7" spans="1:9" x14ac:dyDescent="0.25">
      <c r="A7" t="s">
        <v>4673</v>
      </c>
      <c r="B7" t="s">
        <v>4674</v>
      </c>
      <c r="C7" s="1" t="s">
        <v>4675</v>
      </c>
      <c r="D7" t="str">
        <f t="array" aca="1" ref="D7" ca="1">CONCATENATE(A7,"-",MID(CELL("filename",A6),FIND("]",CELL("filename",A6))+1,255))</f>
        <v>浪子心-海来阿木</v>
      </c>
      <c r="E7" t="s">
        <v>11</v>
      </c>
      <c r="F7" s="17">
        <v>7.3611111111111113E-2</v>
      </c>
      <c r="G7" s="17">
        <v>9.4444444444444442E-2</v>
      </c>
      <c r="I7">
        <v>1</v>
      </c>
    </row>
    <row r="8" spans="1:9" x14ac:dyDescent="0.25">
      <c r="A8" t="s">
        <v>4676</v>
      </c>
      <c r="B8" t="s">
        <v>4677</v>
      </c>
      <c r="C8" s="1" t="s">
        <v>4678</v>
      </c>
      <c r="D8" t="str">
        <f t="array" aca="1" ref="D8" ca="1">CONCATENATE(A8,"-",MID(CELL("filename",A7),FIND("]",CELL("filename",A7))+1,255))</f>
        <v>你的万水千山-海来阿木</v>
      </c>
      <c r="E8" t="s">
        <v>11</v>
      </c>
      <c r="F8" s="17">
        <v>6.0416666666666667E-2</v>
      </c>
      <c r="G8" s="17">
        <v>7.9166666666666663E-2</v>
      </c>
      <c r="I8">
        <v>1</v>
      </c>
    </row>
    <row r="9" spans="1:9" x14ac:dyDescent="0.25">
      <c r="A9" t="s">
        <v>4679</v>
      </c>
      <c r="B9" t="s">
        <v>4680</v>
      </c>
      <c r="C9" s="1" t="s">
        <v>4681</v>
      </c>
      <c r="D9" t="str">
        <f t="array" aca="1" ref="D9" ca="1">CONCATENATE(A9,"-",MID(CELL("filename",A8),FIND("]",CELL("filename",A8))+1,255))</f>
        <v>点歌的人-海来阿木</v>
      </c>
      <c r="E9" t="s">
        <v>11</v>
      </c>
      <c r="F9" s="17">
        <v>1.8749999999999999E-2</v>
      </c>
      <c r="G9" s="17">
        <v>3.5416666666666673E-2</v>
      </c>
      <c r="I9">
        <v>1</v>
      </c>
    </row>
    <row r="10" spans="1:9" x14ac:dyDescent="0.25">
      <c r="A10" t="s">
        <v>4682</v>
      </c>
      <c r="B10" t="s">
        <v>4683</v>
      </c>
      <c r="C10" s="1"/>
      <c r="D10" t="str">
        <f t="array" aca="1" ref="D10" ca="1">CONCATENATE(A10,"-",MID(CELL("filename",A9),FIND("]",CELL("filename",A9))+1,255))</f>
        <v>三生三幸-海来阿木</v>
      </c>
      <c r="E10" t="s">
        <v>11</v>
      </c>
      <c r="F10" s="17"/>
      <c r="G10" s="17"/>
      <c r="I10">
        <v>0</v>
      </c>
    </row>
    <row r="11" spans="1:9" x14ac:dyDescent="0.25">
      <c r="A11" t="s">
        <v>4684</v>
      </c>
      <c r="B11" t="s">
        <v>4685</v>
      </c>
      <c r="C11" s="1" t="s">
        <v>4686</v>
      </c>
      <c r="D11" t="str">
        <f t="array" aca="1" ref="D11" ca="1">CONCATENATE(A11,"-",MID(CELL("filename",A10),FIND("]",CELL("filename",A10))+1,255))</f>
        <v>一无所有的年纪-海来阿木</v>
      </c>
      <c r="E11" t="s">
        <v>11</v>
      </c>
      <c r="F11" s="17">
        <v>3.888888888888889E-2</v>
      </c>
      <c r="G11" s="17">
        <v>5.6944444444444443E-2</v>
      </c>
      <c r="I11">
        <v>1</v>
      </c>
    </row>
    <row r="12" spans="1:9" x14ac:dyDescent="0.25">
      <c r="A12" t="s">
        <v>3811</v>
      </c>
      <c r="B12" t="s">
        <v>3812</v>
      </c>
      <c r="C12" s="1" t="s">
        <v>3813</v>
      </c>
      <c r="D12" t="str">
        <f t="array" aca="1" ref="D12" ca="1">CONCATENATE(A12,"-",MID(CELL("filename",A11),FIND("]",CELL("filename",A11))+1,255))</f>
        <v>不如见一面-海来阿木</v>
      </c>
      <c r="E12" t="s">
        <v>11</v>
      </c>
      <c r="F12" s="17">
        <v>2.8472222222222222E-2</v>
      </c>
      <c r="G12" s="17">
        <v>5.486111111111111E-2</v>
      </c>
      <c r="I12">
        <v>1</v>
      </c>
    </row>
    <row r="13" spans="1:9" x14ac:dyDescent="0.25">
      <c r="A13" t="s">
        <v>4687</v>
      </c>
      <c r="B13" t="s">
        <v>4688</v>
      </c>
      <c r="C13" s="1" t="s">
        <v>4689</v>
      </c>
      <c r="D13" t="str">
        <f t="array" aca="1" ref="D13" ca="1">CONCATENATE(A13,"-",MID(CELL("filename",A12),FIND("]",CELL("filename",A12))+1,255))</f>
        <v>浮生记-海来阿木</v>
      </c>
      <c r="E13" t="s">
        <v>11</v>
      </c>
      <c r="F13" s="17">
        <v>3.2638888888888891E-2</v>
      </c>
      <c r="G13" s="17">
        <v>5.347222222222222E-2</v>
      </c>
      <c r="I13">
        <v>1</v>
      </c>
    </row>
    <row r="14" spans="1:9" x14ac:dyDescent="0.25">
      <c r="A14" t="s">
        <v>4690</v>
      </c>
      <c r="B14" t="s">
        <v>4691</v>
      </c>
      <c r="C14" s="1" t="s">
        <v>4692</v>
      </c>
      <c r="D14" t="str">
        <f t="array" aca="1" ref="D14" ca="1">CONCATENATE(A14,"-",MID(CELL("filename",A13),FIND("]",CELL("filename",A13))+1,255))</f>
        <v>过路的晚风-海来阿木</v>
      </c>
      <c r="E14" t="s">
        <v>11</v>
      </c>
      <c r="F14" s="17">
        <v>4.7222222222222221E-2</v>
      </c>
      <c r="G14" s="17">
        <v>7.2916666666666671E-2</v>
      </c>
      <c r="I14">
        <v>1</v>
      </c>
    </row>
    <row r="15" spans="1:9" x14ac:dyDescent="0.25">
      <c r="A15" t="s">
        <v>4693</v>
      </c>
      <c r="B15" t="s">
        <v>4694</v>
      </c>
      <c r="C15" s="1" t="s">
        <v>4695</v>
      </c>
      <c r="D15" t="str">
        <f t="array" aca="1" ref="D15" ca="1">CONCATENATE(A15,"-",MID(CELL("filename",A14),FIND("]",CELL("filename",A14))+1,255))</f>
        <v>孤身的人-海来阿木</v>
      </c>
      <c r="E15" t="s">
        <v>11</v>
      </c>
      <c r="F15" s="17">
        <v>6.25E-2</v>
      </c>
      <c r="G15" s="17">
        <v>8.1944444444444445E-2</v>
      </c>
      <c r="I15">
        <v>1</v>
      </c>
    </row>
    <row r="16" spans="1:9" x14ac:dyDescent="0.25">
      <c r="A16" t="s">
        <v>4696</v>
      </c>
      <c r="B16" t="s">
        <v>4697</v>
      </c>
      <c r="C16" s="1" t="s">
        <v>4698</v>
      </c>
      <c r="D16" t="str">
        <f t="array" aca="1" ref="D16" ca="1">CONCATENATE(A16,"-",MID(CELL("filename",A15),FIND("]",CELL("filename",A15))+1,255))</f>
        <v>归途有风-海来阿木</v>
      </c>
      <c r="E16" t="s">
        <v>11</v>
      </c>
      <c r="F16" s="17">
        <v>2.8472222222222222E-2</v>
      </c>
      <c r="G16" s="17">
        <v>4.583333333333333E-2</v>
      </c>
      <c r="I16">
        <v>1</v>
      </c>
    </row>
    <row r="17" spans="1:9" x14ac:dyDescent="0.25">
      <c r="A17" t="s">
        <v>4699</v>
      </c>
      <c r="B17" t="s">
        <v>4700</v>
      </c>
      <c r="C17" s="1" t="s">
        <v>4701</v>
      </c>
      <c r="D17" t="str">
        <f t="array" aca="1" ref="D17" ca="1">CONCATENATE(A17,"-",MID(CELL("filename",A16),FIND("]",CELL("filename",A16))+1,255))</f>
        <v>奈何岁月-海来阿木</v>
      </c>
      <c r="E17" t="s">
        <v>11</v>
      </c>
      <c r="F17" s="17">
        <v>8.3333333333333329E-2</v>
      </c>
      <c r="G17" s="17">
        <v>0.12916666666666671</v>
      </c>
      <c r="I17">
        <v>1</v>
      </c>
    </row>
    <row r="18" spans="1:9" x14ac:dyDescent="0.25">
      <c r="A18" t="s">
        <v>4702</v>
      </c>
      <c r="B18" t="s">
        <v>4703</v>
      </c>
      <c r="C18" s="1" t="s">
        <v>4704</v>
      </c>
      <c r="D18" t="str">
        <f t="array" aca="1" ref="D18" ca="1">CONCATENATE(A18,"-",MID(CELL("filename",A17),FIND("]",CELL("filename",A17))+1,255))</f>
        <v>青山一别-海来阿木</v>
      </c>
      <c r="E18" t="s">
        <v>11</v>
      </c>
      <c r="F18" s="17">
        <v>5.6250000000000001E-2</v>
      </c>
      <c r="G18" s="17">
        <v>7.7083333333333337E-2</v>
      </c>
      <c r="I18">
        <v>1</v>
      </c>
    </row>
    <row r="19" spans="1:9" x14ac:dyDescent="0.25">
      <c r="A19" t="s">
        <v>4705</v>
      </c>
      <c r="B19" t="s">
        <v>4706</v>
      </c>
      <c r="C19" s="1" t="s">
        <v>4707</v>
      </c>
      <c r="D19" t="str">
        <f t="array" aca="1" ref="D19" ca="1">CONCATENATE(A19,"-",MID(CELL("filename",A18),FIND("]",CELL("filename",A18))+1,255))</f>
        <v>诺言-海来阿木</v>
      </c>
      <c r="E19" t="s">
        <v>11</v>
      </c>
      <c r="F19" s="17">
        <v>5.8333333333333327E-2</v>
      </c>
      <c r="G19" s="17">
        <v>6.805555555555555E-2</v>
      </c>
      <c r="I19">
        <v>1</v>
      </c>
    </row>
    <row r="20" spans="1:9" x14ac:dyDescent="0.25">
      <c r="A20" t="s">
        <v>4708</v>
      </c>
      <c r="B20" t="s">
        <v>4709</v>
      </c>
      <c r="C20" s="1" t="s">
        <v>4710</v>
      </c>
      <c r="D20" t="str">
        <f t="array" aca="1" ref="D20" ca="1">CONCATENATE(A20,"-",MID(CELL("filename",A19),FIND("]",CELL("filename",A19))+1,255))</f>
        <v>阿果吉曲-海来阿木</v>
      </c>
      <c r="E20" t="s">
        <v>11</v>
      </c>
      <c r="F20" s="17">
        <v>6.0416666666666667E-2</v>
      </c>
      <c r="G20" s="17">
        <v>7.4999999999999997E-2</v>
      </c>
      <c r="I20">
        <v>1</v>
      </c>
    </row>
    <row r="21" spans="1:9" x14ac:dyDescent="0.25">
      <c r="A21" t="s">
        <v>4711</v>
      </c>
      <c r="B21" t="s">
        <v>4712</v>
      </c>
      <c r="C21" s="1" t="s">
        <v>4713</v>
      </c>
      <c r="D21" t="str">
        <f t="array" aca="1" ref="D21" ca="1">CONCATENATE(A21,"-",MID(CELL("filename",A20),FIND("]",CELL("filename",A20))+1,255))</f>
        <v>别知己-海来阿木</v>
      </c>
      <c r="E21" t="s">
        <v>11</v>
      </c>
      <c r="F21" s="17">
        <v>3.3333333333333333E-2</v>
      </c>
      <c r="G21" s="17">
        <v>5.4166666666666669E-2</v>
      </c>
      <c r="I21">
        <v>1</v>
      </c>
    </row>
    <row r="22" spans="1:9" x14ac:dyDescent="0.25">
      <c r="A22" s="6" t="s">
        <v>4714</v>
      </c>
      <c r="B22" t="s">
        <v>4715</v>
      </c>
      <c r="C22" s="1" t="s">
        <v>4716</v>
      </c>
      <c r="D22" t="str">
        <f t="array" aca="1" ref="D22" ca="1">CONCATENATE(A22,"-",MID(CELL("filename",A21),FIND("]",CELL("filename",A21))+1,255))</f>
        <v>5258-海来阿木</v>
      </c>
      <c r="E22" t="s">
        <v>11</v>
      </c>
      <c r="F22" s="17">
        <v>1.180555555555556E-2</v>
      </c>
      <c r="G22" s="17">
        <v>3.6111111111111108E-2</v>
      </c>
      <c r="I22">
        <v>1</v>
      </c>
    </row>
    <row r="23" spans="1:9" x14ac:dyDescent="0.25">
      <c r="A23" t="s">
        <v>4717</v>
      </c>
      <c r="B23" t="s">
        <v>4718</v>
      </c>
      <c r="C23" s="1" t="s">
        <v>4719</v>
      </c>
      <c r="D23" t="str">
        <f t="array" aca="1" ref="D23" ca="1">CONCATENATE(A23,"-",MID(CELL("filename",A22),FIND("]",CELL("filename",A22))+1,255))</f>
        <v>爱 请问怎么走-海来阿木</v>
      </c>
      <c r="E23" t="s">
        <v>11</v>
      </c>
      <c r="F23" s="17">
        <v>5.1388888888888887E-2</v>
      </c>
      <c r="G23" s="17">
        <v>6.25E-2</v>
      </c>
      <c r="I23">
        <v>1</v>
      </c>
    </row>
    <row r="24" spans="1:9" x14ac:dyDescent="0.25">
      <c r="A24" t="s">
        <v>4720</v>
      </c>
      <c r="B24" t="s">
        <v>4721</v>
      </c>
      <c r="C24" s="1" t="s">
        <v>4722</v>
      </c>
      <c r="D24" t="str">
        <f t="array" aca="1" ref="D24" ca="1">CONCATENATE(A24,"-",MID(CELL("filename",A23),FIND("]",CELL("filename",A23))+1,255))</f>
        <v>烟雨人间-海来阿木</v>
      </c>
      <c r="E24" t="s">
        <v>11</v>
      </c>
      <c r="F24" s="17">
        <v>1.111111111111111E-2</v>
      </c>
      <c r="G24" s="17">
        <v>3.4027777777777768E-2</v>
      </c>
      <c r="I24">
        <v>1</v>
      </c>
    </row>
    <row r="25" spans="1:9" x14ac:dyDescent="0.25">
      <c r="A25" t="s">
        <v>4723</v>
      </c>
      <c r="B25" t="s">
        <v>4724</v>
      </c>
      <c r="C25" s="1" t="s">
        <v>4725</v>
      </c>
      <c r="D25" t="str">
        <f t="array" aca="1" ref="D25" ca="1">CONCATENATE(A25,"-",MID(CELL("filename",A24),FIND("]",CELL("filename",A24))+1,255))</f>
        <v>我还是我-海来阿木</v>
      </c>
      <c r="E25" t="s">
        <v>11</v>
      </c>
      <c r="F25" s="17">
        <v>4.3055555555555562E-2</v>
      </c>
      <c r="G25" s="17">
        <v>6.458333333333334E-2</v>
      </c>
      <c r="I25">
        <v>1</v>
      </c>
    </row>
    <row r="26" spans="1:9" x14ac:dyDescent="0.25">
      <c r="A26" t="s">
        <v>4726</v>
      </c>
      <c r="B26" t="s">
        <v>4727</v>
      </c>
      <c r="C26" s="1" t="s">
        <v>4728</v>
      </c>
      <c r="D26" t="str">
        <f t="array" aca="1" ref="D26" ca="1">CONCATENATE(A26,"-",MID(CELL("filename",A25),FIND("]",CELL("filename",A25))+1,255))</f>
        <v>妈妈说-海来阿木</v>
      </c>
      <c r="E26" t="s">
        <v>11</v>
      </c>
      <c r="F26" s="17">
        <v>7.5694444444444439E-2</v>
      </c>
      <c r="G26" s="17">
        <v>9.5138888888888884E-2</v>
      </c>
      <c r="I26">
        <v>1</v>
      </c>
    </row>
    <row r="27" spans="1:9" x14ac:dyDescent="0.25">
      <c r="A27" t="s">
        <v>4729</v>
      </c>
      <c r="B27" t="s">
        <v>4730</v>
      </c>
      <c r="C27" s="1" t="s">
        <v>4731</v>
      </c>
      <c r="D27" t="str">
        <f t="array" aca="1" ref="D27" ca="1">CONCATENATE(A27,"-",MID(CELL("filename",A26),FIND("]",CELL("filename",A26))+1,255))</f>
        <v>月亮妈妈-海来阿木</v>
      </c>
      <c r="E27" t="s">
        <v>11</v>
      </c>
      <c r="F27" s="17">
        <v>0.1847222222222222</v>
      </c>
      <c r="G27" s="17">
        <v>0.2097222222222222</v>
      </c>
      <c r="I27">
        <v>1</v>
      </c>
    </row>
    <row r="28" spans="1:9" x14ac:dyDescent="0.25">
      <c r="A28" t="s">
        <v>4732</v>
      </c>
      <c r="B28" t="s">
        <v>4733</v>
      </c>
      <c r="C28" s="1" t="s">
        <v>4734</v>
      </c>
      <c r="D28" t="str">
        <f t="array" aca="1" ref="D28" ca="1">CONCATENATE(A28,"-",MID(CELL("filename",A27),FIND("]",CELL("filename",A27))+1,255))</f>
        <v>梦想家-海来阿木</v>
      </c>
      <c r="E28" t="s">
        <v>11</v>
      </c>
      <c r="F28" s="17">
        <v>3.1944444444444442E-2</v>
      </c>
      <c r="G28" s="17">
        <v>5.2777777777777778E-2</v>
      </c>
      <c r="I28">
        <v>1</v>
      </c>
    </row>
    <row r="37" spans="1:9" x14ac:dyDescent="0.25">
      <c r="A37" t="s">
        <v>2539</v>
      </c>
      <c r="B37" t="s">
        <v>4735</v>
      </c>
      <c r="D37" t="str">
        <f t="array" aca="1" ref="D37" ca="1">CONCATENATE(A37,"-",MID(CELL("filename",A36),FIND("]",CELL("filename",A36))+1,255))</f>
        <v>太多-海来阿木</v>
      </c>
      <c r="E37" t="s">
        <v>84</v>
      </c>
      <c r="I37">
        <v>0</v>
      </c>
    </row>
  </sheetData>
  <hyperlinks>
    <hyperlink ref="C2" r:id="rId1" xr:uid="{00000000-0004-0000-3400-000000000000}"/>
    <hyperlink ref="C3" r:id="rId2" xr:uid="{00000000-0004-0000-3400-000001000000}"/>
    <hyperlink ref="C4" r:id="rId3" xr:uid="{00000000-0004-0000-3400-000002000000}"/>
    <hyperlink ref="C5" r:id="rId4" xr:uid="{00000000-0004-0000-3400-000003000000}"/>
    <hyperlink ref="C6" r:id="rId5" xr:uid="{00000000-0004-0000-3400-000004000000}"/>
    <hyperlink ref="C7" r:id="rId6" xr:uid="{00000000-0004-0000-3400-000005000000}"/>
    <hyperlink ref="C8" r:id="rId7" xr:uid="{00000000-0004-0000-3400-000006000000}"/>
    <hyperlink ref="C9" r:id="rId8" xr:uid="{00000000-0004-0000-3400-000007000000}"/>
    <hyperlink ref="C11" r:id="rId9" xr:uid="{00000000-0004-0000-3400-000008000000}"/>
    <hyperlink ref="C12" r:id="rId10" xr:uid="{00000000-0004-0000-3400-000009000000}"/>
    <hyperlink ref="C13" r:id="rId11" xr:uid="{00000000-0004-0000-3400-00000A000000}"/>
    <hyperlink ref="C14" r:id="rId12" xr:uid="{00000000-0004-0000-3400-00000B000000}"/>
    <hyperlink ref="C15" r:id="rId13" xr:uid="{00000000-0004-0000-3400-00000C000000}"/>
    <hyperlink ref="C16" r:id="rId14" xr:uid="{00000000-0004-0000-3400-00000D000000}"/>
    <hyperlink ref="C17" r:id="rId15" xr:uid="{00000000-0004-0000-3400-00000E000000}"/>
    <hyperlink ref="C18" r:id="rId16" xr:uid="{00000000-0004-0000-3400-00000F000000}"/>
    <hyperlink ref="C19" r:id="rId17" xr:uid="{00000000-0004-0000-3400-000010000000}"/>
    <hyperlink ref="C20" r:id="rId18" xr:uid="{00000000-0004-0000-3400-000011000000}"/>
    <hyperlink ref="C21" r:id="rId19" xr:uid="{00000000-0004-0000-3400-000012000000}"/>
    <hyperlink ref="C22" r:id="rId20" xr:uid="{00000000-0004-0000-3400-000013000000}"/>
    <hyperlink ref="C23" r:id="rId21" xr:uid="{00000000-0004-0000-3400-000014000000}"/>
    <hyperlink ref="C24" r:id="rId22" xr:uid="{00000000-0004-0000-3400-000015000000}"/>
    <hyperlink ref="C25" r:id="rId23" xr:uid="{00000000-0004-0000-3400-000016000000}"/>
    <hyperlink ref="C26" r:id="rId24" xr:uid="{00000000-0004-0000-3400-000017000000}"/>
    <hyperlink ref="C27" r:id="rId25" xr:uid="{00000000-0004-0000-3400-000018000000}"/>
    <hyperlink ref="C28" r:id="rId26" xr:uid="{00000000-0004-0000-3400-000019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B50" sqref="B5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2232</v>
      </c>
      <c r="B2" t="s">
        <v>4736</v>
      </c>
      <c r="C2" s="1"/>
      <c r="D2" t="str">
        <f t="array" aca="1" ref="D2" ca="1">CONCATENATE(A2,"-",MID(CELL("filename",A1),FIND("]",CELL("filename",A1))+1,255))</f>
        <v>鱼-陈绮贞</v>
      </c>
      <c r="E2" t="s">
        <v>11</v>
      </c>
      <c r="F2" s="17">
        <v>2.5000000000000001E-2</v>
      </c>
      <c r="G2" s="17">
        <v>3.5416666666666673E-2</v>
      </c>
      <c r="I2">
        <v>0</v>
      </c>
    </row>
    <row r="3" spans="1:9" x14ac:dyDescent="0.25">
      <c r="A3" t="s">
        <v>4737</v>
      </c>
      <c r="B3" t="s">
        <v>4738</v>
      </c>
      <c r="C3" s="1"/>
      <c r="D3" t="str">
        <f t="array" aca="1" ref="D3" ca="1">CONCATENATE(A3,"-",MID(CELL("filename",A2),FIND("]",CELL("filename",A2))+1,255))</f>
        <v>私奔到月球-陈绮贞</v>
      </c>
      <c r="E3" t="s">
        <v>11</v>
      </c>
      <c r="F3" s="17"/>
      <c r="G3" s="17"/>
      <c r="I3">
        <v>0</v>
      </c>
    </row>
    <row r="4" spans="1:9" x14ac:dyDescent="0.25">
      <c r="A4" t="s">
        <v>2337</v>
      </c>
      <c r="B4" t="s">
        <v>4739</v>
      </c>
      <c r="C4" s="1"/>
      <c r="D4" t="str">
        <f t="array" aca="1" ref="D4" ca="1">CONCATENATE(A4,"-",MID(CELL("filename",A3),FIND("]",CELL("filename",A3))+1,255))</f>
        <v>旅行的意义-陈绮贞</v>
      </c>
      <c r="E4" t="s">
        <v>11</v>
      </c>
      <c r="F4" s="17"/>
      <c r="G4" s="17"/>
      <c r="I4">
        <v>0</v>
      </c>
    </row>
    <row r="5" spans="1:9" x14ac:dyDescent="0.25">
      <c r="A5" t="s">
        <v>4740</v>
      </c>
      <c r="B5" t="s">
        <v>4741</v>
      </c>
      <c r="C5" s="1"/>
      <c r="D5" t="str">
        <f t="array" aca="1" ref="D5" ca="1">CONCATENATE(A5,"-",MID(CELL("filename",A4),FIND("]",CELL("filename",A4))+1,255))</f>
        <v>还是会寂寞-陈绮贞</v>
      </c>
      <c r="E5" t="s">
        <v>11</v>
      </c>
      <c r="F5" s="17"/>
      <c r="G5" s="17"/>
      <c r="I5">
        <v>0</v>
      </c>
    </row>
    <row r="6" spans="1:9" x14ac:dyDescent="0.25">
      <c r="A6" t="s">
        <v>4742</v>
      </c>
      <c r="B6" t="s">
        <v>4743</v>
      </c>
      <c r="C6" s="1"/>
      <c r="D6" t="str">
        <f t="array" aca="1" ref="D6" ca="1">CONCATENATE(A6,"-",MID(CELL("filename",A5),FIND("]",CELL("filename",A5))+1,255))</f>
        <v>太聪明-陈绮贞</v>
      </c>
      <c r="E6" t="s">
        <v>11</v>
      </c>
      <c r="F6" s="17"/>
      <c r="G6" s="17"/>
      <c r="I6">
        <v>0</v>
      </c>
    </row>
    <row r="7" spans="1:9" x14ac:dyDescent="0.25">
      <c r="A7" t="s">
        <v>4744</v>
      </c>
      <c r="B7" t="s">
        <v>4745</v>
      </c>
      <c r="C7" s="1"/>
      <c r="D7" t="str">
        <f t="array" aca="1" ref="D7" ca="1">CONCATENATE(A7,"-",MID(CELL("filename",A6),FIND("]",CELL("filename",A6))+1,255))</f>
        <v>After 17-陈绮贞</v>
      </c>
      <c r="E7" t="s">
        <v>11</v>
      </c>
      <c r="F7" s="17"/>
      <c r="G7" s="17"/>
      <c r="I7">
        <v>0</v>
      </c>
    </row>
    <row r="8" spans="1:9" x14ac:dyDescent="0.25">
      <c r="A8" t="s">
        <v>4651</v>
      </c>
      <c r="B8" t="s">
        <v>4652</v>
      </c>
      <c r="C8" s="1"/>
      <c r="D8" t="str">
        <f t="array" aca="1" ref="D8" ca="1">CONCATENATE(A8,"-",MID(CELL("filename",A7),FIND("]",CELL("filename",A7))+1,255))</f>
        <v>家-陈绮贞</v>
      </c>
      <c r="E8" t="s">
        <v>11</v>
      </c>
      <c r="F8" s="17"/>
      <c r="G8" s="17"/>
      <c r="I8">
        <v>0</v>
      </c>
    </row>
    <row r="9" spans="1:9" x14ac:dyDescent="0.25">
      <c r="A9" t="s">
        <v>4746</v>
      </c>
      <c r="B9" t="s">
        <v>4747</v>
      </c>
      <c r="C9" s="1"/>
      <c r="D9" t="str">
        <f t="array" aca="1" ref="D9" ca="1">CONCATENATE(A9,"-",MID(CELL("filename",A8),FIND("]",CELL("filename",A8))+1,255))</f>
        <v>小步舞曲-陈绮贞</v>
      </c>
      <c r="E9" t="s">
        <v>11</v>
      </c>
      <c r="F9" s="17"/>
      <c r="G9" s="17"/>
      <c r="I9">
        <v>0</v>
      </c>
    </row>
    <row r="10" spans="1:9" x14ac:dyDescent="0.25">
      <c r="A10" t="s">
        <v>4748</v>
      </c>
      <c r="B10" t="s">
        <v>4749</v>
      </c>
      <c r="C10" s="1"/>
      <c r="D10" t="str">
        <f t="array" aca="1" ref="D10" ca="1">CONCATENATE(A10,"-",MID(CELL("filename",A9),FIND("]",CELL("filename",A9))+1,255))</f>
        <v>太阳-陈绮贞</v>
      </c>
      <c r="E10" t="s">
        <v>11</v>
      </c>
      <c r="F10" s="17"/>
      <c r="G10" s="17"/>
      <c r="I10">
        <v>0</v>
      </c>
    </row>
    <row r="11" spans="1:9" x14ac:dyDescent="0.25">
      <c r="A11" t="s">
        <v>4750</v>
      </c>
      <c r="B11" t="s">
        <v>4751</v>
      </c>
      <c r="D11" t="str">
        <f t="array" aca="1" ref="D11" ca="1">CONCATENATE(A11,"-",MID(CELL("filename",A10),FIND("]",CELL("filename",A10))+1,255))</f>
        <v>躺在你的衣柜-陈绮贞</v>
      </c>
      <c r="E11" t="s">
        <v>11</v>
      </c>
      <c r="F11" s="17"/>
      <c r="I11">
        <v>0</v>
      </c>
    </row>
    <row r="12" spans="1:9" x14ac:dyDescent="0.25">
      <c r="A12" t="s">
        <v>4752</v>
      </c>
      <c r="B12" t="s">
        <v>4753</v>
      </c>
      <c r="C12" s="1"/>
      <c r="D12" t="str">
        <f t="array" aca="1" ref="D12" ca="1">CONCATENATE(A12,"-",MID(CELL("filename",A11),FIND("]",CELL("filename",A11))+1,255))</f>
        <v>最初的起点-陈绮贞</v>
      </c>
      <c r="E12" t="s">
        <v>11</v>
      </c>
      <c r="F12" s="17"/>
      <c r="G12" s="17"/>
      <c r="I12">
        <v>0</v>
      </c>
    </row>
    <row r="13" spans="1:9" x14ac:dyDescent="0.25">
      <c r="A13" t="s">
        <v>4754</v>
      </c>
      <c r="B13" t="s">
        <v>4755</v>
      </c>
      <c r="C13" s="1"/>
      <c r="D13" t="str">
        <f t="array" aca="1" ref="D13" ca="1">CONCATENATE(A13,"-",MID(CELL("filename",A12),FIND("]",CELL("filename",A12))+1,255))</f>
        <v>雨水一盒-陈绮贞</v>
      </c>
      <c r="E13" t="s">
        <v>11</v>
      </c>
      <c r="F13" s="17"/>
      <c r="G13" s="17"/>
      <c r="I13">
        <v>0</v>
      </c>
    </row>
    <row r="14" spans="1:9" x14ac:dyDescent="0.25">
      <c r="A14" t="s">
        <v>4756</v>
      </c>
      <c r="B14" t="s">
        <v>4757</v>
      </c>
      <c r="C14" s="1"/>
      <c r="D14" t="str">
        <f t="array" aca="1" ref="D14" ca="1">CONCATENATE(A14,"-",MID(CELL("filename",A13),FIND("]",CELL("filename",A13))+1,255))</f>
        <v>烟火-陈绮贞</v>
      </c>
      <c r="E14" t="s">
        <v>11</v>
      </c>
      <c r="F14" s="17"/>
      <c r="G14" s="17"/>
      <c r="I14">
        <v>0</v>
      </c>
    </row>
    <row r="15" spans="1:9" x14ac:dyDescent="0.25">
      <c r="A15" t="s">
        <v>4758</v>
      </c>
      <c r="B15" t="s">
        <v>4759</v>
      </c>
      <c r="C15" s="1"/>
      <c r="D15" t="str">
        <f t="array" aca="1" ref="D15" ca="1">CONCATENATE(A15,"-",MID(CELL("filename",A14),FIND("]",CELL("filename",A14))+1,255))</f>
        <v>告诉我-陈绮贞</v>
      </c>
      <c r="E15" t="s">
        <v>11</v>
      </c>
      <c r="F15" s="17"/>
      <c r="G15" s="17"/>
      <c r="I15">
        <v>0</v>
      </c>
    </row>
    <row r="16" spans="1:9" x14ac:dyDescent="0.25">
      <c r="A16" t="s">
        <v>4760</v>
      </c>
      <c r="B16" t="s">
        <v>4761</v>
      </c>
      <c r="D16" t="str">
        <f t="array" aca="1" ref="D16" ca="1">CONCATENATE(A16,"-",MID(CELL("filename",A15),FIND("]",CELL("filename",A15))+1,255))</f>
        <v>吉他手-陈绮贞</v>
      </c>
      <c r="E16" t="s">
        <v>11</v>
      </c>
      <c r="I16">
        <v>0</v>
      </c>
    </row>
    <row r="17" spans="1:9" x14ac:dyDescent="0.25">
      <c r="A17" t="s">
        <v>4762</v>
      </c>
      <c r="B17" t="s">
        <v>4763</v>
      </c>
      <c r="C17" s="1"/>
      <c r="D17" t="str">
        <f t="array" aca="1" ref="D17" ca="1">CONCATENATE(A17,"-",MID(CELL("filename",A16),FIND("]",CELL("filename",A16))+1,255))</f>
        <v>下个星期去英国-陈绮贞</v>
      </c>
      <c r="E17" t="s">
        <v>11</v>
      </c>
      <c r="F17" s="17"/>
      <c r="G17" s="17"/>
      <c r="I17">
        <v>0</v>
      </c>
    </row>
    <row r="18" spans="1:9" x14ac:dyDescent="0.25">
      <c r="A18" t="s">
        <v>4764</v>
      </c>
      <c r="B18" t="s">
        <v>4765</v>
      </c>
      <c r="D18" t="str">
        <f t="array" aca="1" ref="D18" ca="1">CONCATENATE(A18,"-",MID(CELL("filename",A17),FIND("]",CELL("filename",A17))+1,255))</f>
        <v>孩子-陈绮贞</v>
      </c>
      <c r="E18" t="s">
        <v>11</v>
      </c>
      <c r="I18">
        <v>0</v>
      </c>
    </row>
    <row r="19" spans="1:9" x14ac:dyDescent="0.25">
      <c r="A19" t="s">
        <v>4766</v>
      </c>
      <c r="B19" t="s">
        <v>4767</v>
      </c>
      <c r="D19" t="str">
        <f t="array" aca="1" ref="D19" ca="1">CONCATENATE(A19,"-",MID(CELL("filename",A18),FIND("]",CELL("filename",A18))+1,255))</f>
        <v>蜉蝣-陈绮贞</v>
      </c>
      <c r="E19" t="s">
        <v>11</v>
      </c>
      <c r="I19">
        <v>0</v>
      </c>
    </row>
    <row r="20" spans="1:9" x14ac:dyDescent="0.25">
      <c r="A20" t="s">
        <v>4768</v>
      </c>
      <c r="B20" t="s">
        <v>4769</v>
      </c>
      <c r="D20" t="str">
        <f t="array" aca="1" ref="D20" ca="1">CONCATENATE(A20,"-",MID(CELL("filename",A19),FIND("]",CELL("filename",A19))+1,255))</f>
        <v>让我想一想-陈绮贞</v>
      </c>
      <c r="E20" t="s">
        <v>11</v>
      </c>
      <c r="I20">
        <v>0</v>
      </c>
    </row>
    <row r="21" spans="1:9" x14ac:dyDescent="0.25">
      <c r="A21" t="s">
        <v>4770</v>
      </c>
      <c r="B21" t="s">
        <v>4771</v>
      </c>
      <c r="D21" t="str">
        <f t="array" aca="1" ref="D21" ca="1">CONCATENATE(A21,"-",MID(CELL("filename",A20),FIND("]",CELL("filename",A20))+1,255))</f>
        <v>失败者的飞翔-陈绮贞</v>
      </c>
      <c r="E21" t="s">
        <v>11</v>
      </c>
      <c r="I21">
        <v>0</v>
      </c>
    </row>
    <row r="22" spans="1:9" x14ac:dyDescent="0.25">
      <c r="A22" t="s">
        <v>4772</v>
      </c>
      <c r="B22" t="s">
        <v>4773</v>
      </c>
      <c r="D22" t="str">
        <f t="array" aca="1" ref="D22" ca="1">CONCATENATE(A22,"-",MID(CELL("filename",A21),FIND("]",CELL("filename",A21))+1,255))</f>
        <v>嫉妒-陈绮贞</v>
      </c>
      <c r="E22" t="s">
        <v>11</v>
      </c>
      <c r="I22">
        <v>0</v>
      </c>
    </row>
    <row r="23" spans="1:9" x14ac:dyDescent="0.25">
      <c r="A23" t="s">
        <v>4774</v>
      </c>
      <c r="B23" t="s">
        <v>4775</v>
      </c>
      <c r="D23" t="str">
        <f t="array" aca="1" ref="D23" ca="1">CONCATENATE(A23,"-",MID(CELL("filename",A22),FIND("]",CELL("filename",A22))+1,255))</f>
        <v>会不会-陈绮贞</v>
      </c>
      <c r="E23" t="s">
        <v>11</v>
      </c>
      <c r="I23">
        <v>0</v>
      </c>
    </row>
    <row r="24" spans="1:9" x14ac:dyDescent="0.25">
      <c r="A24" s="6" t="s">
        <v>4776</v>
      </c>
      <c r="B24" t="s">
        <v>4777</v>
      </c>
      <c r="D24" t="str">
        <f t="array" aca="1" ref="D24" ca="1">CONCATENATE(A24,"-",MID(CELL("filename",A23),FIND("]",CELL("filename",A23))+1,255))</f>
        <v>1234567-陈绮贞</v>
      </c>
      <c r="E24" t="s">
        <v>11</v>
      </c>
      <c r="I24">
        <v>0</v>
      </c>
    </row>
    <row r="25" spans="1:9" x14ac:dyDescent="0.25">
      <c r="A25" t="s">
        <v>4778</v>
      </c>
      <c r="B25" t="s">
        <v>4779</v>
      </c>
      <c r="D25" t="str">
        <f t="array" aca="1" ref="D25" ca="1">CONCATENATE(A25,"-",MID(CELL("filename",A24),FIND("]",CELL("filename",A24))+1,255))</f>
        <v>80%完美的日子-陈绮贞</v>
      </c>
      <c r="E25" t="s">
        <v>11</v>
      </c>
      <c r="I25">
        <v>0</v>
      </c>
    </row>
    <row r="26" spans="1:9" x14ac:dyDescent="0.25">
      <c r="A26" t="s">
        <v>4780</v>
      </c>
      <c r="B26" t="s">
        <v>73</v>
      </c>
      <c r="D26" t="str">
        <f t="array" aca="1" ref="D26" ca="1">CONCATENATE(A26,"-",MID(CELL("filename",A25),FIND("]",CELL("filename",A25))+1,255))</f>
        <v>九月份的咖啡店-陈绮贞</v>
      </c>
      <c r="E26" t="s">
        <v>11</v>
      </c>
      <c r="I26">
        <v>0</v>
      </c>
    </row>
    <row r="27" spans="1:9" x14ac:dyDescent="0.25">
      <c r="A27" t="s">
        <v>4781</v>
      </c>
      <c r="B27" t="s">
        <v>4782</v>
      </c>
      <c r="D27" t="str">
        <f t="array" aca="1" ref="D27" ca="1">CONCATENATE(A27,"-",MID(CELL("filename",A26),FIND("]",CELL("filename",A26))+1,255))</f>
        <v>距离-陈绮贞</v>
      </c>
      <c r="E27" t="s">
        <v>11</v>
      </c>
      <c r="I27">
        <v>0</v>
      </c>
    </row>
    <row r="28" spans="1:9" x14ac:dyDescent="0.25">
      <c r="A28" t="s">
        <v>4783</v>
      </c>
      <c r="B28" t="s">
        <v>4784</v>
      </c>
      <c r="D28" t="str">
        <f t="array" aca="1" ref="D28" ca="1">CONCATENATE(A28,"-",MID(CELL("filename",A27),FIND("]",CELL("filename",A27))+1,255))</f>
        <v>腐朽-陈绮贞</v>
      </c>
      <c r="E28" t="s">
        <v>11</v>
      </c>
      <c r="I28">
        <v>0</v>
      </c>
    </row>
    <row r="29" spans="1:9" x14ac:dyDescent="0.25">
      <c r="A29" t="s">
        <v>4785</v>
      </c>
      <c r="B29" t="s">
        <v>4786</v>
      </c>
      <c r="D29" t="str">
        <f t="array" aca="1" ref="D29" ca="1">CONCATENATE(A29,"-",MID(CELL("filename",A28),FIND("]",CELL("filename",A28))+1,255))</f>
        <v>就算全世界与我为敌-陈绮贞</v>
      </c>
      <c r="E29" t="s">
        <v>11</v>
      </c>
      <c r="I29">
        <v>0</v>
      </c>
    </row>
    <row r="30" spans="1:9" x14ac:dyDescent="0.25">
      <c r="A30" t="s">
        <v>4787</v>
      </c>
      <c r="B30" t="s">
        <v>4788</v>
      </c>
      <c r="D30" t="str">
        <f t="array" aca="1" ref="D30" ca="1">CONCATENATE(A30,"-",MID(CELL("filename",A29),FIND("]",CELL("filename",A29))+1,255))</f>
        <v>和你在一起-陈绮贞</v>
      </c>
      <c r="E30" t="s">
        <v>11</v>
      </c>
    </row>
    <row r="31" spans="1:9" x14ac:dyDescent="0.25">
      <c r="A31" t="s">
        <v>4789</v>
      </c>
      <c r="B31" t="s">
        <v>4790</v>
      </c>
      <c r="D31" t="str">
        <f t="array" aca="1" ref="D31" ca="1">CONCATENATE(A31,"-",MID(CELL("filename",A30),FIND("]",CELL("filename",A30))+1,255))</f>
        <v>狂恋-陈绮贞</v>
      </c>
      <c r="E31" t="s">
        <v>11</v>
      </c>
    </row>
    <row r="32" spans="1:9" x14ac:dyDescent="0.25">
      <c r="A32" t="s">
        <v>4791</v>
      </c>
      <c r="B32" t="s">
        <v>4792</v>
      </c>
      <c r="D32" t="str">
        <f t="array" aca="1" ref="D32" ca="1">CONCATENATE(A32,"-",MID(CELL("filename",A31),FIND("]",CELL("filename",A31))+1,255))</f>
        <v>另一种平静-陈绮贞</v>
      </c>
      <c r="E32" t="s">
        <v>11</v>
      </c>
    </row>
    <row r="33" spans="1:9" x14ac:dyDescent="0.25">
      <c r="A33" t="s">
        <v>4793</v>
      </c>
      <c r="B33" t="s">
        <v>4794</v>
      </c>
      <c r="D33" t="str">
        <f t="array" aca="1" ref="D33" ca="1">CONCATENATE(A33,"-",MID(CELL("filename",A32),FIND("]",CELL("filename",A32))+1,255))</f>
        <v>一首歌让你带回去-陈绮贞</v>
      </c>
      <c r="E33" t="s">
        <v>11</v>
      </c>
    </row>
    <row r="34" spans="1:9" x14ac:dyDescent="0.25">
      <c r="A34" t="s">
        <v>4795</v>
      </c>
      <c r="B34" t="s">
        <v>4796</v>
      </c>
      <c r="D34" t="str">
        <f t="array" aca="1" ref="D34" ca="1">CONCATENATE(A34,"-",MID(CELL("filename",A33),FIND("]",CELL("filename",A33))+1,255))</f>
        <v>倔强爱情的胜利-陈绮贞</v>
      </c>
      <c r="E34" t="s">
        <v>11</v>
      </c>
    </row>
    <row r="35" spans="1:9" x14ac:dyDescent="0.25">
      <c r="A35" t="s">
        <v>4797</v>
      </c>
      <c r="B35" t="s">
        <v>4798</v>
      </c>
      <c r="D35" t="str">
        <f t="array" aca="1" ref="D35" ca="1">CONCATENATE(A35,"-",MID(CELL("filename",A34),FIND("]",CELL("filename",A34))+1,255))</f>
        <v>我亲爱的偏执狂-陈绮贞</v>
      </c>
      <c r="E35" t="s">
        <v>11</v>
      </c>
    </row>
    <row r="36" spans="1:9" x14ac:dyDescent="0.25">
      <c r="A36" t="s">
        <v>4799</v>
      </c>
      <c r="B36" t="s">
        <v>4800</v>
      </c>
      <c r="D36" t="str">
        <f t="array" aca="1" ref="D36" ca="1">CONCATENATE(A36,"-",MID(CELL("filename",A35),FIND("]",CELL("filename",A35))+1,255))</f>
        <v>雨天的尾巴-陈绮贞</v>
      </c>
      <c r="E36" t="s">
        <v>11</v>
      </c>
    </row>
    <row r="37" spans="1:9" x14ac:dyDescent="0.25">
      <c r="A37" t="s">
        <v>4801</v>
      </c>
      <c r="B37" t="s">
        <v>4802</v>
      </c>
      <c r="D37" t="str">
        <f t="array" aca="1" ref="D37" ca="1">CONCATENATE(A37,"-",MID(CELL("filename",A36),FIND("]",CELL("filename",A36))+1,255))</f>
        <v>台北某个地方-陈绮贞</v>
      </c>
      <c r="E37" t="s">
        <v>11</v>
      </c>
      <c r="I37">
        <v>0</v>
      </c>
    </row>
    <row r="38" spans="1:9" x14ac:dyDescent="0.25">
      <c r="A38" t="s">
        <v>3282</v>
      </c>
      <c r="B38" t="s">
        <v>3283</v>
      </c>
      <c r="C38" s="1" t="s">
        <v>3284</v>
      </c>
      <c r="D38" t="str">
        <f t="array" aca="1" ref="D38" ca="1">CONCATENATE(A38,"-",MID(CELL("filename",A37),FIND("]",CELL("filename",A37))+1,255))</f>
        <v>我喜欢上你时的内心活动-陈绮贞</v>
      </c>
      <c r="E38" t="s">
        <v>11</v>
      </c>
      <c r="F38" s="17">
        <v>6.8750000000000006E-2</v>
      </c>
      <c r="G38" s="17">
        <v>8.5416666666666669E-2</v>
      </c>
      <c r="I38">
        <v>1</v>
      </c>
    </row>
    <row r="42" spans="1:9" x14ac:dyDescent="0.25">
      <c r="A42" t="s">
        <v>2588</v>
      </c>
      <c r="B42" t="s">
        <v>4803</v>
      </c>
      <c r="D42" t="str">
        <f t="array" aca="1" ref="D42" ca="1">CONCATENATE(A42,"-",MID(CELL("filename",A41),FIND("]",CELL("filename",A41))+1,255))</f>
        <v>倒数-陈绮贞</v>
      </c>
      <c r="E42" t="s">
        <v>201</v>
      </c>
    </row>
    <row r="43" spans="1:9" x14ac:dyDescent="0.25">
      <c r="A43" t="s">
        <v>1598</v>
      </c>
      <c r="B43" t="s">
        <v>4804</v>
      </c>
      <c r="D43" t="str">
        <f t="array" aca="1" ref="D43" ca="1">CONCATENATE(A43,"-",MID(CELL("filename",A42),FIND("]",CELL("filename",A42))+1,255))</f>
        <v>记得-陈绮贞</v>
      </c>
      <c r="E43" t="s">
        <v>201</v>
      </c>
    </row>
    <row r="44" spans="1:9" x14ac:dyDescent="0.25">
      <c r="A44" t="s">
        <v>2539</v>
      </c>
      <c r="B44" t="s">
        <v>4805</v>
      </c>
      <c r="D44" t="str">
        <f t="array" aca="1" ref="D44" ca="1">CONCATENATE(A44,"-",MID(CELL("filename",A43),FIND("]",CELL("filename",A43))+1,255))</f>
        <v>太多-陈绮贞</v>
      </c>
      <c r="E44" t="s">
        <v>201</v>
      </c>
    </row>
    <row r="45" spans="1:9" x14ac:dyDescent="0.25">
      <c r="A45" t="s">
        <v>2218</v>
      </c>
      <c r="B45" t="s">
        <v>4806</v>
      </c>
      <c r="D45" t="str">
        <f t="array" aca="1" ref="D45" ca="1">CONCATENATE(A45,"-",MID(CELL("filename",A44),FIND("]",CELL("filename",A44))+1,255))</f>
        <v>送别-陈绮贞</v>
      </c>
      <c r="E45" t="s">
        <v>201</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4807</v>
      </c>
      <c r="B2" t="s">
        <v>4808</v>
      </c>
      <c r="C2" s="1"/>
      <c r="D2" t="str">
        <f t="array" aca="1" ref="D2" ca="1">CONCATENATE(A2,"-",MID(CELL("filename",A1),FIND("]",CELL("filename",A1))+1,255))</f>
        <v>西厢-后弦</v>
      </c>
      <c r="E2" t="s">
        <v>11</v>
      </c>
      <c r="F2" s="17">
        <v>2.5000000000000001E-2</v>
      </c>
      <c r="G2" s="17">
        <v>3.5416666666666673E-2</v>
      </c>
      <c r="I2">
        <v>0</v>
      </c>
    </row>
    <row r="3" spans="1:9" x14ac:dyDescent="0.25">
      <c r="A3" t="s">
        <v>4809</v>
      </c>
      <c r="B3" t="s">
        <v>4810</v>
      </c>
      <c r="C3" s="1"/>
      <c r="D3" t="str">
        <f t="array" aca="1" ref="D3" ca="1">CONCATENATE(A3,"-",MID(CELL("filename",A2),FIND("]",CELL("filename",A2))+1,255))</f>
        <v>桥段-后弦</v>
      </c>
      <c r="E3" t="s">
        <v>11</v>
      </c>
      <c r="F3" s="17"/>
      <c r="G3" s="17"/>
    </row>
    <row r="4" spans="1:9" x14ac:dyDescent="0.25">
      <c r="A4" t="s">
        <v>4811</v>
      </c>
      <c r="B4" t="s">
        <v>4812</v>
      </c>
      <c r="C4" s="1"/>
      <c r="D4" t="str">
        <f t="array" aca="1" ref="D4" ca="1">CONCATENATE(A4,"-",MID(CELL("filename",A3),FIND("]",CELL("filename",A3))+1,255))</f>
        <v>唐宋元明清-后弦</v>
      </c>
      <c r="E4" t="s">
        <v>11</v>
      </c>
      <c r="F4" s="17"/>
      <c r="G4" s="17"/>
    </row>
    <row r="5" spans="1:9" x14ac:dyDescent="0.25">
      <c r="A5" t="s">
        <v>4813</v>
      </c>
      <c r="B5" t="s">
        <v>4814</v>
      </c>
      <c r="C5" s="1"/>
      <c r="D5" t="str">
        <f t="array" aca="1" ref="D5" ca="1">CONCATENATE(A5,"-",MID(CELL("filename",A4),FIND("]",CELL("filename",A4))+1,255))</f>
        <v>9公主-后弦</v>
      </c>
      <c r="E5" t="s">
        <v>11</v>
      </c>
      <c r="F5" s="17"/>
      <c r="G5" s="17"/>
    </row>
    <row r="6" spans="1:9" x14ac:dyDescent="0.25">
      <c r="A6" t="s">
        <v>4815</v>
      </c>
      <c r="B6" t="s">
        <v>4816</v>
      </c>
      <c r="C6" s="1"/>
      <c r="D6" t="str">
        <f t="array" aca="1" ref="D6" ca="1">CONCATENATE(A6,"-",MID(CELL("filename",A5),FIND("]",CELL("filename",A5))+1,255))</f>
        <v>昆明湖-后弦</v>
      </c>
      <c r="E6" t="s">
        <v>11</v>
      </c>
      <c r="F6" s="17"/>
      <c r="G6" s="17"/>
    </row>
    <row r="7" spans="1:9" x14ac:dyDescent="0.25">
      <c r="A7" t="s">
        <v>4817</v>
      </c>
      <c r="B7" t="s">
        <v>4818</v>
      </c>
      <c r="C7" s="1"/>
      <c r="D7" t="str">
        <f t="array" aca="1" ref="D7" ca="1">CONCATENATE(A7,"-",MID(CELL("filename",A6),FIND("]",CELL("filename",A6))+1,255))</f>
        <v>单车恋人-后弦</v>
      </c>
      <c r="E7" t="s">
        <v>11</v>
      </c>
      <c r="F7" s="17"/>
      <c r="G7" s="17"/>
    </row>
    <row r="8" spans="1:9" x14ac:dyDescent="0.25">
      <c r="A8" t="s">
        <v>4819</v>
      </c>
      <c r="B8" t="s">
        <v>4820</v>
      </c>
      <c r="C8" s="1"/>
      <c r="D8" t="str">
        <f t="array" aca="1" ref="D8" ca="1">CONCATENATE(A8,"-",MID(CELL("filename",A7),FIND("]",CELL("filename",A7))+1,255))</f>
        <v>娃娃脸-后弦</v>
      </c>
      <c r="E8" t="s">
        <v>11</v>
      </c>
      <c r="F8" s="17"/>
      <c r="G8" s="17"/>
    </row>
    <row r="9" spans="1:9" x14ac:dyDescent="0.25">
      <c r="A9" t="s">
        <v>4821</v>
      </c>
      <c r="B9" t="s">
        <v>4822</v>
      </c>
      <c r="C9" s="1"/>
      <c r="D9" t="str">
        <f t="array" aca="1" ref="D9" ca="1">CONCATENATE(A9,"-",MID(CELL("filename",A8),FIND("]",CELL("filename",A8))+1,255))</f>
        <v>海口-后弦</v>
      </c>
      <c r="E9" t="s">
        <v>11</v>
      </c>
      <c r="F9" s="17"/>
      <c r="G9" s="17"/>
    </row>
    <row r="10" spans="1:9" x14ac:dyDescent="0.25">
      <c r="A10" t="s">
        <v>4823</v>
      </c>
      <c r="B10" t="s">
        <v>4824</v>
      </c>
      <c r="C10" s="1"/>
      <c r="D10" t="str">
        <f t="array" aca="1" ref="D10" ca="1">CONCATENATE(A10,"-",MID(CELL("filename",A9),FIND("]",CELL("filename",A9))+1,255))</f>
        <v>苏州城外的微笑-后弦</v>
      </c>
      <c r="E10" t="s">
        <v>11</v>
      </c>
      <c r="F10" s="17"/>
      <c r="G10" s="17"/>
    </row>
    <row r="11" spans="1:9" x14ac:dyDescent="0.25">
      <c r="A11" t="s">
        <v>4825</v>
      </c>
      <c r="B11" t="s">
        <v>4826</v>
      </c>
      <c r="D11" t="str">
        <f t="array" aca="1" ref="D11" ca="1">CONCATENATE(A11,"-",MID(CELL("filename",A10),FIND("]",CELL("filename",A10))+1,255))</f>
        <v>爱妃-后弦</v>
      </c>
      <c r="E11" t="s">
        <v>11</v>
      </c>
      <c r="F11" s="17"/>
    </row>
    <row r="12" spans="1:9" x14ac:dyDescent="0.25">
      <c r="A12" t="s">
        <v>4827</v>
      </c>
      <c r="B12" t="s">
        <v>4828</v>
      </c>
      <c r="C12" s="1"/>
      <c r="D12" t="str">
        <f t="array" aca="1" ref="D12" ca="1">CONCATENATE(A12,"-",MID(CELL("filename",A11),FIND("]",CELL("filename",A11))+1,255))</f>
        <v>下完这场雨-后弦</v>
      </c>
      <c r="E12" t="s">
        <v>11</v>
      </c>
      <c r="F12" s="17"/>
      <c r="G12" s="17"/>
    </row>
    <row r="13" spans="1:9" x14ac:dyDescent="0.25">
      <c r="A13" t="s">
        <v>4829</v>
      </c>
      <c r="B13" t="s">
        <v>4830</v>
      </c>
      <c r="C13" s="1"/>
      <c r="D13" t="str">
        <f t="array" aca="1" ref="D13" ca="1">CONCATENATE(A13,"-",MID(CELL("filename",A12),FIND("]",CELL("filename",A12))+1,255))</f>
        <v>你懂的-后弦</v>
      </c>
      <c r="E13" t="s">
        <v>11</v>
      </c>
      <c r="F13" s="17"/>
      <c r="G13" s="17"/>
    </row>
    <row r="14" spans="1:9" x14ac:dyDescent="0.25">
      <c r="A14" t="s">
        <v>4831</v>
      </c>
      <c r="B14" t="s">
        <v>4832</v>
      </c>
      <c r="C14" s="1"/>
      <c r="D14" t="str">
        <f t="array" aca="1" ref="D14" ca="1">CONCATENATE(A14,"-",MID(CELL("filename",A13),FIND("]",CELL("filename",A13))+1,255))</f>
        <v>过桥-后弦</v>
      </c>
      <c r="E14" t="s">
        <v>11</v>
      </c>
      <c r="F14" s="17"/>
      <c r="G14" s="17"/>
    </row>
    <row r="15" spans="1:9" x14ac:dyDescent="0.25">
      <c r="A15" t="s">
        <v>4833</v>
      </c>
      <c r="B15" t="s">
        <v>4834</v>
      </c>
      <c r="C15" s="1"/>
      <c r="D15" t="str">
        <f t="array" aca="1" ref="D15" ca="1">CONCATENATE(A15,"-",MID(CELL("filename",A14),FIND("]",CELL("filename",A14))+1,255))</f>
        <v>逃学书童-后弦</v>
      </c>
      <c r="E15" t="s">
        <v>11</v>
      </c>
      <c r="F15" s="17"/>
      <c r="G15" s="17"/>
    </row>
    <row r="16" spans="1:9" x14ac:dyDescent="0.25">
      <c r="A16" t="s">
        <v>4835</v>
      </c>
      <c r="B16" t="s">
        <v>4836</v>
      </c>
      <c r="D16" t="str">
        <f t="array" aca="1" ref="D16" ca="1">CONCATENATE(A16,"-",MID(CELL("filename",A15),FIND("]",CELL("filename",A15))+1,255))</f>
        <v>白色恋习曲-后弦</v>
      </c>
      <c r="E16" t="s">
        <v>11</v>
      </c>
    </row>
    <row r="17" spans="1:7" x14ac:dyDescent="0.25">
      <c r="A17" t="s">
        <v>4837</v>
      </c>
      <c r="B17" t="s">
        <v>4838</v>
      </c>
      <c r="C17" s="1"/>
      <c r="D17" t="str">
        <f t="array" aca="1" ref="D17" ca="1">CONCATENATE(A17,"-",MID(CELL("filename",A16),FIND("]",CELL("filename",A16))+1,255))</f>
        <v>你还欠我一个拥抱-后弦</v>
      </c>
      <c r="E17" t="s">
        <v>11</v>
      </c>
      <c r="F17" s="17"/>
      <c r="G17" s="17"/>
    </row>
    <row r="30" spans="1:7" x14ac:dyDescent="0.25">
      <c r="A30" t="s">
        <v>505</v>
      </c>
      <c r="B30" t="s">
        <v>4839</v>
      </c>
      <c r="D30" t="str">
        <f t="array" aca="1" ref="D30" ca="1">CONCATENATE(A30,"-",MID(CELL("filename",A29),FIND("]",CELL("filename",A29))+1,255))</f>
        <v>外婆的澎湖湾-后弦</v>
      </c>
      <c r="E30" t="s">
        <v>84</v>
      </c>
    </row>
    <row r="31" spans="1:7" x14ac:dyDescent="0.25">
      <c r="A31" t="s">
        <v>2670</v>
      </c>
      <c r="B31" t="s">
        <v>2671</v>
      </c>
      <c r="D31" t="str">
        <f t="array" aca="1" ref="D31" ca="1">CONCATENATE(A31,"-",MID(CELL("filename",A30),FIND("]",CELL("filename",A30))+1,255))</f>
        <v>龙的传人-后弦</v>
      </c>
      <c r="E31" t="s">
        <v>84</v>
      </c>
    </row>
    <row r="32" spans="1:7" x14ac:dyDescent="0.25">
      <c r="A32" t="s">
        <v>3737</v>
      </c>
      <c r="B32" t="s">
        <v>4840</v>
      </c>
      <c r="D32" t="str">
        <f t="array" aca="1" ref="D32" ca="1">CONCATENATE(A32,"-",MID(CELL("filename",A31),FIND("]",CELL("filename",A31))+1,255))</f>
        <v>谢谢你的爱-后弦</v>
      </c>
      <c r="E32" t="s">
        <v>84</v>
      </c>
    </row>
    <row r="33" spans="1:5" x14ac:dyDescent="0.25">
      <c r="A33" t="s">
        <v>4841</v>
      </c>
      <c r="B33" t="s">
        <v>4842</v>
      </c>
      <c r="D33" t="str">
        <f t="array" aca="1" ref="D33" ca="1">CONCATENATE(A33,"-",MID(CELL("filename",A32),FIND("]",CELL("filename",A32))+1,255))</f>
        <v>小白-后弦</v>
      </c>
      <c r="E33" t="s">
        <v>84</v>
      </c>
    </row>
    <row r="34" spans="1:5" x14ac:dyDescent="0.25">
      <c r="A34" t="s">
        <v>4843</v>
      </c>
      <c r="B34" t="s">
        <v>4844</v>
      </c>
      <c r="D34" t="str">
        <f t="array" aca="1" ref="D34" ca="1">CONCATENATE(A34,"-",MID(CELL("filename",A33),FIND("]",CELL("filename",A33))+1,255))</f>
        <v>月亮代表谁的心-后弦</v>
      </c>
      <c r="E34" t="s">
        <v>84</v>
      </c>
    </row>
    <row r="35" spans="1:5" x14ac:dyDescent="0.25">
      <c r="A35" t="s">
        <v>2549</v>
      </c>
      <c r="B35" t="s">
        <v>4845</v>
      </c>
      <c r="D35" t="str">
        <f t="array" aca="1" ref="D35" ca="1">CONCATENATE(A35,"-",MID(CELL("filename",A34),FIND("]",CELL("filename",A34))+1,255))</f>
        <v>最熟悉的陌生人-后弦</v>
      </c>
      <c r="E35" t="s">
        <v>84</v>
      </c>
    </row>
    <row r="36" spans="1:5" x14ac:dyDescent="0.25">
      <c r="A36" t="s">
        <v>723</v>
      </c>
      <c r="B36" t="s">
        <v>4846</v>
      </c>
      <c r="D36" t="str">
        <f t="array" aca="1" ref="D36" ca="1">CONCATENATE(A36,"-",MID(CELL("filename",A35),FIND("]",CELL("filename",A35))+1,255))</f>
        <v>红豆-后弦</v>
      </c>
      <c r="E36" t="s">
        <v>84</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7"/>
  <sheetViews>
    <sheetView workbookViewId="0">
      <selection activeCell="D23" sqref="D2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820</v>
      </c>
      <c r="B2" t="s">
        <v>821</v>
      </c>
      <c r="C2" s="1" t="s">
        <v>822</v>
      </c>
      <c r="D2" t="str">
        <f t="array" aca="1" ref="D2" ca="1">CONCATENATE(A2,"-",MID(CELL("filename",A1),FIND("]",CELL("filename",A1))+1,255))</f>
        <v>胆小鬼-梁咏琪</v>
      </c>
      <c r="E2" t="s">
        <v>11</v>
      </c>
      <c r="F2" s="17">
        <v>4.027777777777778E-2</v>
      </c>
      <c r="G2" s="17">
        <v>5.2083333333333343E-2</v>
      </c>
      <c r="I2">
        <v>0</v>
      </c>
    </row>
    <row r="3" spans="1:9" ht="45" customHeight="1" x14ac:dyDescent="0.25">
      <c r="A3" t="s">
        <v>4847</v>
      </c>
      <c r="B3" s="4" t="s">
        <v>4848</v>
      </c>
      <c r="C3" s="1" t="s">
        <v>4849</v>
      </c>
      <c r="D3" t="str">
        <f t="array" aca="1" ref="D3" ca="1">CONCATENATE(A3,"-",MID(CELL("filename",A2),FIND("]",CELL("filename",A2))+1,255))</f>
        <v>短发-梁咏琪</v>
      </c>
      <c r="E3" t="s">
        <v>11</v>
      </c>
      <c r="F3" s="17">
        <v>4.6527777777777779E-2</v>
      </c>
      <c r="G3" s="17">
        <v>5.8333333333333327E-2</v>
      </c>
      <c r="I3">
        <v>1</v>
      </c>
    </row>
    <row r="4" spans="1:9" x14ac:dyDescent="0.25">
      <c r="A4" t="s">
        <v>4850</v>
      </c>
      <c r="B4" t="s">
        <v>4851</v>
      </c>
      <c r="C4" s="1" t="s">
        <v>4852</v>
      </c>
      <c r="D4" t="str">
        <f t="array" aca="1" ref="D4" ca="1">CONCATENATE(A4,"-",MID(CELL("filename",A3),FIND("]",CELL("filename",A3))+1,255))</f>
        <v>许愿-梁咏琪</v>
      </c>
      <c r="E4" t="s">
        <v>11</v>
      </c>
      <c r="F4" s="17">
        <v>5.486111111111111E-2</v>
      </c>
      <c r="G4" s="17">
        <v>7.2222222222222215E-2</v>
      </c>
      <c r="I4">
        <v>1</v>
      </c>
    </row>
    <row r="5" spans="1:9" x14ac:dyDescent="0.25">
      <c r="A5" t="s">
        <v>4853</v>
      </c>
      <c r="B5" t="s">
        <v>4854</v>
      </c>
      <c r="C5" s="1"/>
      <c r="F5" s="17"/>
      <c r="G5" s="17"/>
    </row>
    <row r="6" spans="1:9" x14ac:dyDescent="0.25">
      <c r="A6" t="s">
        <v>2188</v>
      </c>
      <c r="B6" t="s">
        <v>4855</v>
      </c>
      <c r="C6" s="1"/>
      <c r="F6" s="17"/>
      <c r="G6" s="17"/>
    </row>
    <row r="7" spans="1:9" x14ac:dyDescent="0.25">
      <c r="A7" t="s">
        <v>4856</v>
      </c>
      <c r="B7" t="s">
        <v>4857</v>
      </c>
      <c r="C7" s="1"/>
      <c r="F7" s="17"/>
      <c r="G7" s="17"/>
    </row>
    <row r="8" spans="1:9" x14ac:dyDescent="0.25">
      <c r="A8" t="s">
        <v>4858</v>
      </c>
      <c r="B8" t="s">
        <v>4859</v>
      </c>
      <c r="C8" s="1"/>
      <c r="F8" s="17"/>
      <c r="G8" s="17"/>
    </row>
    <row r="9" spans="1:9" x14ac:dyDescent="0.25">
      <c r="A9" t="s">
        <v>4860</v>
      </c>
      <c r="B9" t="s">
        <v>73</v>
      </c>
      <c r="C9" s="1"/>
      <c r="F9" s="17"/>
      <c r="G9" s="17"/>
    </row>
    <row r="10" spans="1:9" x14ac:dyDescent="0.25">
      <c r="A10" t="s">
        <v>4861</v>
      </c>
      <c r="B10" t="s">
        <v>4862</v>
      </c>
      <c r="C10" s="1"/>
      <c r="F10" s="17"/>
      <c r="G10" s="17"/>
    </row>
    <row r="11" spans="1:9" x14ac:dyDescent="0.25">
      <c r="A11" t="s">
        <v>4863</v>
      </c>
      <c r="B11" t="s">
        <v>4864</v>
      </c>
      <c r="C11" s="1"/>
      <c r="F11" s="17"/>
      <c r="G11" s="17"/>
    </row>
    <row r="12" spans="1:9" x14ac:dyDescent="0.25">
      <c r="C12" s="1"/>
      <c r="F12" s="17"/>
      <c r="G12" s="17"/>
    </row>
    <row r="13" spans="1:9" x14ac:dyDescent="0.25">
      <c r="C13" s="1"/>
      <c r="F13" s="17"/>
      <c r="G13" s="17"/>
    </row>
    <row r="14" spans="1:9" x14ac:dyDescent="0.25">
      <c r="C14" s="1"/>
      <c r="F14" s="17"/>
      <c r="G14" s="17"/>
    </row>
    <row r="15" spans="1:9" x14ac:dyDescent="0.25">
      <c r="F15" s="17"/>
    </row>
    <row r="16" spans="1:9" x14ac:dyDescent="0.25">
      <c r="C16" s="1"/>
      <c r="F16" s="17"/>
      <c r="G16" s="17"/>
    </row>
    <row r="17" spans="1:7" x14ac:dyDescent="0.25">
      <c r="A17" t="s">
        <v>4865</v>
      </c>
      <c r="B17" t="s">
        <v>4866</v>
      </c>
      <c r="C17" s="1"/>
      <c r="F17" s="17"/>
      <c r="G17" s="17"/>
    </row>
    <row r="18" spans="1:7" x14ac:dyDescent="0.25">
      <c r="A18" t="s">
        <v>4867</v>
      </c>
      <c r="B18" t="s">
        <v>4868</v>
      </c>
      <c r="C18" s="1"/>
      <c r="F18" s="17"/>
      <c r="G18" s="17"/>
    </row>
    <row r="19" spans="1:7" x14ac:dyDescent="0.25">
      <c r="A19" t="s">
        <v>4869</v>
      </c>
      <c r="B19" t="s">
        <v>4870</v>
      </c>
      <c r="C19" s="1"/>
      <c r="F19" s="17"/>
      <c r="G19" s="17"/>
    </row>
    <row r="20" spans="1:7" x14ac:dyDescent="0.25">
      <c r="A20" t="s">
        <v>102</v>
      </c>
      <c r="B20" t="s">
        <v>4871</v>
      </c>
    </row>
    <row r="21" spans="1:7" x14ac:dyDescent="0.25">
      <c r="A21" t="s">
        <v>4872</v>
      </c>
      <c r="B21" t="s">
        <v>4873</v>
      </c>
      <c r="C21" s="1"/>
      <c r="F21" s="17"/>
      <c r="G21" s="17"/>
    </row>
    <row r="22" spans="1:7" x14ac:dyDescent="0.25">
      <c r="A22" t="s">
        <v>1584</v>
      </c>
      <c r="B22" t="s">
        <v>4874</v>
      </c>
    </row>
    <row r="23" spans="1:7" x14ac:dyDescent="0.25">
      <c r="A23" t="s">
        <v>3879</v>
      </c>
      <c r="B23" t="s">
        <v>3880</v>
      </c>
    </row>
    <row r="24" spans="1:7" x14ac:dyDescent="0.25">
      <c r="A24" t="s">
        <v>4875</v>
      </c>
      <c r="B24" t="s">
        <v>4876</v>
      </c>
    </row>
    <row r="25" spans="1:7" x14ac:dyDescent="0.25">
      <c r="A25" t="s">
        <v>4877</v>
      </c>
      <c r="B25" t="s">
        <v>4878</v>
      </c>
    </row>
    <row r="26" spans="1:7" x14ac:dyDescent="0.25">
      <c r="A26" t="s">
        <v>4185</v>
      </c>
      <c r="B26" t="s">
        <v>4879</v>
      </c>
    </row>
    <row r="27" spans="1:7" x14ac:dyDescent="0.25">
      <c r="A27" t="s">
        <v>499</v>
      </c>
      <c r="B27" t="s">
        <v>4880</v>
      </c>
    </row>
    <row r="28" spans="1:7" x14ac:dyDescent="0.25">
      <c r="A28" t="s">
        <v>1157</v>
      </c>
      <c r="B28" t="s">
        <v>4881</v>
      </c>
    </row>
    <row r="29" spans="1:7" x14ac:dyDescent="0.25">
      <c r="A29" t="s">
        <v>936</v>
      </c>
      <c r="B29" t="s">
        <v>4882</v>
      </c>
    </row>
    <row r="30" spans="1:7" x14ac:dyDescent="0.25">
      <c r="A30" t="s">
        <v>4756</v>
      </c>
      <c r="B30" t="s">
        <v>4883</v>
      </c>
    </row>
    <row r="31" spans="1:7" x14ac:dyDescent="0.25">
      <c r="A31" t="s">
        <v>4884</v>
      </c>
      <c r="B31" t="s">
        <v>4885</v>
      </c>
    </row>
    <row r="32" spans="1:7" x14ac:dyDescent="0.25">
      <c r="A32" t="s">
        <v>4886</v>
      </c>
      <c r="B32" t="s">
        <v>4887</v>
      </c>
    </row>
    <row r="33" spans="1:2" x14ac:dyDescent="0.25">
      <c r="A33" t="s">
        <v>4888</v>
      </c>
      <c r="B33" t="s">
        <v>4889</v>
      </c>
    </row>
    <row r="34" spans="1:2" x14ac:dyDescent="0.25">
      <c r="A34" t="s">
        <v>3716</v>
      </c>
      <c r="B34" t="s">
        <v>4890</v>
      </c>
    </row>
    <row r="35" spans="1:2" x14ac:dyDescent="0.25">
      <c r="A35" t="s">
        <v>2129</v>
      </c>
      <c r="B35" t="s">
        <v>4891</v>
      </c>
    </row>
    <row r="36" spans="1:2" x14ac:dyDescent="0.25">
      <c r="A36" t="s">
        <v>3108</v>
      </c>
      <c r="B36" t="s">
        <v>3109</v>
      </c>
    </row>
    <row r="37" spans="1:2" x14ac:dyDescent="0.25">
      <c r="A37" t="s">
        <v>4892</v>
      </c>
      <c r="B37" t="s">
        <v>4893</v>
      </c>
    </row>
    <row r="38" spans="1:2" x14ac:dyDescent="0.25">
      <c r="A38" t="s">
        <v>507</v>
      </c>
      <c r="B38" t="s">
        <v>4894</v>
      </c>
    </row>
    <row r="39" spans="1:2" x14ac:dyDescent="0.25">
      <c r="A39" t="s">
        <v>348</v>
      </c>
      <c r="B39" t="s">
        <v>4895</v>
      </c>
    </row>
    <row r="40" spans="1:2" x14ac:dyDescent="0.25">
      <c r="A40" t="s">
        <v>4896</v>
      </c>
      <c r="B40" t="s">
        <v>4897</v>
      </c>
    </row>
    <row r="41" spans="1:2" x14ac:dyDescent="0.25">
      <c r="A41" t="s">
        <v>4858</v>
      </c>
      <c r="B41" t="s">
        <v>4859</v>
      </c>
    </row>
    <row r="42" spans="1:2" x14ac:dyDescent="0.25">
      <c r="A42" t="s">
        <v>4898</v>
      </c>
      <c r="B42" t="s">
        <v>4899</v>
      </c>
    </row>
    <row r="43" spans="1:2" x14ac:dyDescent="0.25">
      <c r="A43" t="s">
        <v>4892</v>
      </c>
      <c r="B43" t="s">
        <v>4893</v>
      </c>
    </row>
    <row r="45" spans="1:2" x14ac:dyDescent="0.25">
      <c r="A45" t="s">
        <v>98</v>
      </c>
      <c r="B45" t="s">
        <v>4900</v>
      </c>
    </row>
    <row r="46" spans="1:2" x14ac:dyDescent="0.25">
      <c r="A46" t="s">
        <v>4901</v>
      </c>
      <c r="B46" t="s">
        <v>4902</v>
      </c>
    </row>
    <row r="47" spans="1:2" x14ac:dyDescent="0.25">
      <c r="A47" t="s">
        <v>4903</v>
      </c>
      <c r="B47" t="s">
        <v>4904</v>
      </c>
    </row>
  </sheetData>
  <hyperlinks>
    <hyperlink ref="C2" r:id="rId1" xr:uid="{00000000-0004-0000-3700-000000000000}"/>
    <hyperlink ref="C3" r:id="rId2" xr:uid="{00000000-0004-0000-3700-000001000000}"/>
    <hyperlink ref="C4" r:id="rId3" xr:uid="{00000000-0004-0000-3700-000002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62"/>
  <sheetViews>
    <sheetView workbookViewId="0">
      <selection activeCell="A13" sqref="A13:A3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4905</v>
      </c>
      <c r="B2" t="s">
        <v>4906</v>
      </c>
      <c r="C2" s="1"/>
      <c r="D2" t="str">
        <f t="array" aca="1" ref="D2" ca="1">CONCATENATE(A2,"-",MID(CELL("filename",A1),FIND("]",CELL("filename",A1))+1,255))</f>
        <v>猜不透-丁当</v>
      </c>
      <c r="E2" t="s">
        <v>11</v>
      </c>
      <c r="F2" s="17">
        <v>2.5000000000000001E-2</v>
      </c>
      <c r="G2" s="17">
        <v>3.5416666666666673E-2</v>
      </c>
      <c r="I2">
        <v>0</v>
      </c>
    </row>
    <row r="3" spans="1:9" x14ac:dyDescent="0.25">
      <c r="A3" t="s">
        <v>4907</v>
      </c>
      <c r="B3" t="s">
        <v>4908</v>
      </c>
      <c r="C3" s="1"/>
      <c r="D3" t="str">
        <f t="array" aca="1" ref="D3" ca="1">CONCATENATE(A3,"-",MID(CELL("filename",A2),FIND("]",CELL("filename",A2))+1,255))</f>
        <v>我爱他-丁当</v>
      </c>
      <c r="E3" t="s">
        <v>11</v>
      </c>
      <c r="F3" s="17"/>
      <c r="G3" s="17"/>
    </row>
    <row r="4" spans="1:9" x14ac:dyDescent="0.25">
      <c r="A4" t="s">
        <v>4909</v>
      </c>
      <c r="B4" t="s">
        <v>4910</v>
      </c>
      <c r="C4" s="1"/>
      <c r="D4" t="str">
        <f t="array" aca="1" ref="D4" ca="1">CONCATENATE(A4,"-",MID(CELL("filename",A3),FIND("]",CELL("filename",A3))+1,255))</f>
        <v>手掌心-丁当</v>
      </c>
      <c r="E4" t="s">
        <v>11</v>
      </c>
      <c r="F4" s="17"/>
      <c r="G4" s="17"/>
    </row>
    <row r="5" spans="1:9" x14ac:dyDescent="0.25">
      <c r="A5" t="s">
        <v>4911</v>
      </c>
      <c r="B5" t="s">
        <v>4912</v>
      </c>
      <c r="C5" s="1"/>
      <c r="D5" t="str">
        <f t="array" aca="1" ref="D5" ca="1">CONCATENATE(A5,"-",MID(CELL("filename",A4),FIND("]",CELL("filename",A4))+1,255))</f>
        <v>你为什么说谎-丁当</v>
      </c>
      <c r="E5" t="s">
        <v>11</v>
      </c>
      <c r="F5" s="17"/>
      <c r="G5" s="17"/>
    </row>
    <row r="6" spans="1:9" x14ac:dyDescent="0.25">
      <c r="A6" t="s">
        <v>4913</v>
      </c>
      <c r="B6" t="s">
        <v>4914</v>
      </c>
      <c r="C6" s="1"/>
      <c r="D6" t="str">
        <f t="array" aca="1" ref="D6" ca="1">CONCATENATE(A6,"-",MID(CELL("filename",A5),FIND("]",CELL("filename",A5))+1,255))</f>
        <v>走火入魔-丁当</v>
      </c>
      <c r="E6" t="s">
        <v>11</v>
      </c>
      <c r="F6" s="17"/>
      <c r="G6" s="17"/>
    </row>
    <row r="7" spans="1:9" x14ac:dyDescent="0.25">
      <c r="A7" t="s">
        <v>1813</v>
      </c>
      <c r="B7" t="s">
        <v>4915</v>
      </c>
      <c r="C7" s="1"/>
      <c r="D7" t="str">
        <f t="array" aca="1" ref="D7" ca="1">CONCATENATE(A7,"-",MID(CELL("filename",A6),FIND("]",CELL("filename",A6))+1,255))</f>
        <v>身不由己-丁当</v>
      </c>
      <c r="E7" t="s">
        <v>11</v>
      </c>
      <c r="F7" s="17"/>
      <c r="G7" s="17"/>
    </row>
    <row r="8" spans="1:9" x14ac:dyDescent="0.25">
      <c r="A8" t="s">
        <v>3098</v>
      </c>
      <c r="B8" t="s">
        <v>4916</v>
      </c>
      <c r="C8" s="1"/>
      <c r="D8" t="str">
        <f t="array" aca="1" ref="D8" ca="1">CONCATENATE(A8,"-",MID(CELL("filename",A7),FIND("]",CELL("filename",A7))+1,255))</f>
        <v>一半-丁当</v>
      </c>
      <c r="E8" t="s">
        <v>11</v>
      </c>
      <c r="F8" s="17"/>
      <c r="G8" s="17"/>
    </row>
    <row r="9" spans="1:9" x14ac:dyDescent="0.25">
      <c r="A9" t="s">
        <v>4917</v>
      </c>
      <c r="B9" t="s">
        <v>4918</v>
      </c>
      <c r="C9" s="1"/>
      <c r="D9" t="str">
        <f t="array" aca="1" ref="D9" ca="1">CONCATENATE(A9,"-",MID(CELL("filename",A8),FIND("]",CELL("filename",A8))+1,255))</f>
        <v>白头吟-丁当</v>
      </c>
      <c r="E9" t="s">
        <v>11</v>
      </c>
      <c r="F9" s="17"/>
      <c r="G9" s="17"/>
    </row>
    <row r="10" spans="1:9" x14ac:dyDescent="0.25">
      <c r="A10" t="s">
        <v>4919</v>
      </c>
      <c r="B10" t="s">
        <v>4920</v>
      </c>
      <c r="C10" s="1"/>
      <c r="D10" t="str">
        <f t="array" aca="1" ref="D10" ca="1">CONCATENATE(A10,"-",MID(CELL("filename",A9),FIND("]",CELL("filename",A9))+1,255))</f>
        <v>亲人-丁当</v>
      </c>
      <c r="E10" t="s">
        <v>11</v>
      </c>
      <c r="F10" s="17"/>
      <c r="G10" s="17"/>
    </row>
    <row r="11" spans="1:9" x14ac:dyDescent="0.25">
      <c r="A11" t="s">
        <v>4921</v>
      </c>
      <c r="B11" t="s">
        <v>4922</v>
      </c>
      <c r="D11" t="str">
        <f t="array" aca="1" ref="D11" ca="1">CONCATENATE(A11,"-",MID(CELL("filename",A10),FIND("]",CELL("filename",A10))+1,255))</f>
        <v>一个人不可能-丁当</v>
      </c>
      <c r="E11" t="s">
        <v>11</v>
      </c>
      <c r="F11" s="17"/>
    </row>
    <row r="12" spans="1:9" x14ac:dyDescent="0.25">
      <c r="A12" t="s">
        <v>4923</v>
      </c>
      <c r="B12" t="s">
        <v>4924</v>
      </c>
      <c r="C12" s="1"/>
      <c r="D12" t="str">
        <f t="array" aca="1" ref="D12" ca="1">CONCATENATE(A12,"-",MID(CELL("filename",A11),FIND("]",CELL("filename",A11))+1,255))</f>
        <v>我还是一样-丁当</v>
      </c>
      <c r="E12" t="s">
        <v>11</v>
      </c>
      <c r="F12" s="17"/>
      <c r="G12" s="17"/>
    </row>
    <row r="13" spans="1:9" x14ac:dyDescent="0.25">
      <c r="C13" s="1"/>
      <c r="D13" t="str">
        <f t="array" aca="1" ref="D13" ca="1">CONCATENATE(A13,"-",MID(CELL("filename",A12),FIND("]",CELL("filename",A12))+1,255))</f>
        <v>-丁当</v>
      </c>
      <c r="E13" t="s">
        <v>11</v>
      </c>
      <c r="F13" s="17"/>
      <c r="G13" s="17"/>
    </row>
    <row r="14" spans="1:9" x14ac:dyDescent="0.25">
      <c r="C14" s="1"/>
      <c r="D14" t="str">
        <f t="array" aca="1" ref="D14" ca="1">CONCATENATE(A14,"-",MID(CELL("filename",A13),FIND("]",CELL("filename",A13))+1,255))</f>
        <v>-丁当</v>
      </c>
      <c r="E14" t="s">
        <v>11</v>
      </c>
      <c r="F14" s="17"/>
      <c r="G14" s="17"/>
    </row>
    <row r="15" spans="1:9" x14ac:dyDescent="0.25">
      <c r="C15" s="1"/>
      <c r="D15" t="str">
        <f t="array" aca="1" ref="D15" ca="1">CONCATENATE(A15,"-",MID(CELL("filename",A14),FIND("]",CELL("filename",A14))+1,255))</f>
        <v>-丁当</v>
      </c>
      <c r="E15" t="s">
        <v>11</v>
      </c>
      <c r="F15" s="17"/>
      <c r="G15" s="17"/>
    </row>
    <row r="16" spans="1:9" x14ac:dyDescent="0.25">
      <c r="D16" t="str">
        <f t="array" aca="1" ref="D16" ca="1">CONCATENATE(A16,"-",MID(CELL("filename",A15),FIND("]",CELL("filename",A15))+1,255))</f>
        <v>-丁当</v>
      </c>
      <c r="E16" t="s">
        <v>11</v>
      </c>
    </row>
    <row r="17" spans="3:7" x14ac:dyDescent="0.25">
      <c r="C17" s="1"/>
      <c r="D17" t="str">
        <f t="array" aca="1" ref="D17" ca="1">CONCATENATE(A17,"-",MID(CELL("filename",A16),FIND("]",CELL("filename",A16))+1,255))</f>
        <v>-丁当</v>
      </c>
      <c r="E17" t="s">
        <v>11</v>
      </c>
      <c r="F17" s="17"/>
      <c r="G17" s="17"/>
    </row>
    <row r="18" spans="3:7" x14ac:dyDescent="0.25">
      <c r="D18" t="str">
        <f t="array" aca="1" ref="D18" ca="1">CONCATENATE(A18,"-",MID(CELL("filename",A17),FIND("]",CELL("filename",A17))+1,255))</f>
        <v>-丁当</v>
      </c>
      <c r="E18" t="s">
        <v>11</v>
      </c>
    </row>
    <row r="19" spans="3:7" x14ac:dyDescent="0.25">
      <c r="D19" t="str">
        <f t="array" aca="1" ref="D19" ca="1">CONCATENATE(A19,"-",MID(CELL("filename",A18),FIND("]",CELL("filename",A18))+1,255))</f>
        <v>-丁当</v>
      </c>
      <c r="E19" t="s">
        <v>11</v>
      </c>
    </row>
    <row r="20" spans="3:7" x14ac:dyDescent="0.25">
      <c r="D20" t="str">
        <f t="array" aca="1" ref="D20" ca="1">CONCATENATE(A20,"-",MID(CELL("filename",A19),FIND("]",CELL("filename",A19))+1,255))</f>
        <v>-丁当</v>
      </c>
      <c r="E20" t="s">
        <v>11</v>
      </c>
    </row>
    <row r="21" spans="3:7" x14ac:dyDescent="0.25">
      <c r="D21" t="str">
        <f t="array" aca="1" ref="D21" ca="1">CONCATENATE(A21,"-",MID(CELL("filename",A20),FIND("]",CELL("filename",A20))+1,255))</f>
        <v>-丁当</v>
      </c>
      <c r="E21" t="s">
        <v>11</v>
      </c>
    </row>
    <row r="22" spans="3:7" x14ac:dyDescent="0.25">
      <c r="D22" t="str">
        <f t="array" aca="1" ref="D22" ca="1">CONCATENATE(A22,"-",MID(CELL("filename",A21),FIND("]",CELL("filename",A21))+1,255))</f>
        <v>-丁当</v>
      </c>
      <c r="E22" t="s">
        <v>11</v>
      </c>
    </row>
    <row r="23" spans="3:7" x14ac:dyDescent="0.25">
      <c r="D23" t="str">
        <f t="array" aca="1" ref="D23" ca="1">CONCATENATE(A23,"-",MID(CELL("filename",A22),FIND("]",CELL("filename",A22))+1,255))</f>
        <v>-丁当</v>
      </c>
      <c r="E23" t="s">
        <v>11</v>
      </c>
    </row>
    <row r="24" spans="3:7" x14ac:dyDescent="0.25">
      <c r="D24" t="str">
        <f t="array" aca="1" ref="D24" ca="1">CONCATENATE(A24,"-",MID(CELL("filename",A23),FIND("]",CELL("filename",A23))+1,255))</f>
        <v>-丁当</v>
      </c>
      <c r="E24" t="s">
        <v>11</v>
      </c>
    </row>
    <row r="25" spans="3:7" x14ac:dyDescent="0.25">
      <c r="D25" t="str">
        <f t="array" aca="1" ref="D25" ca="1">CONCATENATE(A25,"-",MID(CELL("filename",A24),FIND("]",CELL("filename",A24))+1,255))</f>
        <v>-丁当</v>
      </c>
      <c r="E25" t="s">
        <v>11</v>
      </c>
    </row>
    <row r="26" spans="3:7" x14ac:dyDescent="0.25">
      <c r="D26" t="str">
        <f t="array" aca="1" ref="D26" ca="1">CONCATENATE(A26,"-",MID(CELL("filename",A25),FIND("]",CELL("filename",A25))+1,255))</f>
        <v>-丁当</v>
      </c>
      <c r="E26" t="s">
        <v>11</v>
      </c>
    </row>
    <row r="27" spans="3:7" x14ac:dyDescent="0.25">
      <c r="D27" t="str">
        <f t="array" aca="1" ref="D27" ca="1">CONCATENATE(A27,"-",MID(CELL("filename",A26),FIND("]",CELL("filename",A26))+1,255))</f>
        <v>-丁当</v>
      </c>
      <c r="E27" t="s">
        <v>11</v>
      </c>
    </row>
    <row r="28" spans="3:7" x14ac:dyDescent="0.25">
      <c r="D28" t="str">
        <f t="array" aca="1" ref="D28" ca="1">CONCATENATE(A28,"-",MID(CELL("filename",A27),FIND("]",CELL("filename",A27))+1,255))</f>
        <v>-丁当</v>
      </c>
      <c r="E28" t="s">
        <v>11</v>
      </c>
    </row>
    <row r="29" spans="3:7" x14ac:dyDescent="0.25">
      <c r="D29" t="str">
        <f t="array" aca="1" ref="D29" ca="1">CONCATENATE(A29,"-",MID(CELL("filename",A28),FIND("]",CELL("filename",A28))+1,255))</f>
        <v>-丁当</v>
      </c>
      <c r="E29" t="s">
        <v>11</v>
      </c>
    </row>
    <row r="30" spans="3:7" x14ac:dyDescent="0.25">
      <c r="D30" t="str">
        <f t="array" aca="1" ref="D30" ca="1">CONCATENATE(A30,"-",MID(CELL("filename",A29),FIND("]",CELL("filename",A29))+1,255))</f>
        <v>-丁当</v>
      </c>
      <c r="E30" t="s">
        <v>11</v>
      </c>
    </row>
    <row r="31" spans="3:7" x14ac:dyDescent="0.25">
      <c r="D31" t="str">
        <f t="array" aca="1" ref="D31" ca="1">CONCATENATE(A31,"-",MID(CELL("filename",A30),FIND("]",CELL("filename",A30))+1,255))</f>
        <v>-丁当</v>
      </c>
      <c r="E31" t="s">
        <v>11</v>
      </c>
    </row>
    <row r="32" spans="3:7" x14ac:dyDescent="0.25">
      <c r="D32" t="str">
        <f t="array" aca="1" ref="D32" ca="1">CONCATENATE(A32,"-",MID(CELL("filename",A31),FIND("]",CELL("filename",A31))+1,255))</f>
        <v>-丁当</v>
      </c>
      <c r="E32" t="s">
        <v>11</v>
      </c>
    </row>
    <row r="33" spans="1:5" x14ac:dyDescent="0.25">
      <c r="D33" t="str">
        <f t="array" aca="1" ref="D33" ca="1">CONCATENATE(A33,"-",MID(CELL("filename",A32),FIND("]",CELL("filename",A32))+1,255))</f>
        <v>-丁当</v>
      </c>
      <c r="E33" t="s">
        <v>11</v>
      </c>
    </row>
    <row r="34" spans="1:5" x14ac:dyDescent="0.25">
      <c r="D34" t="str">
        <f t="array" aca="1" ref="D34" ca="1">CONCATENATE(A34,"-",MID(CELL("filename",A33),FIND("]",CELL("filename",A33))+1,255))</f>
        <v>-丁当</v>
      </c>
      <c r="E34" t="s">
        <v>11</v>
      </c>
    </row>
    <row r="35" spans="1:5" x14ac:dyDescent="0.25">
      <c r="D35" t="str">
        <f t="array" aca="1" ref="D35" ca="1">CONCATENATE(A35,"-",MID(CELL("filename",A34),FIND("]",CELL("filename",A34))+1,255))</f>
        <v>-丁当</v>
      </c>
      <c r="E35" t="s">
        <v>11</v>
      </c>
    </row>
    <row r="36" spans="1:5" x14ac:dyDescent="0.25">
      <c r="D36" t="str">
        <f t="array" aca="1" ref="D36" ca="1">CONCATENATE(A36,"-",MID(CELL("filename",A35),FIND("]",CELL("filename",A35))+1,255))</f>
        <v>-丁当</v>
      </c>
      <c r="E36" t="s">
        <v>11</v>
      </c>
    </row>
    <row r="37" spans="1:5" x14ac:dyDescent="0.25">
      <c r="D37" t="str">
        <f t="array" aca="1" ref="D37" ca="1">CONCATENATE(A37,"-",MID(CELL("filename",A36),FIND("]",CELL("filename",A36))+1,255))</f>
        <v>-丁当</v>
      </c>
      <c r="E37" t="s">
        <v>11</v>
      </c>
    </row>
    <row r="44" spans="1:5" x14ac:dyDescent="0.25">
      <c r="A44" t="s">
        <v>2603</v>
      </c>
      <c r="B44" t="s">
        <v>4925</v>
      </c>
      <c r="D44" t="str">
        <f t="array" aca="1" ref="D44" ca="1">CONCATENATE(A44,"-",MID(CELL("filename",A43),FIND("]",CELL("filename",A43))+1,255))</f>
        <v>洋葱-丁当</v>
      </c>
      <c r="E44" t="s">
        <v>84</v>
      </c>
    </row>
    <row r="45" spans="1:5" x14ac:dyDescent="0.25">
      <c r="A45" t="s">
        <v>2457</v>
      </c>
      <c r="B45" t="s">
        <v>4926</v>
      </c>
      <c r="D45" t="str">
        <f t="array" aca="1" ref="D45" ca="1">CONCATENATE(A45,"-",MID(CELL("filename",A44),FIND("]",CELL("filename",A44))+1,255))</f>
        <v>达尔文-丁当</v>
      </c>
      <c r="E45" t="s">
        <v>84</v>
      </c>
    </row>
    <row r="46" spans="1:5" x14ac:dyDescent="0.25">
      <c r="A46" t="s">
        <v>2273</v>
      </c>
      <c r="B46" t="s">
        <v>4927</v>
      </c>
      <c r="D46" t="str">
        <f t="array" aca="1" ref="D46" ca="1">CONCATENATE(A46,"-",MID(CELL("filename",A45),FIND("]",CELL("filename",A45))+1,255))</f>
        <v>一样的月光-丁当</v>
      </c>
      <c r="E46" t="s">
        <v>84</v>
      </c>
    </row>
    <row r="47" spans="1:5" x14ac:dyDescent="0.25">
      <c r="A47" t="s">
        <v>4928</v>
      </c>
      <c r="B47" t="s">
        <v>4929</v>
      </c>
      <c r="D47" t="str">
        <f t="array" aca="1" ref="D47" ca="1">CONCATENATE(A47,"-",MID(CELL("filename",A46),FIND("]",CELL("filename",A46))+1,255))</f>
        <v>Kiss Goodbye-丁当</v>
      </c>
      <c r="E47" t="s">
        <v>84</v>
      </c>
    </row>
    <row r="48" spans="1:5" x14ac:dyDescent="0.25">
      <c r="A48" t="s">
        <v>3056</v>
      </c>
      <c r="B48" t="s">
        <v>4930</v>
      </c>
      <c r="D48" t="str">
        <f t="array" aca="1" ref="D48" ca="1">CONCATENATE(A48,"-",MID(CELL("filename",A47),FIND("]",CELL("filename",A47))+1,255))</f>
        <v>千年之恋-丁当</v>
      </c>
      <c r="E48" t="s">
        <v>84</v>
      </c>
    </row>
    <row r="49" spans="1:5" x14ac:dyDescent="0.25">
      <c r="A49" t="s">
        <v>4931</v>
      </c>
      <c r="B49" t="s">
        <v>4932</v>
      </c>
      <c r="D49" t="str">
        <f t="array" aca="1" ref="D49" ca="1">CONCATENATE(A49,"-",MID(CELL("filename",A48),FIND("]",CELL("filename",A48))+1,255))</f>
        <v>心太软-丁当</v>
      </c>
      <c r="E49" t="s">
        <v>84</v>
      </c>
    </row>
    <row r="50" spans="1:5" x14ac:dyDescent="0.25">
      <c r="A50" t="s">
        <v>2216</v>
      </c>
      <c r="B50" t="s">
        <v>4933</v>
      </c>
      <c r="D50" t="str">
        <f t="array" aca="1" ref="D50" ca="1">CONCATENATE(A50,"-",MID(CELL("filename",A49),FIND("]",CELL("filename",A49))+1,255))</f>
        <v>拯救-丁当</v>
      </c>
      <c r="E50" t="s">
        <v>84</v>
      </c>
    </row>
    <row r="51" spans="1:5" x14ac:dyDescent="0.25">
      <c r="A51" t="s">
        <v>4934</v>
      </c>
      <c r="B51" t="s">
        <v>4935</v>
      </c>
      <c r="D51" t="str">
        <f t="array" aca="1" ref="D51" ca="1">CONCATENATE(A51,"-",MID(CELL("filename",A50),FIND("]",CELL("filename",A50))+1,255))</f>
        <v>大海-丁当</v>
      </c>
      <c r="E51" t="s">
        <v>84</v>
      </c>
    </row>
    <row r="52" spans="1:5" x14ac:dyDescent="0.25">
      <c r="A52" t="s">
        <v>192</v>
      </c>
      <c r="B52" t="s">
        <v>4936</v>
      </c>
      <c r="D52" t="str">
        <f t="array" aca="1" ref="D52" ca="1">CONCATENATE(A52,"-",MID(CELL("filename",A51),FIND("]",CELL("filename",A51))+1,255))</f>
        <v>爱如潮水-丁当</v>
      </c>
      <c r="E52" t="s">
        <v>84</v>
      </c>
    </row>
    <row r="53" spans="1:5" x14ac:dyDescent="0.25">
      <c r="A53" t="s">
        <v>4937</v>
      </c>
      <c r="B53" t="s">
        <v>4938</v>
      </c>
      <c r="D53" t="str">
        <f t="array" aca="1" ref="D53" ca="1">CONCATENATE(A53,"-",MID(CELL("filename",A52),FIND("]",CELL("filename",A52))+1,255))</f>
        <v>我是一只小小鸟-丁当</v>
      </c>
      <c r="E53" t="s">
        <v>84</v>
      </c>
    </row>
    <row r="54" spans="1:5" x14ac:dyDescent="0.25">
      <c r="A54" t="s">
        <v>1197</v>
      </c>
      <c r="B54" t="s">
        <v>4939</v>
      </c>
      <c r="D54" t="str">
        <f t="array" aca="1" ref="D54" ca="1">CONCATENATE(A54,"-",MID(CELL("filename",A53),FIND("]",CELL("filename",A53))+1,255))</f>
        <v>红颜-丁当</v>
      </c>
      <c r="E54" t="s">
        <v>84</v>
      </c>
    </row>
    <row r="55" spans="1:5" x14ac:dyDescent="0.25">
      <c r="A55" t="s">
        <v>4940</v>
      </c>
      <c r="B55" t="s">
        <v>4941</v>
      </c>
      <c r="D55" t="str">
        <f t="array" aca="1" ref="D55" ca="1">CONCATENATE(A55,"-",MID(CELL("filename",A54),FIND("]",CELL("filename",A54))+1,255))</f>
        <v>用心良苦-丁当</v>
      </c>
      <c r="E55" t="s">
        <v>84</v>
      </c>
    </row>
    <row r="56" spans="1:5" x14ac:dyDescent="0.25">
      <c r="A56" t="s">
        <v>736</v>
      </c>
      <c r="B56" t="s">
        <v>4942</v>
      </c>
      <c r="D56" t="str">
        <f t="array" aca="1" ref="D56" ca="1">CONCATENATE(A56,"-",MID(CELL("filename",A55),FIND("]",CELL("filename",A55))+1,255))</f>
        <v>约定-丁当</v>
      </c>
      <c r="E56" t="s">
        <v>84</v>
      </c>
    </row>
    <row r="57" spans="1:5" x14ac:dyDescent="0.25">
      <c r="A57" t="s">
        <v>4416</v>
      </c>
      <c r="B57" t="s">
        <v>4943</v>
      </c>
      <c r="D57" t="str">
        <f t="array" aca="1" ref="D57" ca="1">CONCATENATE(A57,"-",MID(CELL("filename",A56),FIND("]",CELL("filename",A56))+1,255))</f>
        <v>天使-丁当</v>
      </c>
      <c r="E57" t="s">
        <v>84</v>
      </c>
    </row>
    <row r="58" spans="1:5" x14ac:dyDescent="0.25">
      <c r="A58" t="s">
        <v>2440</v>
      </c>
      <c r="B58" t="s">
        <v>2675</v>
      </c>
      <c r="D58" t="str">
        <f t="array" aca="1" ref="D58" ca="1">CONCATENATE(A58,"-",MID(CELL("filename",A57),FIND("]",CELL("filename",A57))+1,255))</f>
        <v>漂洋过海来看你-丁当</v>
      </c>
      <c r="E58" t="s">
        <v>84</v>
      </c>
    </row>
    <row r="59" spans="1:5" x14ac:dyDescent="0.25">
      <c r="A59" t="s">
        <v>4944</v>
      </c>
      <c r="B59" t="s">
        <v>4945</v>
      </c>
      <c r="D59" t="str">
        <f t="array" aca="1" ref="D59" ca="1">CONCATENATE(A59,"-",MID(CELL("filename",A58),FIND("]",CELL("filename",A58))+1,255))</f>
        <v>太傻-丁当</v>
      </c>
      <c r="E59" t="s">
        <v>84</v>
      </c>
    </row>
    <row r="60" spans="1:5" x14ac:dyDescent="0.25">
      <c r="A60" t="s">
        <v>1182</v>
      </c>
      <c r="B60" t="s">
        <v>4946</v>
      </c>
      <c r="D60" t="str">
        <f t="array" aca="1" ref="D60" ca="1">CONCATENATE(A60,"-",MID(CELL("filename",A59),FIND("]",CELL("filename",A59))+1,255))</f>
        <v>输了你赢了世界又如何-丁当</v>
      </c>
      <c r="E60" t="s">
        <v>84</v>
      </c>
    </row>
    <row r="61" spans="1:5" x14ac:dyDescent="0.25">
      <c r="A61" t="s">
        <v>3847</v>
      </c>
      <c r="B61" t="s">
        <v>4947</v>
      </c>
      <c r="D61" t="str">
        <f t="array" aca="1" ref="D61" ca="1">CONCATENATE(A61,"-",MID(CELL("filename",A60),FIND("]",CELL("filename",A60))+1,255))</f>
        <v>无价之姐-丁当</v>
      </c>
      <c r="E61" t="s">
        <v>84</v>
      </c>
    </row>
    <row r="62" spans="1:5" x14ac:dyDescent="0.25">
      <c r="A62" t="s">
        <v>3804</v>
      </c>
      <c r="B62" t="s">
        <v>4948</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36"/>
  <sheetViews>
    <sheetView tabSelected="1" workbookViewId="0">
      <selection activeCell="E29" sqref="E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s="16" t="s">
        <v>7041</v>
      </c>
      <c r="C2" s="1"/>
      <c r="D2" t="str">
        <f t="array" aca="1" ref="D2" ca="1">CONCATENATE(A2,"-",MID(CELL("filename",A1),FIND("]",CELL("filename",A1))+1,255))</f>
        <v>路过人间-郁可唯</v>
      </c>
      <c r="E2" t="s">
        <v>11</v>
      </c>
      <c r="F2" s="17"/>
      <c r="G2" s="17"/>
      <c r="I2">
        <v>0</v>
      </c>
    </row>
    <row r="3" spans="1:9" x14ac:dyDescent="0.25">
      <c r="A3" s="16" t="s">
        <v>7042</v>
      </c>
      <c r="C3" s="1"/>
      <c r="D3" s="16" t="str">
        <f t="array" aca="1" ref="D3" ca="1">CONCATENATE(A3,"-",MID(CELL("filename",A2),FIND("]",CELL("filename",A2))+1,255))</f>
        <v>去有风的地方-郁可唯</v>
      </c>
      <c r="E3" s="16" t="s">
        <v>11</v>
      </c>
      <c r="F3" s="17"/>
      <c r="G3" s="17"/>
    </row>
    <row r="4" spans="1:9" x14ac:dyDescent="0.25">
      <c r="A4" s="16" t="s">
        <v>6590</v>
      </c>
      <c r="C4" s="1"/>
      <c r="D4" s="16" t="str">
        <f t="array" aca="1" ref="D4" ca="1">CONCATENATE(A4,"-",MID(CELL("filename",A3),FIND("]",CELL("filename",A3))+1,255))</f>
        <v>知否知否-郁可唯</v>
      </c>
      <c r="E4" s="16" t="s">
        <v>11</v>
      </c>
      <c r="F4" s="17"/>
      <c r="G4" s="17"/>
    </row>
    <row r="5" spans="1:9" x14ac:dyDescent="0.25">
      <c r="A5" s="16" t="s">
        <v>1750</v>
      </c>
      <c r="C5" s="1"/>
      <c r="D5" s="16" t="str">
        <f t="array" aca="1" ref="D5" ca="1">CONCATENATE(A5,"-",MID(CELL("filename",A4),FIND("]",CELL("filename",A4))+1,255))</f>
        <v>长相思-郁可唯</v>
      </c>
      <c r="E5" s="16" t="s">
        <v>11</v>
      </c>
      <c r="F5" s="17"/>
      <c r="G5" s="17"/>
    </row>
    <row r="6" spans="1:9" x14ac:dyDescent="0.25">
      <c r="A6" s="16" t="s">
        <v>7044</v>
      </c>
      <c r="C6" s="1"/>
      <c r="D6" s="16" t="str">
        <f t="array" aca="1" ref="D6" ca="1">CONCATENATE(A6,"-",MID(CELL("filename",A5),FIND("]",CELL("filename",A5))+1,255))</f>
        <v>闹哄哄-郁可唯</v>
      </c>
      <c r="E6" s="16" t="s">
        <v>11</v>
      </c>
      <c r="F6" s="17"/>
      <c r="G6" s="17"/>
    </row>
    <row r="7" spans="1:9" x14ac:dyDescent="0.25">
      <c r="A7" s="16" t="s">
        <v>4557</v>
      </c>
      <c r="C7" s="1"/>
      <c r="D7" s="16" t="str">
        <f t="array" aca="1" ref="D7" ca="1">CONCATENATE(A7,"-",MID(CELL("filename",A6),FIND("]",CELL("filename",A6))+1,255))</f>
        <v>纸船-郁可唯</v>
      </c>
      <c r="E7" s="16" t="s">
        <v>11</v>
      </c>
      <c r="F7" s="17"/>
      <c r="G7" s="17"/>
    </row>
    <row r="8" spans="1:9" x14ac:dyDescent="0.25">
      <c r="A8" s="16" t="s">
        <v>7045</v>
      </c>
      <c r="C8" s="1"/>
      <c r="D8" s="16" t="str">
        <f t="array" aca="1" ref="D8" ca="1">CONCATENATE(A8,"-",MID(CELL("filename",A7),FIND("]",CELL("filename",A7))+1,255))</f>
        <v>情人咒-郁可唯</v>
      </c>
      <c r="E8" s="16" t="s">
        <v>11</v>
      </c>
      <c r="F8" s="17"/>
      <c r="G8" s="17"/>
    </row>
    <row r="9" spans="1:9" x14ac:dyDescent="0.25">
      <c r="A9" s="16" t="s">
        <v>7046</v>
      </c>
      <c r="C9" s="1"/>
      <c r="D9" s="16" t="str">
        <f t="array" aca="1" ref="D9" ca="1">CONCATENATE(A9,"-",MID(CELL("filename",A8),FIND("]",CELL("filename",A8))+1,255))</f>
        <v>之王-郁可唯</v>
      </c>
      <c r="E9" s="16" t="s">
        <v>11</v>
      </c>
      <c r="F9" s="17"/>
      <c r="G9" s="17"/>
    </row>
    <row r="10" spans="1:9" x14ac:dyDescent="0.25">
      <c r="A10" s="16" t="s">
        <v>7047</v>
      </c>
      <c r="C10" s="1"/>
      <c r="D10" s="16" t="str">
        <f t="array" aca="1" ref="D10" ca="1">CONCATENATE(A10,"-",MID(CELL("filename",A9),FIND("]",CELL("filename",A9))+1,255))</f>
        <v>失去就是这样么-郁可唯</v>
      </c>
      <c r="E10" s="16" t="s">
        <v>11</v>
      </c>
      <c r="F10" s="17"/>
      <c r="G10" s="17"/>
    </row>
    <row r="11" spans="1:9" x14ac:dyDescent="0.25">
      <c r="A11" s="16" t="s">
        <v>2714</v>
      </c>
      <c r="D11" s="16" t="str">
        <f t="array" aca="1" ref="D11" ca="1">CONCATENATE(A11,"-",MID(CELL("filename",A10),FIND("]",CELL("filename",A10))+1,255))</f>
        <v>听你说-郁可唯</v>
      </c>
      <c r="E11" s="16" t="s">
        <v>11</v>
      </c>
      <c r="F11" s="17"/>
    </row>
    <row r="12" spans="1:9" x14ac:dyDescent="0.25">
      <c r="A12" s="16" t="s">
        <v>7049</v>
      </c>
      <c r="C12" s="1"/>
      <c r="D12" s="16" t="str">
        <f t="array" aca="1" ref="D12" ca="1">CONCATENATE(A12,"-",MID(CELL("filename",A11),FIND("]",CELL("filename",A11))+1,255))</f>
        <v>青衣谣-郁可唯</v>
      </c>
      <c r="E12" s="16" t="s">
        <v>11</v>
      </c>
      <c r="F12" s="17"/>
      <c r="G12" s="17"/>
    </row>
    <row r="13" spans="1:9" x14ac:dyDescent="0.25">
      <c r="A13" s="16" t="s">
        <v>7053</v>
      </c>
      <c r="C13" s="1"/>
      <c r="D13" s="16" t="str">
        <f t="array" aca="1" ref="D13" ca="1">CONCATENATE(A13,"-",MID(CELL("filename",A12),FIND("]",CELL("filename",A12))+1,255))</f>
        <v>时光正好-郁可唯</v>
      </c>
      <c r="E13" s="16" t="s">
        <v>11</v>
      </c>
      <c r="F13" s="17"/>
      <c r="G13" s="17"/>
    </row>
    <row r="14" spans="1:9" x14ac:dyDescent="0.25">
      <c r="A14" s="16" t="s">
        <v>7054</v>
      </c>
      <c r="C14" s="1"/>
      <c r="D14" s="16" t="str">
        <f t="array" aca="1" ref="D14" ca="1">CONCATENATE(A14,"-",MID(CELL("filename",A13),FIND("]",CELL("filename",A13))+1,255))</f>
        <v>像小时候一样-郁可唯</v>
      </c>
      <c r="E14" s="16" t="s">
        <v>11</v>
      </c>
      <c r="F14" s="17"/>
      <c r="G14" s="17"/>
    </row>
    <row r="15" spans="1:9" x14ac:dyDescent="0.25">
      <c r="A15" s="16" t="s">
        <v>7055</v>
      </c>
      <c r="C15" s="1"/>
      <c r="D15" s="16" t="str">
        <f t="array" aca="1" ref="D15" ca="1">CONCATENATE(A15,"-",MID(CELL("filename",A14),FIND("]",CELL("filename",A14))+1,255))</f>
        <v>暖心-郁可唯</v>
      </c>
      <c r="E15" s="16" t="s">
        <v>11</v>
      </c>
      <c r="F15" s="17"/>
      <c r="G15" s="17"/>
    </row>
    <row r="16" spans="1:9" x14ac:dyDescent="0.25">
      <c r="A16" s="16" t="s">
        <v>7056</v>
      </c>
      <c r="D16" s="16" t="str">
        <f t="array" aca="1" ref="D16" ca="1">CONCATENATE(A16,"-",MID(CELL("filename",A15),FIND("]",CELL("filename",A15))+1,255))</f>
        <v>远方-郁可唯</v>
      </c>
      <c r="E16" s="16" t="s">
        <v>11</v>
      </c>
    </row>
    <row r="17" spans="1:9" x14ac:dyDescent="0.25">
      <c r="C17" s="1"/>
      <c r="D17" s="16" t="str">
        <f t="array" aca="1" ref="D17" ca="1">CONCATENATE(A17,"-",MID(CELL("filename",A16),FIND("]",CELL("filename",A16))+1,255))</f>
        <v>-郁可唯</v>
      </c>
      <c r="E17" s="16" t="s">
        <v>11</v>
      </c>
      <c r="F17" s="17"/>
      <c r="G17" s="17"/>
    </row>
    <row r="18" spans="1:9" x14ac:dyDescent="0.25">
      <c r="A18" t="s">
        <v>3345</v>
      </c>
      <c r="B18" t="s">
        <v>3346</v>
      </c>
      <c r="C18" s="1" t="s">
        <v>3347</v>
      </c>
      <c r="D18" s="16" t="str">
        <f t="array" aca="1" ref="D18" ca="1">CONCATENATE(A18,"-",MID(CELL("filename",A17),FIND("]",CELL("filename",A17))+1,255))</f>
        <v>放不下-郁可唯</v>
      </c>
      <c r="E18" s="16" t="s">
        <v>11</v>
      </c>
      <c r="F18" s="17">
        <v>2.361111111111111E-2</v>
      </c>
      <c r="G18" s="17">
        <v>3.3333333333333333E-2</v>
      </c>
      <c r="I18">
        <v>1</v>
      </c>
    </row>
    <row r="19" spans="1:9" x14ac:dyDescent="0.25">
      <c r="D19" s="16" t="str">
        <f t="array" aca="1" ref="D19" ca="1">CONCATENATE(A19,"-",MID(CELL("filename",A18),FIND("]",CELL("filename",A18))+1,255))</f>
        <v>-郁可唯</v>
      </c>
      <c r="E19" s="16" t="s">
        <v>11</v>
      </c>
    </row>
    <row r="20" spans="1:9" x14ac:dyDescent="0.25">
      <c r="D20" s="16" t="str">
        <f t="array" aca="1" ref="D20" ca="1">CONCATENATE(A20,"-",MID(CELL("filename",A19),FIND("]",CELL("filename",A19))+1,255))</f>
        <v>-郁可唯</v>
      </c>
      <c r="E20" s="16" t="s">
        <v>11</v>
      </c>
    </row>
    <row r="21" spans="1:9" x14ac:dyDescent="0.25">
      <c r="D21" s="16" t="str">
        <f t="array" aca="1" ref="D21" ca="1">CONCATENATE(A21,"-",MID(CELL("filename",A20),FIND("]",CELL("filename",A20))+1,255))</f>
        <v>-郁可唯</v>
      </c>
      <c r="E21" s="16" t="s">
        <v>11</v>
      </c>
    </row>
    <row r="22" spans="1:9" x14ac:dyDescent="0.25">
      <c r="D22" s="16" t="str">
        <f t="array" aca="1" ref="D22" ca="1">CONCATENATE(A22,"-",MID(CELL("filename",A21),FIND("]",CELL("filename",A21))+1,255))</f>
        <v>-郁可唯</v>
      </c>
      <c r="E22" s="16" t="s">
        <v>11</v>
      </c>
    </row>
    <row r="23" spans="1:9" x14ac:dyDescent="0.25">
      <c r="D23" s="16" t="str">
        <f t="array" aca="1" ref="D23" ca="1">CONCATENATE(A23,"-",MID(CELL("filename",A22),FIND("]",CELL("filename",A22))+1,255))</f>
        <v>-郁可唯</v>
      </c>
      <c r="E23" s="16" t="s">
        <v>11</v>
      </c>
    </row>
    <row r="24" spans="1:9" x14ac:dyDescent="0.25">
      <c r="D24" s="16" t="str">
        <f t="array" aca="1" ref="D24" ca="1">CONCATENATE(A24,"-",MID(CELL("filename",A23),FIND("]",CELL("filename",A23))+1,255))</f>
        <v>-郁可唯</v>
      </c>
      <c r="E24" s="16" t="s">
        <v>11</v>
      </c>
    </row>
    <row r="25" spans="1:9" x14ac:dyDescent="0.25">
      <c r="D25" s="16" t="str">
        <f t="array" aca="1" ref="D25" ca="1">CONCATENATE(A25,"-",MID(CELL("filename",A24),FIND("]",CELL("filename",A24))+1,255))</f>
        <v>-郁可唯</v>
      </c>
      <c r="E25" s="16" t="s">
        <v>11</v>
      </c>
    </row>
    <row r="26" spans="1:9" x14ac:dyDescent="0.25">
      <c r="D26" s="16" t="str">
        <f t="array" aca="1" ref="D26" ca="1">CONCATENATE(A26,"-",MID(CELL("filename",A25),FIND("]",CELL("filename",A25))+1,255))</f>
        <v>-郁可唯</v>
      </c>
      <c r="E26" s="16" t="s">
        <v>11</v>
      </c>
    </row>
    <row r="27" spans="1:9" x14ac:dyDescent="0.25">
      <c r="D27" s="16" t="str">
        <f t="array" aca="1" ref="D27" ca="1">CONCATENATE(A27,"-",MID(CELL("filename",A26),FIND("]",CELL("filename",A26))+1,255))</f>
        <v>-郁可唯</v>
      </c>
      <c r="E27" s="16" t="s">
        <v>11</v>
      </c>
    </row>
    <row r="28" spans="1:9" x14ac:dyDescent="0.25">
      <c r="D28" s="16" t="str">
        <f t="array" aca="1" ref="D28" ca="1">CONCATENATE(A28,"-",MID(CELL("filename",A27),FIND("]",CELL("filename",A27))+1,255))</f>
        <v>-郁可唯</v>
      </c>
      <c r="E28" s="16" t="s">
        <v>11</v>
      </c>
    </row>
    <row r="29" spans="1:9" x14ac:dyDescent="0.25">
      <c r="A29" s="16" t="s">
        <v>2201</v>
      </c>
      <c r="D29" s="16" t="str">
        <f t="array" aca="1" ref="D29" ca="1">CONCATENATE(A29,"-",MID(CELL("filename",A28),FIND("]",CELL("filename",A28))+1,255))</f>
        <v>我爱你中国-郁可唯</v>
      </c>
      <c r="E29" s="16" t="s">
        <v>11</v>
      </c>
    </row>
    <row r="30" spans="1:9" x14ac:dyDescent="0.25">
      <c r="A30" s="16" t="s">
        <v>7043</v>
      </c>
      <c r="D30" s="16" t="str">
        <f t="array" aca="1" ref="D30" ca="1">CONCATENATE(A30,"-",MID(CELL("filename",A29),FIND("]",CELL("filename",A29))+1,255))</f>
        <v>水中花-郁可唯</v>
      </c>
      <c r="E30" s="16" t="s">
        <v>11</v>
      </c>
    </row>
    <row r="31" spans="1:9" x14ac:dyDescent="0.25">
      <c r="A31" s="16" t="s">
        <v>2663</v>
      </c>
      <c r="D31" s="16" t="str">
        <f t="array" aca="1" ref="D31" ca="1">CONCATENATE(A31,"-",MID(CELL("filename",A30),FIND("]",CELL("filename",A30))+1,255))</f>
        <v>他不懂-郁可唯</v>
      </c>
      <c r="E31" s="16" t="s">
        <v>11</v>
      </c>
    </row>
    <row r="32" spans="1:9" x14ac:dyDescent="0.25">
      <c r="A32" s="16" t="s">
        <v>287</v>
      </c>
      <c r="D32" s="16" t="str">
        <f t="array" aca="1" ref="D32" ca="1">CONCATENATE(A32,"-",MID(CELL("filename",A31),FIND("]",CELL("filename",A31))+1,255))</f>
        <v>如愿-郁可唯</v>
      </c>
      <c r="E32" s="16" t="s">
        <v>11</v>
      </c>
    </row>
    <row r="33" spans="1:5" x14ac:dyDescent="0.25">
      <c r="A33" s="16" t="s">
        <v>7048</v>
      </c>
      <c r="D33" s="16" t="str">
        <f t="array" aca="1" ref="D33" ca="1">CONCATENATE(A33,"-",MID(CELL("filename",A32),FIND("]",CELL("filename",A32))+1,255))</f>
        <v>谁不是-郁可唯</v>
      </c>
      <c r="E33" s="16" t="s">
        <v>11</v>
      </c>
    </row>
    <row r="34" spans="1:5" x14ac:dyDescent="0.25">
      <c r="A34" s="16" t="s">
        <v>7050</v>
      </c>
      <c r="D34" s="16" t="str">
        <f t="array" aca="1" ref="D34" ca="1">CONCATENATE(A34,"-",MID(CELL("filename",A33),FIND("]",CELL("filename",A33))+1,255))</f>
        <v>大中国-郁可唯</v>
      </c>
      <c r="E34" s="16" t="s">
        <v>11</v>
      </c>
    </row>
    <row r="35" spans="1:5" x14ac:dyDescent="0.25">
      <c r="A35" s="16" t="s">
        <v>7051</v>
      </c>
      <c r="D35" s="16" t="str">
        <f t="array" aca="1" ref="D35" ca="1">CONCATENATE(A35,"-",MID(CELL("filename",A34),FIND("]",CELL("filename",A34))+1,255))</f>
        <v>送你一朵小红花-郁可唯</v>
      </c>
      <c r="E35" s="16" t="s">
        <v>11</v>
      </c>
    </row>
    <row r="36" spans="1:5" x14ac:dyDescent="0.25">
      <c r="A36" s="16" t="s">
        <v>7052</v>
      </c>
      <c r="D36" s="16" t="str">
        <f t="array" aca="1" ref="D36" ca="1">CONCATENATE(A36,"-",MID(CELL("filename",A35),FIND("]",CELL("filename",A35))+1,255))</f>
        <v>鲜花-郁可唯</v>
      </c>
      <c r="E36" s="16" t="s">
        <v>11</v>
      </c>
    </row>
  </sheetData>
  <hyperlinks>
    <hyperlink ref="C18" r:id="rId1" xr:uid="{00000000-0004-0000-3900-000000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4949</v>
      </c>
      <c r="B2" t="s">
        <v>4950</v>
      </c>
      <c r="C2" s="1"/>
      <c r="D2" t="str">
        <f t="array" aca="1" ref="D2" ca="1">CONCATENATE(A2,"-",MID(CELL("filename",A1),FIND("]",CELL("filename",A1))+1,255))</f>
        <v>莫斯科没有眼泪-Twins</v>
      </c>
      <c r="E2" t="s">
        <v>11</v>
      </c>
      <c r="F2" s="17"/>
      <c r="G2" s="17"/>
      <c r="I2">
        <v>0</v>
      </c>
    </row>
    <row r="3" spans="1:9" x14ac:dyDescent="0.25">
      <c r="A3" t="s">
        <v>125</v>
      </c>
      <c r="B3" t="s">
        <v>4951</v>
      </c>
      <c r="C3" s="1" t="s">
        <v>4952</v>
      </c>
      <c r="D3" t="str">
        <f t="array" aca="1" ref="D3" ca="1">CONCATENATE(A3,"-",MID(CELL("filename",A2),FIND("]",CELL("filename",A2))+1,255))</f>
        <v>死性不改-Twins</v>
      </c>
      <c r="E3" t="s">
        <v>11</v>
      </c>
      <c r="F3" s="17">
        <v>2.9166666666666671E-2</v>
      </c>
      <c r="G3" s="17">
        <v>4.3749999999999997E-2</v>
      </c>
      <c r="I3">
        <v>1</v>
      </c>
    </row>
    <row r="4" spans="1:9" x14ac:dyDescent="0.25">
      <c r="A4" t="s">
        <v>4953</v>
      </c>
      <c r="B4" t="s">
        <v>4954</v>
      </c>
      <c r="C4" s="1" t="s">
        <v>4955</v>
      </c>
      <c r="D4" t="str">
        <f t="array" aca="1" ref="D4" ca="1">CONCATENATE(A4,"-",MID(CELL("filename",A3),FIND("]",CELL("filename",A3))+1,255))</f>
        <v>见习爱神-Twins</v>
      </c>
      <c r="E4" t="s">
        <v>11</v>
      </c>
      <c r="F4" s="17">
        <v>4.5138888888888888E-2</v>
      </c>
      <c r="G4" s="17">
        <v>5.8333333333333327E-2</v>
      </c>
      <c r="I4">
        <v>1</v>
      </c>
    </row>
    <row r="5" spans="1:9" x14ac:dyDescent="0.25">
      <c r="A5" t="s">
        <v>4956</v>
      </c>
      <c r="B5" t="s">
        <v>4957</v>
      </c>
      <c r="C5" s="1"/>
      <c r="D5" t="str">
        <f t="array" aca="1" ref="D5" ca="1">CONCATENATE(A5,"-",MID(CELL("filename",A4),FIND("]",CELL("filename",A4))+1,255))</f>
        <v>下一站天后-Twins</v>
      </c>
      <c r="E5" t="s">
        <v>11</v>
      </c>
    </row>
    <row r="6" spans="1:9" x14ac:dyDescent="0.25">
      <c r="A6" t="s">
        <v>4958</v>
      </c>
      <c r="B6" t="s">
        <v>4959</v>
      </c>
      <c r="D6" t="str">
        <f t="array" aca="1" ref="D6" ca="1">CONCATENATE(A6,"-",MID(CELL("filename",A5),FIND("]",CELL("filename",A5))+1,255))</f>
        <v>我很想爱他-Twins</v>
      </c>
      <c r="E6" t="s">
        <v>11</v>
      </c>
    </row>
    <row r="7" spans="1:9" x14ac:dyDescent="0.25">
      <c r="A7" t="s">
        <v>4960</v>
      </c>
      <c r="B7" t="s">
        <v>4961</v>
      </c>
      <c r="C7" s="1" t="s">
        <v>4962</v>
      </c>
      <c r="D7" t="str">
        <f t="array" aca="1" ref="D7" ca="1">CONCATENATE(A7,"-",MID(CELL("filename",A31),FIND("]",CELL("filename",A31))+1,255))</f>
        <v>就说我都是华丽的单身族-Twins</v>
      </c>
      <c r="E7" t="s">
        <v>11</v>
      </c>
      <c r="F7" s="17">
        <v>4.2361111111111113E-2</v>
      </c>
      <c r="G7" s="17">
        <v>5.6250000000000001E-2</v>
      </c>
      <c r="I7">
        <v>1</v>
      </c>
    </row>
    <row r="8" spans="1:9" x14ac:dyDescent="0.25">
      <c r="A8" t="s">
        <v>4963</v>
      </c>
      <c r="B8" t="s">
        <v>4964</v>
      </c>
      <c r="D8" t="str">
        <f t="array" aca="1" ref="D8" ca="1">CONCATENATE(A8,"-",MID(CELL("filename",A32),FIND("]",CELL("filename",A32))+1,255))</f>
        <v>ABC-Twins</v>
      </c>
      <c r="E8" t="s">
        <v>11</v>
      </c>
    </row>
    <row r="14" spans="1:9" x14ac:dyDescent="0.25">
      <c r="A14" t="s">
        <v>4965</v>
      </c>
      <c r="B14" t="s">
        <v>4966</v>
      </c>
      <c r="D14" t="str">
        <f t="array" aca="1" ref="D14" ca="1">CONCATENATE(A14,"-",MID(CELL("filename",A38),FIND("]",CELL("filename",A38))+1,255))</f>
        <v>那天很爱笑-Twins</v>
      </c>
      <c r="E14" t="s">
        <v>11</v>
      </c>
    </row>
    <row r="15" spans="1:9" x14ac:dyDescent="0.25">
      <c r="A15" t="s">
        <v>4967</v>
      </c>
      <c r="B15" t="s">
        <v>4968</v>
      </c>
      <c r="D15" t="str">
        <f t="array" aca="1" ref="D15" ca="1">CONCATENATE(A15,"-",MID(CELL("filename",A39),FIND("]",CELL("filename",A39))+1,255))</f>
        <v>很高兴认识你-Twins</v>
      </c>
      <c r="E15" t="s">
        <v>11</v>
      </c>
    </row>
    <row r="16" spans="1:9" x14ac:dyDescent="0.25">
      <c r="A16" t="s">
        <v>4969</v>
      </c>
      <c r="B16" t="s">
        <v>4970</v>
      </c>
      <c r="D16" t="str">
        <f t="array" aca="1" ref="D16" ca="1">CONCATENATE(A16,"-",MID(CELL("filename",A40),FIND("]",CELL("filename",A40))+1,255))</f>
        <v>星光游乐园-Twins</v>
      </c>
      <c r="E16" t="s">
        <v>11</v>
      </c>
    </row>
    <row r="17" spans="1:5" x14ac:dyDescent="0.25">
      <c r="A17" t="s">
        <v>4971</v>
      </c>
      <c r="B17" t="s">
        <v>4972</v>
      </c>
      <c r="D17" t="str">
        <f t="array" aca="1" ref="D17" ca="1">CONCATENATE(A17,"-",MID(CELL("filename",A41),FIND("]",CELL("filename",A41))+1,255))</f>
        <v>Sing A Song-Twins</v>
      </c>
      <c r="E17" t="s">
        <v>11</v>
      </c>
    </row>
    <row r="18" spans="1:5" x14ac:dyDescent="0.25">
      <c r="A18" t="s">
        <v>4973</v>
      </c>
      <c r="B18" t="s">
        <v>4974</v>
      </c>
      <c r="D18" t="str">
        <f t="array" aca="1" ref="D18" ca="1">CONCATENATE(A18,"-",MID(CELL("filename",A42),FIND("]",CELL("filename",A42))+1,255))</f>
        <v>Good Morning To You-Twins</v>
      </c>
      <c r="E18" t="s">
        <v>11</v>
      </c>
    </row>
    <row r="19" spans="1:5" x14ac:dyDescent="0.25">
      <c r="A19" t="s">
        <v>4975</v>
      </c>
      <c r="B19" t="s">
        <v>4976</v>
      </c>
      <c r="D19" t="str">
        <f t="array" aca="1" ref="D19" ca="1">CONCATENATE(A19,"-",MID(CELL("filename",A43),FIND("]",CELL("filename",A43))+1,255))</f>
        <v>Finger Song-Twins</v>
      </c>
      <c r="E19" t="s">
        <v>11</v>
      </c>
    </row>
    <row r="20" spans="1:5" x14ac:dyDescent="0.25">
      <c r="A20" t="s">
        <v>4977</v>
      </c>
      <c r="B20" t="s">
        <v>4978</v>
      </c>
      <c r="D20" t="str">
        <f t="array" aca="1" ref="D20" ca="1">CONCATENATE(A20,"-",MID(CELL("filename",A44),FIND("]",CELL("filename",A44))+1,255))</f>
        <v>The Farmer In The Dell-Twins</v>
      </c>
      <c r="E20" t="s">
        <v>11</v>
      </c>
    </row>
    <row r="21" spans="1:5" x14ac:dyDescent="0.25">
      <c r="A21" t="s">
        <v>4979</v>
      </c>
      <c r="B21" t="s">
        <v>4980</v>
      </c>
      <c r="D21" t="str">
        <f t="array" aca="1" ref="D21" ca="1">CONCATENATE(A21,"-",MID(CELL("filename",A45),FIND("]",CELL("filename",A45))+1,255))</f>
        <v>留言墙-Twins</v>
      </c>
      <c r="E21" t="s">
        <v>11</v>
      </c>
    </row>
    <row r="22" spans="1:5" x14ac:dyDescent="0.25">
      <c r="A22" t="s">
        <v>4981</v>
      </c>
      <c r="B22" t="s">
        <v>4982</v>
      </c>
      <c r="D22" t="str">
        <f t="array" aca="1" ref="D22" ca="1">CONCATENATE(A22,"-",MID(CELL("filename",A46),FIND("]",CELL("filename",A46))+1,255))</f>
        <v>飘零燕-Twins</v>
      </c>
      <c r="E22" t="s">
        <v>11</v>
      </c>
    </row>
    <row r="23" spans="1:5" x14ac:dyDescent="0.25">
      <c r="A23" t="s">
        <v>4983</v>
      </c>
      <c r="B23" t="s">
        <v>4984</v>
      </c>
      <c r="D23" t="str">
        <f t="array" aca="1" ref="D23" ca="1">CONCATENATE(A23,"-",MID(CELL("filename",A47),FIND("]",CELL("filename",A47))+1,255))</f>
        <v>心系-Twins</v>
      </c>
      <c r="E23" t="s">
        <v>11</v>
      </c>
    </row>
    <row r="24" spans="1:5" x14ac:dyDescent="0.25">
      <c r="A24" t="s">
        <v>4985</v>
      </c>
      <c r="B24" t="s">
        <v>4986</v>
      </c>
      <c r="D24" t="str">
        <f t="array" aca="1" ref="D24" ca="1">CONCATENATE(A24,"-",MID(CELL("filename",A48),FIND("]",CELL("filename",A48))+1,255))</f>
        <v>恋爱大过天-Twins</v>
      </c>
      <c r="E24" t="s">
        <v>11</v>
      </c>
    </row>
    <row r="25" spans="1:5" x14ac:dyDescent="0.25">
      <c r="A25" t="s">
        <v>4987</v>
      </c>
      <c r="B25" t="s">
        <v>4988</v>
      </c>
      <c r="D25" t="str">
        <f t="array" aca="1" ref="D25" ca="1">CONCATENATE(A25,"-",MID(CELL("filename",A49),FIND("]",CELL("filename",A49))+1,255))</f>
        <v>幼稚园-Twins</v>
      </c>
      <c r="E25" t="s">
        <v>11</v>
      </c>
    </row>
    <row r="26" spans="1:5" x14ac:dyDescent="0.25">
      <c r="A26" t="s">
        <v>4989</v>
      </c>
      <c r="B26" t="s">
        <v>4990</v>
      </c>
      <c r="D26" t="str">
        <f t="array" aca="1" ref="D26" ca="1">CONCATENATE(A26,"-",MID(CELL("filename",A50),FIND("]",CELL("filename",A50))+1,255))</f>
        <v>LOL-Twins</v>
      </c>
      <c r="E26" t="s">
        <v>11</v>
      </c>
    </row>
    <row r="27" spans="1:5" x14ac:dyDescent="0.25">
      <c r="A27" t="s">
        <v>4991</v>
      </c>
      <c r="B27" t="s">
        <v>4992</v>
      </c>
      <c r="D27" t="str">
        <f t="array" aca="1" ref="D27" ca="1">CONCATENATE(A27,"-",MID(CELL("filename",A51),FIND("]",CELL("filename",A51))+1,255))</f>
        <v>精选-Twins</v>
      </c>
      <c r="E27" t="s">
        <v>11</v>
      </c>
    </row>
    <row r="28" spans="1:5" x14ac:dyDescent="0.25">
      <c r="A28" t="s">
        <v>4993</v>
      </c>
      <c r="B28" t="s">
        <v>4994</v>
      </c>
      <c r="D28" t="str">
        <f t="array" aca="1" ref="D28" ca="1">CONCATENATE(A28,"-",MID(CELL("filename",A52),FIND("]",CELL("filename",A52))+1,255))</f>
        <v>千金-Twins</v>
      </c>
      <c r="E28" t="s">
        <v>11</v>
      </c>
    </row>
    <row r="29" spans="1:5" x14ac:dyDescent="0.25">
      <c r="A29" t="s">
        <v>4995</v>
      </c>
      <c r="B29" t="s">
        <v>4996</v>
      </c>
      <c r="D29" t="str">
        <f t="array" aca="1" ref="D29" ca="1">CONCATENATE(A29,"-",MID(CELL("filename",A53),FIND("]",CELL("filename",A53))+1,255))</f>
        <v>小小女人-Twins</v>
      </c>
      <c r="E29" t="s">
        <v>11</v>
      </c>
    </row>
    <row r="30" spans="1:5" x14ac:dyDescent="0.25">
      <c r="A30" t="s">
        <v>4997</v>
      </c>
      <c r="B30" t="s">
        <v>4998</v>
      </c>
      <c r="D30" t="str">
        <f t="array" aca="1" ref="D30" ca="1">CONCATENATE(A30,"-",MID(CELL("filename",A54),FIND("]",CELL("filename",A54))+1,255))</f>
        <v>咖啡迷-Twins</v>
      </c>
      <c r="E30" t="s">
        <v>11</v>
      </c>
    </row>
    <row r="31" spans="1:5" x14ac:dyDescent="0.25">
      <c r="A31" t="s">
        <v>4999</v>
      </c>
      <c r="B31" t="s">
        <v>5000</v>
      </c>
      <c r="D31" t="str">
        <f t="array" aca="1" ref="D31" ca="1">CONCATENATE(A31,"-",MID(CELL("filename",A55),FIND("]",CELL("filename",A55))+1,255))</f>
        <v>黑色喜剧-Twins</v>
      </c>
      <c r="E31" t="s">
        <v>11</v>
      </c>
    </row>
    <row r="32" spans="1:5" x14ac:dyDescent="0.25">
      <c r="A32" t="s">
        <v>5001</v>
      </c>
      <c r="B32" t="s">
        <v>5002</v>
      </c>
      <c r="D32" t="str">
        <f t="array" aca="1" ref="D32" ca="1">CONCATENATE(A32,"-",MID(CELL("filename",A56),FIND("]",CELL("filename",A56))+1,255))</f>
        <v>女人味-Twins</v>
      </c>
      <c r="E32" t="s">
        <v>11</v>
      </c>
    </row>
    <row r="33" spans="1:5" x14ac:dyDescent="0.25">
      <c r="A33" t="s">
        <v>5003</v>
      </c>
      <c r="B33" t="s">
        <v>5004</v>
      </c>
      <c r="D33" t="str">
        <f t="array" aca="1" ref="D33" ca="1">CONCATENATE(A33,"-",MID(CELL("filename",A57),FIND("]",CELL("filename",A57))+1,255))</f>
        <v>你不是好情人-Twins</v>
      </c>
      <c r="E33" t="s">
        <v>11</v>
      </c>
    </row>
    <row r="34" spans="1:5" x14ac:dyDescent="0.25">
      <c r="A34" t="s">
        <v>5005</v>
      </c>
      <c r="B34" t="s">
        <v>5006</v>
      </c>
      <c r="D34" t="str">
        <f t="array" aca="1" ref="D34" ca="1">CONCATENATE(A34,"-",MID(CELL("filename",A58),FIND("]",CELL("filename",A58))+1,255))</f>
        <v>翱翔的小鸟-Twins</v>
      </c>
      <c r="E34" t="s">
        <v>11</v>
      </c>
    </row>
    <row r="35" spans="1:5" x14ac:dyDescent="0.25">
      <c r="A35" t="s">
        <v>5007</v>
      </c>
      <c r="B35" t="s">
        <v>73</v>
      </c>
      <c r="D35" t="str">
        <f t="array" aca="1" ref="D35" ca="1">CONCATENATE(A35,"-",MID(CELL("filename",A59),FIND("]",CELL("filename",A59))+1,255))</f>
        <v>虚龄年代-Twins</v>
      </c>
      <c r="E35" t="s">
        <v>11</v>
      </c>
    </row>
    <row r="36" spans="1:5" x14ac:dyDescent="0.25">
      <c r="A36" t="s">
        <v>5008</v>
      </c>
      <c r="B36" t="s">
        <v>5009</v>
      </c>
      <c r="D36" t="str">
        <f t="array" aca="1" ref="D36" ca="1">CONCATENATE(A36,"-",MID(CELL("filename",A60),FIND("]",CELL("filename",A60))+1,255))</f>
        <v>不爱之恩-Twins</v>
      </c>
      <c r="E36" t="s">
        <v>11</v>
      </c>
    </row>
    <row r="37" spans="1:5" x14ac:dyDescent="0.25">
      <c r="E37" t="s">
        <v>11</v>
      </c>
    </row>
    <row r="42" spans="1:5" x14ac:dyDescent="0.25">
      <c r="A42" t="s">
        <v>5010</v>
      </c>
      <c r="B42" t="s">
        <v>5011</v>
      </c>
      <c r="D42" t="str">
        <f t="array" aca="1" ref="D42" ca="1">CONCATENATE(A42,"-",MID(CELL("filename",A66),FIND("]",CELL("filename",A66))+1,255))</f>
        <v>小酒窝-Twins</v>
      </c>
      <c r="E42" t="s">
        <v>84</v>
      </c>
    </row>
    <row r="43" spans="1:5" x14ac:dyDescent="0.25">
      <c r="A43" t="s">
        <v>5012</v>
      </c>
      <c r="B43" t="s">
        <v>5013</v>
      </c>
      <c r="D43" t="str">
        <f t="array" aca="1" ref="D43" ca="1">CONCATENATE(A43,"-",MID(CELL("filename",A67),FIND("]",CELL("filename",A67))+1,255))</f>
        <v>素颜-Twins</v>
      </c>
      <c r="E43" t="s">
        <v>84</v>
      </c>
    </row>
    <row r="44" spans="1:5" x14ac:dyDescent="0.25">
      <c r="A44" t="s">
        <v>5014</v>
      </c>
      <c r="B44" t="s">
        <v>5015</v>
      </c>
      <c r="D44" t="str">
        <f t="array" aca="1" ref="D44" ca="1">CONCATENATE(A44,"-",MID(CELL("filename",A68),FIND("]",CELL("filename",A68))+1,255))</f>
        <v>老鼠爱大米-Twins</v>
      </c>
      <c r="E44" t="s">
        <v>84</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22" workbookViewId="0">
      <selection activeCell="B22"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2111</v>
      </c>
      <c r="B2" t="s">
        <v>5016</v>
      </c>
      <c r="C2" s="1"/>
      <c r="D2" t="str">
        <f t="array" aca="1" ref="D2" ca="1">CONCATENATE(A2,"-",MID(CELL("filename",A1),FIND("]",CELL("filename",A1))+1,255))</f>
        <v>最炫民族风-凤凰传奇</v>
      </c>
      <c r="E2" t="s">
        <v>11</v>
      </c>
      <c r="F2" s="17"/>
      <c r="G2" s="17"/>
      <c r="I2">
        <v>0</v>
      </c>
    </row>
    <row r="3" spans="1:9" x14ac:dyDescent="0.25">
      <c r="A3" t="s">
        <v>5017</v>
      </c>
      <c r="B3" t="s">
        <v>5018</v>
      </c>
      <c r="C3" s="1"/>
      <c r="D3" t="str">
        <f t="array" aca="1" ref="D3" ca="1">CONCATENATE(A3,"-",MID(CELL("filename",A2),FIND("]",CELL("filename",A2))+1,255))</f>
        <v>月亮之上-凤凰传奇</v>
      </c>
      <c r="E3" t="s">
        <v>11</v>
      </c>
      <c r="F3" s="17"/>
      <c r="G3" s="17"/>
    </row>
    <row r="4" spans="1:9" x14ac:dyDescent="0.25">
      <c r="A4" t="s">
        <v>5019</v>
      </c>
      <c r="B4" t="s">
        <v>5020</v>
      </c>
      <c r="C4" s="1"/>
      <c r="D4" t="str">
        <f t="array" aca="1" ref="D4" ca="1">CONCATENATE(A4,"-",MID(CELL("filename",A3),FIND("]",CELL("filename",A3))+1,255))</f>
        <v>自由飞翔-凤凰传奇</v>
      </c>
      <c r="E4" t="s">
        <v>11</v>
      </c>
      <c r="F4" s="17"/>
      <c r="G4" s="17"/>
    </row>
    <row r="5" spans="1:9" x14ac:dyDescent="0.25">
      <c r="A5" t="s">
        <v>5021</v>
      </c>
      <c r="B5" t="s">
        <v>5022</v>
      </c>
      <c r="C5" s="1"/>
      <c r="D5" t="str">
        <f t="array" aca="1" ref="D5" ca="1">CONCATENATE(A5,"-",MID(CELL("filename",A4),FIND("]",CELL("filename",A4))+1,255))</f>
        <v>荷塘月色-凤凰传奇</v>
      </c>
      <c r="E5" t="s">
        <v>11</v>
      </c>
      <c r="F5" s="17"/>
      <c r="G5" s="17"/>
    </row>
    <row r="6" spans="1:9" x14ac:dyDescent="0.25">
      <c r="A6" t="s">
        <v>3630</v>
      </c>
      <c r="B6" t="s">
        <v>5023</v>
      </c>
      <c r="C6" s="1"/>
      <c r="D6" t="str">
        <f t="array" aca="1" ref="D6" ca="1">CONCATENATE(A6,"-",MID(CELL("filename",A5),FIND("]",CELL("filename",A5))+1,255))</f>
        <v>奢香夫人-凤凰传奇</v>
      </c>
      <c r="E6" t="s">
        <v>11</v>
      </c>
      <c r="F6" s="17"/>
      <c r="G6" s="17"/>
    </row>
    <row r="7" spans="1:9" x14ac:dyDescent="0.25">
      <c r="A7" t="s">
        <v>5024</v>
      </c>
      <c r="B7" t="s">
        <v>5025</v>
      </c>
      <c r="C7" s="1"/>
      <c r="D7" t="str">
        <f t="array" aca="1" ref="D7" ca="1">CONCATENATE(A7,"-",MID(CELL("filename",A6),FIND("]",CELL("filename",A6))+1,255))</f>
        <v>郎的诱惑-凤凰传奇</v>
      </c>
      <c r="E7" t="s">
        <v>11</v>
      </c>
      <c r="F7" s="17"/>
      <c r="G7" s="17"/>
    </row>
    <row r="8" spans="1:9" x14ac:dyDescent="0.25">
      <c r="A8" t="s">
        <v>4548</v>
      </c>
      <c r="B8" t="s">
        <v>5026</v>
      </c>
      <c r="C8" s="1"/>
      <c r="D8" t="str">
        <f t="array" aca="1" ref="D8" ca="1">CONCATENATE(A8,"-",MID(CELL("filename",A7),FIND("]",CELL("filename",A7))+1,255))</f>
        <v>全是爱-凤凰传奇</v>
      </c>
      <c r="E8" t="s">
        <v>11</v>
      </c>
      <c r="F8" s="17"/>
      <c r="G8" s="17"/>
    </row>
    <row r="9" spans="1:9" x14ac:dyDescent="0.25">
      <c r="A9" t="s">
        <v>5027</v>
      </c>
      <c r="B9" t="s">
        <v>5028</v>
      </c>
      <c r="C9" s="1"/>
      <c r="D9" t="str">
        <f t="array" aca="1" ref="D9" ca="1">CONCATENATE(A9,"-",MID(CELL("filename",A8),FIND("]",CELL("filename",A8))+1,255))</f>
        <v>我从草原来-凤凰传奇</v>
      </c>
      <c r="E9" t="s">
        <v>11</v>
      </c>
      <c r="F9" s="17"/>
      <c r="G9" s="17"/>
    </row>
    <row r="10" spans="1:9" x14ac:dyDescent="0.25">
      <c r="A10" t="s">
        <v>5029</v>
      </c>
      <c r="B10" t="s">
        <v>5030</v>
      </c>
      <c r="C10" s="1"/>
      <c r="D10" t="str">
        <f t="array" aca="1" ref="D10" ca="1">CONCATENATE(A10,"-",MID(CELL("filename",A9),FIND("]",CELL("filename",A9))+1,255))</f>
        <v>等爱的玫瑰-凤凰传奇</v>
      </c>
      <c r="E10" t="s">
        <v>11</v>
      </c>
      <c r="F10" s="17"/>
      <c r="G10" s="17"/>
    </row>
    <row r="11" spans="1:9" x14ac:dyDescent="0.25">
      <c r="A11" t="s">
        <v>5031</v>
      </c>
      <c r="B11" t="s">
        <v>5032</v>
      </c>
      <c r="C11" s="1" t="s">
        <v>5033</v>
      </c>
      <c r="D11" t="str">
        <f t="array" aca="1" ref="D11" ca="1">CONCATENATE(A11,"-",MID(CELL("filename",A10),FIND("]",CELL("filename",A10))+1,255))</f>
        <v>听见中国听见你-凤凰传奇</v>
      </c>
      <c r="E11" t="s">
        <v>11</v>
      </c>
      <c r="F11" s="17">
        <v>3.9583333333333331E-2</v>
      </c>
      <c r="G11" s="17">
        <v>5.2083333333333343E-2</v>
      </c>
      <c r="I11">
        <v>1</v>
      </c>
    </row>
    <row r="12" spans="1:9" x14ac:dyDescent="0.25">
      <c r="A12" t="s">
        <v>5034</v>
      </c>
      <c r="B12" t="s">
        <v>5035</v>
      </c>
      <c r="C12" s="1" t="s">
        <v>5036</v>
      </c>
      <c r="D12" t="str">
        <f t="array" aca="1" ref="D12" ca="1">CONCATENATE(A12,"-",MID(CELL("filename",A11),FIND("]",CELL("filename",A11))+1,255))</f>
        <v>大声唱-凤凰传奇</v>
      </c>
      <c r="E12" t="s">
        <v>11</v>
      </c>
      <c r="F12" s="17">
        <v>3.2638888888888891E-2</v>
      </c>
      <c r="G12" s="17">
        <v>4.3055555555555562E-2</v>
      </c>
      <c r="I12">
        <v>1</v>
      </c>
    </row>
    <row r="13" spans="1:9" x14ac:dyDescent="0.25">
      <c r="A13" t="s">
        <v>5037</v>
      </c>
      <c r="B13" t="s">
        <v>5038</v>
      </c>
      <c r="C13" s="1" t="s">
        <v>5039</v>
      </c>
      <c r="D13" t="str">
        <f t="array" aca="1" ref="D13" ca="1">CONCATENATE(A13,"-",MID(CELL("filename",A12),FIND("]",CELL("filename",A12))+1,255))</f>
        <v>天蓝蓝-凤凰传奇</v>
      </c>
      <c r="E13" t="s">
        <v>11</v>
      </c>
      <c r="F13" s="17">
        <v>5.0694444444444438E-2</v>
      </c>
      <c r="G13" s="17">
        <v>6.458333333333334E-2</v>
      </c>
      <c r="I13">
        <v>1</v>
      </c>
    </row>
    <row r="14" spans="1:9" x14ac:dyDescent="0.25">
      <c r="A14" t="s">
        <v>5040</v>
      </c>
      <c r="B14" t="s">
        <v>5041</v>
      </c>
      <c r="C14" s="1" t="s">
        <v>5042</v>
      </c>
      <c r="D14" t="str">
        <f t="array" aca="1" ref="D14" ca="1">CONCATENATE(A14,"-",MID(CELL("filename",A13),FIND("]",CELL("filename",A13))+1,255))</f>
        <v>山河图-凤凰传奇</v>
      </c>
      <c r="E14" t="s">
        <v>11</v>
      </c>
      <c r="F14" s="17">
        <v>4.3749999999999997E-2</v>
      </c>
      <c r="G14" s="17">
        <v>5.2777777777777778E-2</v>
      </c>
      <c r="I14">
        <v>1</v>
      </c>
    </row>
    <row r="15" spans="1:9" x14ac:dyDescent="0.25">
      <c r="A15" t="s">
        <v>5043</v>
      </c>
      <c r="B15" t="s">
        <v>5044</v>
      </c>
      <c r="C15" s="1" t="s">
        <v>5045</v>
      </c>
      <c r="D15" t="str">
        <f t="array" aca="1" ref="D15" ca="1">CONCATENATE(A15,"-",MID(CELL("filename",A14),FIND("]",CELL("filename",A14))+1,255))</f>
        <v>自由自在-凤凰传奇</v>
      </c>
      <c r="E15" t="s">
        <v>11</v>
      </c>
      <c r="F15" s="17">
        <v>3.6805555555555557E-2</v>
      </c>
      <c r="G15" s="17">
        <v>4.7222222222222221E-2</v>
      </c>
      <c r="I15">
        <v>1</v>
      </c>
    </row>
    <row r="16" spans="1:9" x14ac:dyDescent="0.25">
      <c r="A16" t="s">
        <v>5046</v>
      </c>
      <c r="B16" t="s">
        <v>5047</v>
      </c>
      <c r="C16" s="1" t="s">
        <v>5048</v>
      </c>
      <c r="D16" t="str">
        <f t="array" aca="1" ref="D16" ca="1">CONCATENATE(A16,"-",MID(CELL("filename",A15),FIND("]",CELL("filename",A15))+1,255))</f>
        <v>我和草原有个约定-凤凰传奇</v>
      </c>
      <c r="E16" t="s">
        <v>11</v>
      </c>
      <c r="F16" s="17">
        <v>4.4444444444444453E-2</v>
      </c>
      <c r="G16" s="17">
        <v>5.6944444444444443E-2</v>
      </c>
      <c r="I16">
        <v>1</v>
      </c>
    </row>
    <row r="17" spans="1:9" x14ac:dyDescent="0.25">
      <c r="A17" t="s">
        <v>5049</v>
      </c>
      <c r="B17" t="s">
        <v>5050</v>
      </c>
      <c r="C17" s="1" t="s">
        <v>5051</v>
      </c>
      <c r="D17" t="str">
        <f t="array" aca="1" ref="D17" ca="1">CONCATENATE(A17,"-",MID(CELL("filename",A16),FIND("]",CELL("filename",A16))+1,255))</f>
        <v>策马奔腾-凤凰传奇</v>
      </c>
      <c r="E17" t="s">
        <v>11</v>
      </c>
      <c r="F17" s="17">
        <v>5.6250000000000001E-2</v>
      </c>
      <c r="G17" s="17">
        <v>6.805555555555555E-2</v>
      </c>
      <c r="I17">
        <v>1</v>
      </c>
    </row>
    <row r="18" spans="1:9" x14ac:dyDescent="0.25">
      <c r="A18" t="s">
        <v>5052</v>
      </c>
      <c r="B18" t="s">
        <v>5053</v>
      </c>
      <c r="C18" s="1" t="s">
        <v>5054</v>
      </c>
      <c r="D18" t="str">
        <f t="array" aca="1" ref="D18" ca="1">CONCATENATE(A18,"-",MID(CELL("filename",A17),FIND("]",CELL("filename",A17))+1,255))</f>
        <v>拜新年-凤凰传奇</v>
      </c>
      <c r="E18" t="s">
        <v>11</v>
      </c>
      <c r="F18" s="17">
        <v>4.4444444444444453E-2</v>
      </c>
      <c r="G18" s="17">
        <v>5.7638888888888892E-2</v>
      </c>
      <c r="I18">
        <v>1</v>
      </c>
    </row>
    <row r="19" spans="1:9" x14ac:dyDescent="0.25">
      <c r="A19" t="s">
        <v>5055</v>
      </c>
      <c r="B19" t="s">
        <v>5056</v>
      </c>
      <c r="C19" s="1" t="s">
        <v>5057</v>
      </c>
      <c r="D19" t="str">
        <f t="array" aca="1" ref="D19" ca="1">CONCATENATE(A19,"-",MID(CELL("filename",A18),FIND("]",CELL("filename",A18))+1,255))</f>
        <v>我们的歌谣-凤凰传奇</v>
      </c>
      <c r="E19" t="s">
        <v>11</v>
      </c>
      <c r="F19" s="17">
        <v>4.6527777777777779E-2</v>
      </c>
      <c r="G19" s="17">
        <v>6.0416666666666667E-2</v>
      </c>
      <c r="I19">
        <v>1</v>
      </c>
    </row>
    <row r="20" spans="1:9" x14ac:dyDescent="0.25">
      <c r="A20" t="s">
        <v>5058</v>
      </c>
      <c r="B20" t="s">
        <v>5059</v>
      </c>
      <c r="C20" s="1" t="s">
        <v>5060</v>
      </c>
      <c r="D20" t="str">
        <f t="array" aca="1" ref="D20" ca="1">CONCATENATE(A20,"-",MID(CELL("filename",A19),FIND("]",CELL("filename",A19))+1,255))</f>
        <v>绿旋风-凤凰传奇</v>
      </c>
      <c r="E20" t="s">
        <v>11</v>
      </c>
      <c r="F20" s="17">
        <v>5.8333333333333327E-2</v>
      </c>
      <c r="G20" s="17">
        <v>7.0833333333333331E-2</v>
      </c>
      <c r="I20">
        <v>1</v>
      </c>
    </row>
    <row r="21" spans="1:9" x14ac:dyDescent="0.25">
      <c r="A21" t="s">
        <v>5061</v>
      </c>
      <c r="B21" t="s">
        <v>5062</v>
      </c>
      <c r="C21" s="1" t="s">
        <v>5063</v>
      </c>
      <c r="D21" t="str">
        <f t="array" aca="1" ref="D21" ca="1">CONCATENATE(A21,"-",MID(CELL("filename",A20),FIND("]",CELL("filename",A20))+1,255))</f>
        <v>溜溜的情歌-凤凰传奇</v>
      </c>
      <c r="E21" t="s">
        <v>11</v>
      </c>
      <c r="F21" s="17">
        <v>3.888888888888889E-2</v>
      </c>
      <c r="G21" s="17">
        <v>5.1388888888888887E-2</v>
      </c>
      <c r="I21">
        <v>1</v>
      </c>
    </row>
    <row r="22" spans="1:9" x14ac:dyDescent="0.25">
      <c r="A22" t="s">
        <v>5064</v>
      </c>
      <c r="B22" t="s">
        <v>5065</v>
      </c>
      <c r="C22" s="1" t="s">
        <v>5066</v>
      </c>
      <c r="D22" t="str">
        <f t="array" aca="1" ref="D22" ca="1">CONCATENATE(A22,"-",MID(CELL("filename",A21),FIND("]",CELL("filename",A21))+1,255))</f>
        <v>御龙归字谣-凤凰传奇</v>
      </c>
      <c r="E22" t="s">
        <v>11</v>
      </c>
      <c r="F22" s="17">
        <v>5.1388888888888887E-2</v>
      </c>
      <c r="G22" s="17">
        <v>7.4999999999999997E-2</v>
      </c>
      <c r="I22">
        <v>1</v>
      </c>
    </row>
    <row r="23" spans="1:9" x14ac:dyDescent="0.25">
      <c r="A23" t="s">
        <v>5067</v>
      </c>
      <c r="B23" t="s">
        <v>5068</v>
      </c>
      <c r="C23" s="1" t="s">
        <v>5069</v>
      </c>
      <c r="D23" t="str">
        <f t="array" aca="1" ref="D23" ca="1">CONCATENATE(A23,"-",MID(CELL("filename",A22),FIND("]",CELL("filename",A22))+1,255))</f>
        <v>开门大吉-凤凰传奇</v>
      </c>
      <c r="E23" t="s">
        <v>11</v>
      </c>
      <c r="F23" s="17">
        <v>5.2083333333333343E-2</v>
      </c>
      <c r="G23" s="17">
        <v>6.9444444444444448E-2</v>
      </c>
      <c r="I23">
        <v>1</v>
      </c>
    </row>
    <row r="24" spans="1:9" x14ac:dyDescent="0.25">
      <c r="A24" t="s">
        <v>5070</v>
      </c>
      <c r="B24" t="s">
        <v>5071</v>
      </c>
      <c r="C24" s="1" t="s">
        <v>5072</v>
      </c>
      <c r="D24" t="str">
        <f t="array" aca="1" ref="D24" ca="1">CONCATENATE(A24,"-",MID(CELL("filename",A23),FIND("]",CELL("filename",A23))+1,255))</f>
        <v>吉祥如意-凤凰传奇</v>
      </c>
      <c r="E24" t="s">
        <v>11</v>
      </c>
      <c r="F24" s="17">
        <v>7.4305555555555555E-2</v>
      </c>
      <c r="G24" s="17">
        <v>9.0972222222222218E-2</v>
      </c>
      <c r="I24">
        <v>1</v>
      </c>
    </row>
    <row r="25" spans="1:9" x14ac:dyDescent="0.25">
      <c r="A25" t="s">
        <v>5073</v>
      </c>
      <c r="B25" t="s">
        <v>5074</v>
      </c>
      <c r="C25" s="1" t="s">
        <v>5075</v>
      </c>
      <c r="D25" t="str">
        <f t="array" aca="1" ref="D25" ca="1">CONCATENATE(A25,"-",MID(CELL("filename",A24),FIND("]",CELL("filename",A24))+1,255))</f>
        <v>中国味道-凤凰传奇</v>
      </c>
      <c r="E25" t="s">
        <v>11</v>
      </c>
      <c r="F25" s="17">
        <v>4.0972222222222222E-2</v>
      </c>
      <c r="G25" s="17">
        <v>5.2083333333333343E-2</v>
      </c>
      <c r="I25">
        <v>1</v>
      </c>
    </row>
    <row r="26" spans="1:9" x14ac:dyDescent="0.25">
      <c r="A26" t="s">
        <v>5076</v>
      </c>
      <c r="B26" t="s">
        <v>5077</v>
      </c>
      <c r="C26" s="1" t="s">
        <v>5078</v>
      </c>
      <c r="D26" t="str">
        <f t="array" aca="1" ref="D26" ca="1">CONCATENATE(A26,"-",MID(CELL("filename",A25),FIND("]",CELL("filename",A25))+1,255))</f>
        <v>感到幸福你就拍拍手-凤凰传奇</v>
      </c>
      <c r="E26" t="s">
        <v>11</v>
      </c>
      <c r="F26" s="17">
        <v>5.1388888888888887E-2</v>
      </c>
      <c r="G26" s="17">
        <v>6.25E-2</v>
      </c>
      <c r="I26">
        <v>1</v>
      </c>
    </row>
    <row r="27" spans="1:9" x14ac:dyDescent="0.25">
      <c r="A27" t="s">
        <v>5079</v>
      </c>
      <c r="B27" t="s">
        <v>5080</v>
      </c>
      <c r="C27" s="1" t="s">
        <v>5081</v>
      </c>
      <c r="D27" t="str">
        <f t="array" aca="1" ref="D27" ca="1">CONCATENATE(A27,"-",MID(CELL("filename",A26),FIND("]",CELL("filename",A26))+1,255))</f>
        <v>中国我爱你-凤凰传奇</v>
      </c>
      <c r="E27" t="s">
        <v>11</v>
      </c>
      <c r="F27" s="17">
        <v>5.4166666666666669E-2</v>
      </c>
      <c r="G27" s="17">
        <v>7.4305555555555555E-2</v>
      </c>
      <c r="I27">
        <v>1</v>
      </c>
    </row>
    <row r="28" spans="1:9" x14ac:dyDescent="0.25">
      <c r="A28" t="s">
        <v>5082</v>
      </c>
      <c r="B28" t="s">
        <v>5083</v>
      </c>
      <c r="C28" s="1" t="s">
        <v>5084</v>
      </c>
      <c r="D28" t="str">
        <f t="array" aca="1" ref="D28" ca="1">CONCATENATE(A28,"-",MID(CELL("filename",A27),FIND("]",CELL("filename",A27))+1,255))</f>
        <v>康定情缘-凤凰传奇</v>
      </c>
      <c r="E28" t="s">
        <v>11</v>
      </c>
      <c r="F28" s="17">
        <v>6.0416666666666667E-2</v>
      </c>
      <c r="G28" s="17">
        <v>7.4305555555555555E-2</v>
      </c>
      <c r="I28">
        <v>1</v>
      </c>
    </row>
    <row r="29" spans="1:9" x14ac:dyDescent="0.25">
      <c r="A29" t="s">
        <v>5085</v>
      </c>
      <c r="B29" t="s">
        <v>5086</v>
      </c>
      <c r="C29" s="1" t="s">
        <v>5087</v>
      </c>
      <c r="D29" t="str">
        <f t="array" aca="1" ref="D29" ca="1">CONCATENATE(A29,"-",MID(CELL("filename",A28),FIND("]",CELL("filename",A28))+1,255))</f>
        <v>指间沙-凤凰传奇</v>
      </c>
      <c r="E29" t="s">
        <v>11</v>
      </c>
      <c r="F29" s="17">
        <v>3.9583333333333331E-2</v>
      </c>
      <c r="G29" s="17">
        <v>5.7638888888888892E-2</v>
      </c>
      <c r="I29">
        <v>1</v>
      </c>
    </row>
    <row r="30" spans="1:9" x14ac:dyDescent="0.25">
      <c r="A30" t="s">
        <v>5088</v>
      </c>
      <c r="B30" t="s">
        <v>5089</v>
      </c>
      <c r="C30" s="1" t="s">
        <v>5090</v>
      </c>
      <c r="D30" t="str">
        <f t="array" aca="1" ref="D30" ca="1">CONCATENATE(A30,"-",MID(CELL("filename",A29),FIND("]",CELL("filename",A29))+1,255))</f>
        <v>水云间-凤凰传奇</v>
      </c>
      <c r="E30" t="s">
        <v>11</v>
      </c>
      <c r="F30" s="17">
        <v>4.3055555555555562E-2</v>
      </c>
      <c r="G30" s="17">
        <v>6.6666666666666666E-2</v>
      </c>
      <c r="I30">
        <v>1</v>
      </c>
    </row>
    <row r="31" spans="1:9" x14ac:dyDescent="0.25">
      <c r="A31" t="s">
        <v>5091</v>
      </c>
      <c r="B31" t="s">
        <v>5092</v>
      </c>
      <c r="C31" s="1" t="s">
        <v>5093</v>
      </c>
      <c r="D31" t="str">
        <f t="array" aca="1" ref="D31" ca="1">CONCATENATE(A31,"-",MID(CELL("filename",A30),FIND("]",CELL("filename",A30))+1,255))</f>
        <v>天籁传奇-凤凰传奇</v>
      </c>
      <c r="E31" t="s">
        <v>11</v>
      </c>
      <c r="F31" s="17">
        <v>5.486111111111111E-2</v>
      </c>
      <c r="G31" s="17">
        <v>7.013888888888889E-2</v>
      </c>
      <c r="I31">
        <v>1</v>
      </c>
    </row>
    <row r="32" spans="1:9" x14ac:dyDescent="0.25">
      <c r="A32" t="s">
        <v>5094</v>
      </c>
      <c r="B32" t="s">
        <v>5095</v>
      </c>
      <c r="C32" s="1"/>
      <c r="D32" t="str">
        <f t="array" aca="1" ref="D32" ca="1">CONCATENATE(A32,"-",MID(CELL("filename",A31),FIND("]",CELL("filename",A31))+1,255))</f>
        <v>香香-凤凰传奇</v>
      </c>
      <c r="E32" t="s">
        <v>11</v>
      </c>
      <c r="F32" s="17"/>
      <c r="G32" s="17"/>
    </row>
    <row r="33" spans="1:7" x14ac:dyDescent="0.25">
      <c r="A33" t="s">
        <v>5096</v>
      </c>
      <c r="B33" t="s">
        <v>5097</v>
      </c>
      <c r="C33" s="1"/>
      <c r="D33" t="str">
        <f t="array" aca="1" ref="D33" ca="1">CONCATENATE(A33,"-",MID(CELL("filename",A32),FIND("]",CELL("filename",A32))+1,255))</f>
        <v>海底-凤凰传奇</v>
      </c>
      <c r="E33" t="s">
        <v>11</v>
      </c>
      <c r="F33" s="17"/>
      <c r="G33" s="17"/>
    </row>
    <row r="34" spans="1:7" x14ac:dyDescent="0.25">
      <c r="A34" t="s">
        <v>5098</v>
      </c>
      <c r="B34" t="s">
        <v>5099</v>
      </c>
      <c r="C34" s="1"/>
      <c r="D34" t="str">
        <f t="array" aca="1" ref="D34" ca="1">CONCATENATE(A34,"-",MID(CELL("filename",A33),FIND("]",CELL("filename",A33))+1,255))</f>
        <v>嗨！Mrs Leta-凤凰传奇</v>
      </c>
      <c r="E34" t="s">
        <v>11</v>
      </c>
      <c r="F34" s="17"/>
      <c r="G34" s="17"/>
    </row>
    <row r="35" spans="1:7" x14ac:dyDescent="0.25">
      <c r="F35" s="17"/>
    </row>
    <row r="36" spans="1:7" x14ac:dyDescent="0.25">
      <c r="C36" s="1"/>
      <c r="F36" s="17"/>
      <c r="G36" s="17"/>
    </row>
    <row r="37" spans="1:7" x14ac:dyDescent="0.25">
      <c r="C37" s="1"/>
      <c r="F37" s="17"/>
      <c r="G37" s="17"/>
    </row>
    <row r="38" spans="1:7" x14ac:dyDescent="0.25">
      <c r="C38" s="1"/>
      <c r="F38" s="17"/>
      <c r="G38" s="17"/>
    </row>
    <row r="39" spans="1:7" x14ac:dyDescent="0.25">
      <c r="A39" t="s">
        <v>5100</v>
      </c>
      <c r="B39" t="s">
        <v>5101</v>
      </c>
      <c r="C39" s="1"/>
      <c r="D39" t="str">
        <f t="array" aca="1" ref="D39" ca="1">CONCATENATE(A39,"-",MID(CELL("filename",A38),FIND("]",CELL("filename",A38))+1,255))</f>
        <v>花烛夜-凤凰传奇</v>
      </c>
      <c r="E39" t="s">
        <v>11</v>
      </c>
      <c r="F39" s="17"/>
      <c r="G39" s="17"/>
    </row>
    <row r="41" spans="1:7" x14ac:dyDescent="0.25">
      <c r="C41" s="1"/>
      <c r="F41" s="17"/>
      <c r="G41" s="17"/>
    </row>
    <row r="48" spans="1:7" x14ac:dyDescent="0.25">
      <c r="A48" t="s">
        <v>3582</v>
      </c>
      <c r="B48" t="s">
        <v>5102</v>
      </c>
      <c r="D48" t="str">
        <f t="array" aca="1" ref="D48" ca="1">CONCATENATE(A48,"-",MID(CELL("filename",A47),FIND("]",CELL("filename",A47))+1,255))</f>
        <v>单身情歌-凤凰传奇</v>
      </c>
      <c r="E48" t="s">
        <v>84</v>
      </c>
    </row>
    <row r="49" spans="1:5" x14ac:dyDescent="0.25">
      <c r="A49" t="s">
        <v>5103</v>
      </c>
      <c r="B49" t="s">
        <v>5104</v>
      </c>
      <c r="D49" t="str">
        <f t="array" aca="1" ref="D49" ca="1">CONCATENATE(A49,"-",MID(CELL("filename",A48),FIND("]",CELL("filename",A48))+1,255))</f>
        <v>好运来-凤凰传奇</v>
      </c>
      <c r="E49" t="s">
        <v>84</v>
      </c>
    </row>
    <row r="50" spans="1:5" x14ac:dyDescent="0.25">
      <c r="A50" t="s">
        <v>3046</v>
      </c>
      <c r="B50" t="s">
        <v>5105</v>
      </c>
      <c r="D50" t="str">
        <f t="array" aca="1" ref="D50" ca="1">CONCATENATE(A50,"-",MID(CELL("filename",A49),FIND("]",CELL("filename",A49))+1,255))</f>
        <v>孤勇者-凤凰传奇</v>
      </c>
      <c r="E50" t="s">
        <v>84</v>
      </c>
    </row>
    <row r="51" spans="1:5" x14ac:dyDescent="0.25">
      <c r="A51" t="s">
        <v>5106</v>
      </c>
      <c r="B51" t="s">
        <v>5107</v>
      </c>
      <c r="D51" t="str">
        <f t="array" aca="1" ref="D51" ca="1">CONCATENATE(A51,"-",MID(CELL("filename",A50),FIND("]",CELL("filename",A50))+1,255))</f>
        <v>歌唱二小放牛郎-凤凰传奇</v>
      </c>
      <c r="E51" t="s">
        <v>84</v>
      </c>
    </row>
    <row r="52" spans="1:5" x14ac:dyDescent="0.25">
      <c r="A52" t="s">
        <v>5108</v>
      </c>
      <c r="B52" t="s">
        <v>5109</v>
      </c>
      <c r="D52" t="str">
        <f t="array" aca="1" ref="D52" ca="1">CONCATENATE(A52,"-",MID(CELL("filename",A51),FIND("]",CELL("filename",A51))+1,255))</f>
        <v>最美的太阳-凤凰传奇</v>
      </c>
      <c r="E52" t="s">
        <v>84</v>
      </c>
    </row>
    <row r="53" spans="1:5" x14ac:dyDescent="0.25">
      <c r="A53" t="s">
        <v>698</v>
      </c>
      <c r="B53" t="s">
        <v>5110</v>
      </c>
      <c r="D53" t="str">
        <f t="array" aca="1" ref="D53" ca="1">CONCATENATE(A53,"-",MID(CELL("filename",A52),FIND("]",CELL("filename",A52))+1,255))</f>
        <v>友情岁月-凤凰传奇</v>
      </c>
      <c r="E53" t="s">
        <v>84</v>
      </c>
    </row>
    <row r="54" spans="1:5" x14ac:dyDescent="0.25">
      <c r="A54" t="s">
        <v>5111</v>
      </c>
      <c r="B54" t="s">
        <v>5112</v>
      </c>
      <c r="D54" t="str">
        <f t="array" aca="1" ref="D54" ca="1">CONCATENATE(A54,"-",MID(CELL("filename",A53),FIND("]",CELL("filename",A53))+1,255))</f>
        <v>普通disco-凤凰传奇</v>
      </c>
      <c r="E54" t="s">
        <v>84</v>
      </c>
    </row>
    <row r="55" spans="1:5" x14ac:dyDescent="0.25">
      <c r="A55" t="s">
        <v>285</v>
      </c>
      <c r="B55" t="s">
        <v>5113</v>
      </c>
      <c r="D55" t="str">
        <f t="array" aca="1" ref="D55" ca="1">CONCATENATE(A55,"-",MID(CELL("filename",A54),FIND("]",CELL("filename",A54))+1,255))</f>
        <v>传奇-凤凰传奇</v>
      </c>
      <c r="E55" t="s">
        <v>84</v>
      </c>
    </row>
    <row r="56" spans="1:5" x14ac:dyDescent="0.25">
      <c r="A56" t="s">
        <v>3579</v>
      </c>
      <c r="B56" t="s">
        <v>5114</v>
      </c>
      <c r="D56" t="str">
        <f t="array" aca="1" ref="D56" ca="1">CONCATENATE(A56,"-",MID(CELL("filename",A55),FIND("]",CELL("filename",A55))+1,255))</f>
        <v>光芒-凤凰传奇</v>
      </c>
      <c r="E56" t="s">
        <v>84</v>
      </c>
    </row>
    <row r="57" spans="1:5" x14ac:dyDescent="0.25">
      <c r="A57" t="s">
        <v>1738</v>
      </c>
      <c r="B57" t="s">
        <v>5115</v>
      </c>
      <c r="D57" t="str">
        <f t="array" aca="1" ref="D57" ca="1">CONCATENATE(A57,"-",MID(CELL("filename",A56),FIND("]",CELL("filename",A56))+1,255))</f>
        <v>星光-凤凰传奇</v>
      </c>
      <c r="E57" t="s">
        <v>84</v>
      </c>
    </row>
    <row r="58" spans="1:5" x14ac:dyDescent="0.25">
      <c r="A58" t="s">
        <v>5116</v>
      </c>
      <c r="B58" t="s">
        <v>5117</v>
      </c>
      <c r="D58" t="str">
        <f t="array" aca="1" ref="D58" ca="1">CONCATENATE(A58,"-",MID(CELL("filename",A57),FIND("]",CELL("filename",A57))+1,255))</f>
        <v>繁花-凤凰传奇</v>
      </c>
      <c r="E58" t="s">
        <v>84</v>
      </c>
    </row>
  </sheetData>
  <hyperlinks>
    <hyperlink ref="C11" r:id="rId1" xr:uid="{00000000-0004-0000-3B00-000000000000}"/>
    <hyperlink ref="C12" r:id="rId2" xr:uid="{00000000-0004-0000-3B00-000001000000}"/>
    <hyperlink ref="C13" r:id="rId3" xr:uid="{00000000-0004-0000-3B00-000002000000}"/>
    <hyperlink ref="C14" r:id="rId4" xr:uid="{00000000-0004-0000-3B00-000003000000}"/>
    <hyperlink ref="C15" r:id="rId5" xr:uid="{00000000-0004-0000-3B00-000004000000}"/>
    <hyperlink ref="C16" r:id="rId6" xr:uid="{00000000-0004-0000-3B00-000005000000}"/>
    <hyperlink ref="C17" r:id="rId7" xr:uid="{00000000-0004-0000-3B00-000006000000}"/>
    <hyperlink ref="C18" r:id="rId8" xr:uid="{00000000-0004-0000-3B00-000007000000}"/>
    <hyperlink ref="C19" r:id="rId9" xr:uid="{00000000-0004-0000-3B00-000008000000}"/>
    <hyperlink ref="C20" r:id="rId10" xr:uid="{00000000-0004-0000-3B00-000009000000}"/>
    <hyperlink ref="C21" r:id="rId11" xr:uid="{00000000-0004-0000-3B00-00000A000000}"/>
    <hyperlink ref="C22" r:id="rId12" xr:uid="{00000000-0004-0000-3B00-00000B000000}"/>
    <hyperlink ref="C23" r:id="rId13" xr:uid="{00000000-0004-0000-3B00-00000C000000}"/>
    <hyperlink ref="C24" r:id="rId14" xr:uid="{00000000-0004-0000-3B00-00000D000000}"/>
    <hyperlink ref="C25" r:id="rId15" xr:uid="{00000000-0004-0000-3B00-00000E000000}"/>
    <hyperlink ref="C26" r:id="rId16" xr:uid="{00000000-0004-0000-3B00-00000F000000}"/>
    <hyperlink ref="C27" r:id="rId17" xr:uid="{00000000-0004-0000-3B00-000010000000}"/>
    <hyperlink ref="C28" r:id="rId18" xr:uid="{00000000-0004-0000-3B00-000011000000}"/>
    <hyperlink ref="C29" r:id="rId19" xr:uid="{00000000-0004-0000-3B00-000012000000}"/>
    <hyperlink ref="C30" r:id="rId20" xr:uid="{00000000-0004-0000-3B00-000013000000}"/>
    <hyperlink ref="C31" r:id="rId21" xr:uid="{00000000-0004-0000-3B00-000014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82"/>
  <sheetViews>
    <sheetView workbookViewId="0">
      <selection activeCell="I4" sqref="I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5118</v>
      </c>
      <c r="B2" t="s">
        <v>5119</v>
      </c>
      <c r="C2" s="1"/>
      <c r="D2" t="str">
        <f t="array" aca="1" ref="D2" ca="1">CONCATENATE(A2,"-",MID(CELL("filename",A1),FIND("]",CELL("filename",A1))+1,255))</f>
        <v>老街-李荣浩</v>
      </c>
      <c r="E2" t="s">
        <v>11</v>
      </c>
      <c r="F2" s="17"/>
      <c r="G2" s="17"/>
      <c r="I2">
        <v>0</v>
      </c>
    </row>
    <row r="3" spans="1:9" x14ac:dyDescent="0.25">
      <c r="A3" t="s">
        <v>5120</v>
      </c>
      <c r="B3" t="s">
        <v>5121</v>
      </c>
      <c r="C3" s="1"/>
      <c r="D3" t="str">
        <f t="array" aca="1" ref="D3" ca="1">CONCATENATE(A3,"-",MID(CELL("filename",A2),FIND("]",CELL("filename",A2))+1,255))</f>
        <v>模特-李荣浩</v>
      </c>
      <c r="E3" t="s">
        <v>11</v>
      </c>
      <c r="F3" s="17"/>
      <c r="G3" s="17"/>
      <c r="I3">
        <v>0</v>
      </c>
    </row>
    <row r="4" spans="1:9" x14ac:dyDescent="0.25">
      <c r="A4" t="s">
        <v>2029</v>
      </c>
      <c r="B4" t="s">
        <v>5122</v>
      </c>
      <c r="C4" s="1" t="s">
        <v>2031</v>
      </c>
      <c r="D4" t="str">
        <f t="array" aca="1" ref="D4" ca="1">CONCATENATE(A4,"-",MID(CELL("filename",A3),FIND("]",CELL("filename",A3))+1,255))</f>
        <v>作曲家-李荣浩</v>
      </c>
      <c r="E4" t="s">
        <v>11</v>
      </c>
      <c r="F4" s="17">
        <v>3.0555555555555551E-2</v>
      </c>
      <c r="G4" s="17">
        <v>5.4166666666666669E-2</v>
      </c>
      <c r="I4">
        <v>1</v>
      </c>
    </row>
    <row r="5" spans="1:9" x14ac:dyDescent="0.25">
      <c r="A5" t="s">
        <v>1314</v>
      </c>
      <c r="B5" t="s">
        <v>5123</v>
      </c>
      <c r="C5" s="1"/>
      <c r="D5" t="str">
        <f t="array" aca="1" ref="D5" ca="1">CONCATENATE(A5,"-",MID(CELL("filename",A4),FIND("]",CELL("filename",A4))+1,255))</f>
        <v>李白-李荣浩</v>
      </c>
      <c r="E5" t="s">
        <v>11</v>
      </c>
      <c r="F5" s="17"/>
      <c r="G5" s="17"/>
    </row>
    <row r="6" spans="1:9" x14ac:dyDescent="0.25">
      <c r="A6" t="s">
        <v>2027</v>
      </c>
      <c r="B6" t="s">
        <v>5124</v>
      </c>
      <c r="C6" s="1"/>
      <c r="D6" t="str">
        <f t="array" aca="1" ref="D6" ca="1">CONCATENATE(A6,"-",MID(CELL("filename",A5),FIND("]",CELL("filename",A5))+1,255))</f>
        <v>年少有为-李荣浩</v>
      </c>
      <c r="E6" t="s">
        <v>11</v>
      </c>
      <c r="F6" s="17"/>
      <c r="G6" s="17"/>
    </row>
    <row r="7" spans="1:9" x14ac:dyDescent="0.25">
      <c r="A7" t="s">
        <v>5125</v>
      </c>
      <c r="B7" t="s">
        <v>5126</v>
      </c>
      <c r="C7" s="1"/>
      <c r="D7" t="str">
        <f t="array" aca="1" ref="D7" ca="1">CONCATENATE(A7,"-",MID(CELL("filename",A6),FIND("]",CELL("filename",A6))+1,255))</f>
        <v>乌梅子酱-李荣浩</v>
      </c>
      <c r="E7" t="s">
        <v>11</v>
      </c>
      <c r="F7" s="17"/>
      <c r="G7" s="17"/>
    </row>
    <row r="8" spans="1:9" x14ac:dyDescent="0.25">
      <c r="A8" t="s">
        <v>5127</v>
      </c>
      <c r="B8" t="s">
        <v>5128</v>
      </c>
      <c r="C8" s="1"/>
      <c r="D8" t="str">
        <f t="array" aca="1" ref="D8" ca="1">CONCATENATE(A8,"-",MID(CELL("filename",A7),FIND("]",CELL("filename",A7))+1,255))</f>
        <v>麻雀-李荣浩</v>
      </c>
      <c r="E8" t="s">
        <v>11</v>
      </c>
      <c r="F8" s="17"/>
      <c r="G8" s="17"/>
    </row>
    <row r="9" spans="1:9" x14ac:dyDescent="0.25">
      <c r="A9" t="s">
        <v>5129</v>
      </c>
      <c r="B9" t="s">
        <v>5130</v>
      </c>
      <c r="C9" s="1"/>
      <c r="D9" t="str">
        <f t="array" aca="1" ref="D9" ca="1">CONCATENATE(A9,"-",MID(CELL("filename",A8),FIND("]",CELL("filename",A8))+1,255))</f>
        <v>戒烟-李荣浩</v>
      </c>
      <c r="E9" t="s">
        <v>11</v>
      </c>
      <c r="F9" s="17"/>
      <c r="G9" s="17"/>
    </row>
    <row r="10" spans="1:9" x14ac:dyDescent="0.25">
      <c r="A10" t="s">
        <v>5131</v>
      </c>
      <c r="B10" t="s">
        <v>5132</v>
      </c>
      <c r="C10" s="1"/>
      <c r="D10" t="str">
        <f t="array" aca="1" ref="D10" ca="1">CONCATENATE(A10,"-",MID(CELL("filename",A9),FIND("]",CELL("filename",A9))+1,255))</f>
        <v>不将就-李荣浩</v>
      </c>
      <c r="E10" t="s">
        <v>11</v>
      </c>
      <c r="F10" s="17"/>
      <c r="G10" s="17"/>
    </row>
    <row r="11" spans="1:9" x14ac:dyDescent="0.25">
      <c r="A11" t="s">
        <v>5133</v>
      </c>
      <c r="B11" t="s">
        <v>5134</v>
      </c>
      <c r="D11" t="str">
        <f t="array" aca="1" ref="D11" ca="1">CONCATENATE(A11,"-",MID(CELL("filename",A10),FIND("]",CELL("filename",A10))+1,255))</f>
        <v>喜剧之王-李荣浩</v>
      </c>
      <c r="E11" t="s">
        <v>11</v>
      </c>
      <c r="F11" s="17"/>
    </row>
    <row r="12" spans="1:9" x14ac:dyDescent="0.25">
      <c r="A12" t="s">
        <v>5135</v>
      </c>
      <c r="B12" t="s">
        <v>5136</v>
      </c>
      <c r="C12" s="1"/>
      <c r="D12" t="str">
        <f t="array" aca="1" ref="D12" ca="1">CONCATENATE(A12,"-",MID(CELL("filename",A11),FIND("]",CELL("filename",A11))+1,255))</f>
        <v>太坦白-李荣浩</v>
      </c>
      <c r="E12" t="s">
        <v>11</v>
      </c>
      <c r="F12" s="17"/>
      <c r="G12" s="17"/>
    </row>
    <row r="13" spans="1:9" x14ac:dyDescent="0.25">
      <c r="A13" t="s">
        <v>4546</v>
      </c>
      <c r="B13" t="s">
        <v>5137</v>
      </c>
      <c r="C13" s="1"/>
      <c r="D13" t="str">
        <f t="array" aca="1" ref="D13" ca="1">CONCATENATE(A13,"-",MID(CELL("filename",A12),FIND("]",CELL("filename",A12))+1,255))</f>
        <v>爸爸妈妈-李荣浩</v>
      </c>
      <c r="E13" t="s">
        <v>11</v>
      </c>
      <c r="F13" s="17"/>
      <c r="G13" s="17"/>
    </row>
    <row r="14" spans="1:9" x14ac:dyDescent="0.25">
      <c r="A14" t="s">
        <v>5138</v>
      </c>
      <c r="B14" t="s">
        <v>5139</v>
      </c>
      <c r="C14" s="1"/>
      <c r="D14" t="str">
        <f t="array" aca="1" ref="D14" ca="1">CONCATENATE(A14,"-",MID(CELL("filename",A13),FIND("]",CELL("filename",A13))+1,255))</f>
        <v>不遗憾-李荣浩</v>
      </c>
      <c r="E14" t="s">
        <v>11</v>
      </c>
      <c r="F14" s="17"/>
      <c r="G14" s="17"/>
    </row>
    <row r="15" spans="1:9" x14ac:dyDescent="0.25">
      <c r="C15" s="1"/>
      <c r="F15" s="17"/>
      <c r="G15" s="17"/>
    </row>
    <row r="16" spans="1:9" x14ac:dyDescent="0.25">
      <c r="C16" s="1"/>
      <c r="F16" s="17"/>
      <c r="G16" s="17"/>
    </row>
    <row r="17" spans="3:7" x14ac:dyDescent="0.25">
      <c r="C17" s="1"/>
      <c r="F17" s="17"/>
      <c r="G17" s="17"/>
    </row>
    <row r="18" spans="3:7" x14ac:dyDescent="0.25">
      <c r="C18" s="1"/>
      <c r="F18" s="17"/>
      <c r="G18" s="17"/>
    </row>
    <row r="19" spans="3:7" x14ac:dyDescent="0.25">
      <c r="C19" s="1"/>
      <c r="F19" s="17"/>
      <c r="G19" s="17"/>
    </row>
    <row r="20" spans="3:7" x14ac:dyDescent="0.25">
      <c r="C20" s="1"/>
      <c r="F20" s="17"/>
      <c r="G20" s="17"/>
    </row>
    <row r="21" spans="3:7" x14ac:dyDescent="0.25">
      <c r="C21" s="1"/>
      <c r="F21" s="17"/>
      <c r="G21" s="17"/>
    </row>
    <row r="22" spans="3:7" x14ac:dyDescent="0.25">
      <c r="C22" s="1"/>
      <c r="F22" s="17"/>
      <c r="G22" s="17"/>
    </row>
    <row r="23" spans="3:7" x14ac:dyDescent="0.25">
      <c r="C23" s="1"/>
      <c r="F23" s="17"/>
      <c r="G23" s="17"/>
    </row>
    <row r="24" spans="3:7" x14ac:dyDescent="0.25">
      <c r="C24" s="1"/>
      <c r="F24" s="17"/>
      <c r="G24" s="17"/>
    </row>
    <row r="25" spans="3:7" x14ac:dyDescent="0.25">
      <c r="C25" s="1"/>
      <c r="F25" s="17"/>
      <c r="G25" s="17"/>
    </row>
    <row r="26" spans="3:7" x14ac:dyDescent="0.25">
      <c r="C26" s="1"/>
      <c r="F26" s="17"/>
      <c r="G26" s="17"/>
    </row>
    <row r="27" spans="3:7" x14ac:dyDescent="0.25">
      <c r="C27" s="1"/>
      <c r="F27" s="17"/>
      <c r="G27" s="17"/>
    </row>
    <row r="28" spans="3:7" x14ac:dyDescent="0.25">
      <c r="C28" s="1"/>
      <c r="F28" s="17"/>
      <c r="G28" s="17"/>
    </row>
    <row r="29" spans="3:7" x14ac:dyDescent="0.25">
      <c r="C29" s="1"/>
      <c r="F29" s="17"/>
      <c r="G29" s="17"/>
    </row>
    <row r="30" spans="3:7" x14ac:dyDescent="0.25">
      <c r="C30" s="1"/>
      <c r="F30" s="17"/>
      <c r="G30" s="17"/>
    </row>
    <row r="31" spans="3:7" x14ac:dyDescent="0.25">
      <c r="C31" s="1"/>
      <c r="F31" s="17"/>
      <c r="G31" s="17"/>
    </row>
    <row r="32" spans="3:7" x14ac:dyDescent="0.25">
      <c r="C32" s="1"/>
      <c r="F32" s="17"/>
      <c r="G32" s="17"/>
    </row>
    <row r="33" spans="3:7" x14ac:dyDescent="0.25">
      <c r="C33" s="1"/>
      <c r="F33" s="17"/>
      <c r="G33" s="17"/>
    </row>
    <row r="34" spans="3:7" x14ac:dyDescent="0.25">
      <c r="C34" s="1"/>
      <c r="F34" s="17"/>
      <c r="G34" s="17"/>
    </row>
    <row r="35" spans="3:7" x14ac:dyDescent="0.25">
      <c r="C35" s="1"/>
      <c r="F35" s="17"/>
      <c r="G35" s="17"/>
    </row>
    <row r="36" spans="3:7" x14ac:dyDescent="0.25">
      <c r="C36" s="1"/>
      <c r="F36" s="17"/>
      <c r="G36" s="17"/>
    </row>
    <row r="37" spans="3:7" x14ac:dyDescent="0.25">
      <c r="C37" s="1"/>
      <c r="F37" s="17"/>
      <c r="G37" s="17"/>
    </row>
    <row r="38" spans="3:7" x14ac:dyDescent="0.25">
      <c r="C38" s="1"/>
      <c r="F38" s="17"/>
      <c r="G38" s="17"/>
    </row>
    <row r="39" spans="3:7" x14ac:dyDescent="0.25">
      <c r="C39" s="1"/>
      <c r="F39" s="17"/>
      <c r="G39" s="17"/>
    </row>
    <row r="41" spans="3:7" x14ac:dyDescent="0.25">
      <c r="C41" s="1"/>
      <c r="F41" s="17"/>
      <c r="G41" s="17"/>
    </row>
    <row r="51" spans="1:5" x14ac:dyDescent="0.25">
      <c r="A51" t="s">
        <v>3728</v>
      </c>
      <c r="B51" t="s">
        <v>5140</v>
      </c>
      <c r="D51" t="str">
        <f t="array" aca="1" ref="D51" ca="1">CONCATENATE(A51,"-",MID(CELL("filename",A50),FIND("]",CELL("filename",A50))+1,255))</f>
        <v>出卖-李荣浩</v>
      </c>
      <c r="E51" t="s">
        <v>84</v>
      </c>
    </row>
    <row r="52" spans="1:5" x14ac:dyDescent="0.25">
      <c r="A52" t="s">
        <v>91</v>
      </c>
      <c r="B52" t="s">
        <v>92</v>
      </c>
      <c r="D52" t="str">
        <f t="array" aca="1" ref="D52" ca="1">CONCATENATE(A52,"-",MID(CELL("filename",A51),FIND("]",CELL("filename",A51))+1,255))</f>
        <v>笑忘书-李荣浩</v>
      </c>
      <c r="E52" t="s">
        <v>84</v>
      </c>
    </row>
    <row r="53" spans="1:5" x14ac:dyDescent="0.25">
      <c r="A53" t="s">
        <v>204</v>
      </c>
      <c r="B53" t="s">
        <v>4475</v>
      </c>
      <c r="D53" t="str">
        <f t="array" aca="1" ref="D53" ca="1">CONCATENATE(A53,"-",MID(CELL("filename",A52),FIND("]",CELL("filename",A52))+1,255))</f>
        <v>情人-李荣浩</v>
      </c>
      <c r="E53" t="s">
        <v>84</v>
      </c>
    </row>
    <row r="54" spans="1:5" x14ac:dyDescent="0.25">
      <c r="A54" t="s">
        <v>5141</v>
      </c>
      <c r="B54" t="s">
        <v>5142</v>
      </c>
      <c r="D54" t="str">
        <f t="array" aca="1" ref="D54" ca="1">CONCATENATE(A54,"-",MID(CELL("filename",A53),FIND("]",CELL("filename",A53))+1,255))</f>
        <v>想太多-李荣浩</v>
      </c>
      <c r="E54" t="s">
        <v>84</v>
      </c>
    </row>
    <row r="55" spans="1:5" x14ac:dyDescent="0.25">
      <c r="A55" t="s">
        <v>2379</v>
      </c>
      <c r="B55" t="s">
        <v>5143</v>
      </c>
      <c r="D55" t="str">
        <f t="array" aca="1" ref="D55" ca="1">CONCATENATE(A55,"-",MID(CELL("filename",A54),FIND("]",CELL("filename",A54))+1,255))</f>
        <v>慢冷-李荣浩</v>
      </c>
      <c r="E55" t="s">
        <v>84</v>
      </c>
    </row>
    <row r="56" spans="1:5" x14ac:dyDescent="0.25">
      <c r="A56" t="s">
        <v>3959</v>
      </c>
      <c r="B56" t="s">
        <v>5144</v>
      </c>
      <c r="D56" t="str">
        <f t="array" aca="1" ref="D56" ca="1">CONCATENATE(A56,"-",MID(CELL("filename",A55),FIND("]",CELL("filename",A55))+1,255))</f>
        <v>花样年华-李荣浩</v>
      </c>
      <c r="E56" t="s">
        <v>84</v>
      </c>
    </row>
    <row r="57" spans="1:5" x14ac:dyDescent="0.25">
      <c r="D57" t="str">
        <f t="array" aca="1" ref="D57" ca="1">CONCATENATE(A57,"-",MID(CELL("filename",A56),FIND("]",CELL("filename",A56))+1,255))</f>
        <v>-李荣浩</v>
      </c>
      <c r="E57" t="s">
        <v>84</v>
      </c>
    </row>
    <row r="58" spans="1:5" x14ac:dyDescent="0.25">
      <c r="A58" t="s">
        <v>5145</v>
      </c>
      <c r="B58" t="s">
        <v>5146</v>
      </c>
      <c r="D58" t="str">
        <f t="array" aca="1" ref="D58" ca="1">CONCATENATE(A58,"-",MID(CELL("filename",A57),FIND("]",CELL("filename",A57))+1,255))</f>
        <v>龙卷风-李荣浩</v>
      </c>
      <c r="E58" t="s">
        <v>84</v>
      </c>
    </row>
    <row r="59" spans="1:5" x14ac:dyDescent="0.25">
      <c r="A59" t="s">
        <v>5147</v>
      </c>
      <c r="B59" t="s">
        <v>5148</v>
      </c>
      <c r="D59" t="str">
        <f t="array" aca="1" ref="D59" ca="1">CONCATENATE(A59,"-",MID(CELL("filename",A58),FIND("]",CELL("filename",A58))+1,255))</f>
        <v>不再见-李荣浩</v>
      </c>
      <c r="E59" t="s">
        <v>84</v>
      </c>
    </row>
    <row r="60" spans="1:5" x14ac:dyDescent="0.25">
      <c r="A60" t="s">
        <v>2343</v>
      </c>
      <c r="B60" t="s">
        <v>5149</v>
      </c>
      <c r="D60" t="str">
        <f t="array" aca="1" ref="D60" ca="1">CONCATENATE(A60,"-",MID(CELL("filename",A59),FIND("]",CELL("filename",A59))+1,255))</f>
        <v>慢慢喜欢你-李荣浩</v>
      </c>
      <c r="E60" t="s">
        <v>84</v>
      </c>
    </row>
    <row r="61" spans="1:5" x14ac:dyDescent="0.25">
      <c r="A61" t="s">
        <v>1321</v>
      </c>
      <c r="B61" t="s">
        <v>5150</v>
      </c>
      <c r="D61" t="str">
        <f t="array" aca="1" ref="D61" ca="1">CONCATENATE(A61,"-",MID(CELL("filename",A60),FIND("]",CELL("filename",A60))+1,255))</f>
        <v>小芳-李荣浩</v>
      </c>
      <c r="E61" t="s">
        <v>84</v>
      </c>
    </row>
    <row r="62" spans="1:5" x14ac:dyDescent="0.25">
      <c r="A62" t="s">
        <v>5151</v>
      </c>
      <c r="B62" t="s">
        <v>5152</v>
      </c>
      <c r="D62" t="str">
        <f t="array" aca="1" ref="D62" ca="1">CONCATENATE(A62,"-",MID(CELL("filename",A61),FIND("]",CELL("filename",A61))+1,255))</f>
        <v>反方向的钟-李荣浩</v>
      </c>
      <c r="E62" t="s">
        <v>84</v>
      </c>
    </row>
    <row r="63" spans="1:5" x14ac:dyDescent="0.25">
      <c r="A63" t="s">
        <v>5153</v>
      </c>
      <c r="B63" t="s">
        <v>5154</v>
      </c>
      <c r="D63" t="str">
        <f t="array" aca="1" ref="D63" ca="1">CONCATENATE(A63,"-",MID(CELL("filename",A62),FIND("]",CELL("filename",A62))+1,255))</f>
        <v>默-李荣浩</v>
      </c>
      <c r="E63" t="s">
        <v>84</v>
      </c>
    </row>
    <row r="64" spans="1:5" x14ac:dyDescent="0.25">
      <c r="A64" t="s">
        <v>1264</v>
      </c>
      <c r="B64" t="s">
        <v>5155</v>
      </c>
      <c r="D64" t="str">
        <f t="array" aca="1" ref="D64" ca="1">CONCATENATE(A64,"-",MID(CELL("filename",A63),FIND("]",CELL("filename",A63))+1,255))</f>
        <v>你的背包-李荣浩</v>
      </c>
      <c r="E64" t="s">
        <v>84</v>
      </c>
    </row>
    <row r="65" spans="1:5" x14ac:dyDescent="0.25">
      <c r="A65" t="s">
        <v>738</v>
      </c>
      <c r="B65" t="s">
        <v>5156</v>
      </c>
      <c r="D65" t="str">
        <f t="array" aca="1" ref="D65" ca="1">CONCATENATE(A65,"-",MID(CELL("filename",A64),FIND("]",CELL("filename",A64))+1,255))</f>
        <v>我爱你-李荣浩</v>
      </c>
      <c r="E65" t="s">
        <v>84</v>
      </c>
    </row>
    <row r="66" spans="1:5" x14ac:dyDescent="0.25">
      <c r="A66" t="s">
        <v>5157</v>
      </c>
      <c r="B66" t="s">
        <v>5158</v>
      </c>
      <c r="D66" t="str">
        <f t="array" aca="1" ref="D66" ca="1">CONCATENATE(A66,"-",MID(CELL("filename",A65),FIND("]",CELL("filename",A65))+1,255))</f>
        <v>不要说话-李荣浩</v>
      </c>
      <c r="E66" t="s">
        <v>84</v>
      </c>
    </row>
    <row r="67" spans="1:5" x14ac:dyDescent="0.25">
      <c r="A67" t="s">
        <v>5159</v>
      </c>
      <c r="B67" t="s">
        <v>5160</v>
      </c>
      <c r="D67" t="str">
        <f t="array" aca="1" ref="D67" ca="1">CONCATENATE(A67,"-",MID(CELL("filename",A66),FIND("]",CELL("filename",A66))+1,255))</f>
        <v>爱很简单-李荣浩</v>
      </c>
      <c r="E67" t="s">
        <v>84</v>
      </c>
    </row>
    <row r="68" spans="1:5" x14ac:dyDescent="0.25">
      <c r="A68" t="s">
        <v>2670</v>
      </c>
      <c r="B68" t="s">
        <v>5161</v>
      </c>
      <c r="D68" t="str">
        <f t="array" aca="1" ref="D68" ca="1">CONCATENATE(A68,"-",MID(CELL("filename",A67),FIND("]",CELL("filename",A67))+1,255))</f>
        <v>龙的传人-李荣浩</v>
      </c>
      <c r="E68" t="s">
        <v>84</v>
      </c>
    </row>
    <row r="69" spans="1:5" x14ac:dyDescent="0.25">
      <c r="A69" t="s">
        <v>5162</v>
      </c>
      <c r="B69" t="s">
        <v>5163</v>
      </c>
      <c r="D69" t="str">
        <f t="array" aca="1" ref="D69" ca="1">CONCATENATE(A69,"-",MID(CELL("filename",A68),FIND("]",CELL("filename",A68))+1,255))</f>
        <v>我是一只鱼-李荣浩</v>
      </c>
      <c r="E69" t="s">
        <v>84</v>
      </c>
    </row>
    <row r="70" spans="1:5" x14ac:dyDescent="0.25">
      <c r="A70" t="s">
        <v>5164</v>
      </c>
      <c r="B70" t="s">
        <v>5165</v>
      </c>
      <c r="D70" t="str">
        <f t="array" aca="1" ref="D70" ca="1">CONCATENATE(A70,"-",MID(CELL("filename",A69),FIND("]",CELL("filename",A69))+1,255))</f>
        <v>你要的爱-李荣浩</v>
      </c>
      <c r="E70" t="s">
        <v>84</v>
      </c>
    </row>
    <row r="71" spans="1:5" x14ac:dyDescent="0.25">
      <c r="A71" t="s">
        <v>98</v>
      </c>
      <c r="B71" t="s">
        <v>4900</v>
      </c>
      <c r="D71" t="str">
        <f t="array" aca="1" ref="D71" ca="1">CONCATENATE(A71,"-",MID(CELL("filename",A70),FIND("]",CELL("filename",A70))+1,255))</f>
        <v>至少还有你-李荣浩</v>
      </c>
      <c r="E71" t="s">
        <v>84</v>
      </c>
    </row>
    <row r="72" spans="1:5" x14ac:dyDescent="0.25">
      <c r="A72" t="s">
        <v>579</v>
      </c>
      <c r="B72" t="s">
        <v>5166</v>
      </c>
      <c r="D72" t="str">
        <f t="array" aca="1" ref="D72" ca="1">CONCATENATE(A72,"-",MID(CELL("filename",A71),FIND("]",CELL("filename",A71))+1,255))</f>
        <v>倒带-李荣浩</v>
      </c>
      <c r="E72" t="s">
        <v>84</v>
      </c>
    </row>
    <row r="73" spans="1:5" x14ac:dyDescent="0.25">
      <c r="A73" t="s">
        <v>4872</v>
      </c>
      <c r="B73" t="s">
        <v>4873</v>
      </c>
      <c r="D73" t="str">
        <f t="array" aca="1" ref="D73" ca="1">CONCATENATE(A73,"-",MID(CELL("filename",A72),FIND("]",CELL("filename",A72))+1,255))</f>
        <v>阴天-李荣浩</v>
      </c>
      <c r="E73" t="s">
        <v>84</v>
      </c>
    </row>
    <row r="74" spans="1:5" x14ac:dyDescent="0.25">
      <c r="A74" t="s">
        <v>4656</v>
      </c>
      <c r="B74" t="s">
        <v>5167</v>
      </c>
      <c r="D74" t="str">
        <f t="array" aca="1" ref="D74" ca="1">CONCATENATE(A74,"-",MID(CELL("filename",A73),FIND("]",CELL("filename",A73))+1,255))</f>
        <v>爱我还是他-李荣浩</v>
      </c>
      <c r="E74" t="s">
        <v>84</v>
      </c>
    </row>
    <row r="75" spans="1:5" x14ac:dyDescent="0.25">
      <c r="A75" t="s">
        <v>2386</v>
      </c>
      <c r="B75" t="s">
        <v>5168</v>
      </c>
      <c r="D75" t="str">
        <f t="array" aca="1" ref="D75" ca="1">CONCATENATE(A75,"-",MID(CELL("filename",A74),FIND("]",CELL("filename",A74))+1,255))</f>
        <v>如果有一天-李荣浩</v>
      </c>
      <c r="E75" t="s">
        <v>84</v>
      </c>
    </row>
    <row r="76" spans="1:5" x14ac:dyDescent="0.25">
      <c r="A76" t="s">
        <v>5169</v>
      </c>
      <c r="B76" t="s">
        <v>73</v>
      </c>
      <c r="D76" t="str">
        <f t="array" aca="1" ref="D76" ca="1">CONCATENATE(A76,"-",MID(CELL("filename",A75),FIND("]",CELL("filename",A75))+1,255))</f>
        <v>小城大爱-李荣浩</v>
      </c>
      <c r="E76" t="s">
        <v>84</v>
      </c>
    </row>
    <row r="77" spans="1:5" x14ac:dyDescent="0.25">
      <c r="A77" t="s">
        <v>5170</v>
      </c>
      <c r="B77" t="s">
        <v>5171</v>
      </c>
      <c r="D77" t="str">
        <f t="array" aca="1" ref="D77" ca="1">CONCATENATE(A77,"-",MID(CELL("filename",A76),FIND("]",CELL("filename",A76))+1,255))</f>
        <v>如果这都不算爱-李荣浩</v>
      </c>
      <c r="E77" t="s">
        <v>84</v>
      </c>
    </row>
    <row r="78" spans="1:5" x14ac:dyDescent="0.25">
      <c r="A78" t="s">
        <v>112</v>
      </c>
      <c r="B78" t="s">
        <v>5172</v>
      </c>
      <c r="D78" t="str">
        <f t="array" aca="1" ref="D78" ca="1">CONCATENATE(A78,"-",MID(CELL("filename",A77),FIND("]",CELL("filename",A77))+1,255))</f>
        <v>突然好想你-李荣浩</v>
      </c>
      <c r="E78" t="s">
        <v>84</v>
      </c>
    </row>
    <row r="79" spans="1:5" x14ac:dyDescent="0.25">
      <c r="A79" t="s">
        <v>5173</v>
      </c>
      <c r="B79" t="s">
        <v>73</v>
      </c>
      <c r="D79" t="str">
        <f t="array" aca="1" ref="D79" ca="1">CONCATENATE(A79,"-",MID(CELL("filename",A78),FIND("]",CELL("filename",A78))+1,255))</f>
        <v>kiss goodbye-李荣浩</v>
      </c>
      <c r="E79" t="s">
        <v>84</v>
      </c>
    </row>
    <row r="80" spans="1:5" x14ac:dyDescent="0.25">
      <c r="A80" t="s">
        <v>5174</v>
      </c>
      <c r="B80" t="s">
        <v>5175</v>
      </c>
      <c r="D80" t="str">
        <f t="array" aca="1" ref="D80" ca="1">CONCATENATE(A80,"-",MID(CELL("filename",A79),FIND("]",CELL("filename",A79))+1,255))</f>
        <v>祝你幸福-李荣浩</v>
      </c>
      <c r="E80" t="s">
        <v>84</v>
      </c>
    </row>
    <row r="81" spans="1:5" x14ac:dyDescent="0.25">
      <c r="A81" t="s">
        <v>5176</v>
      </c>
      <c r="B81" t="s">
        <v>5177</v>
      </c>
      <c r="D81" t="str">
        <f t="array" aca="1" ref="D81" ca="1">CONCATENATE(A81,"-",MID(CELL("filename",A80),FIND("]",CELL("filename",A80))+1,255))</f>
        <v>少年-李荣浩</v>
      </c>
      <c r="E81" t="s">
        <v>84</v>
      </c>
    </row>
    <row r="82" spans="1:5" x14ac:dyDescent="0.25">
      <c r="A82" t="s">
        <v>358</v>
      </c>
      <c r="B82" t="s">
        <v>5178</v>
      </c>
      <c r="D82" t="str">
        <f t="array" aca="1" ref="D82" ca="1">CONCATENATE(A82,"-",MID(CELL("filename",A81),FIND("]",CELL("filename",A81))+1,255))</f>
        <v>女孩-李荣浩</v>
      </c>
      <c r="E82" t="s">
        <v>84</v>
      </c>
    </row>
  </sheetData>
  <hyperlinks>
    <hyperlink ref="C4" r:id="rId1" xr:uid="{00000000-0004-0000-3C00-000000000000}"/>
  </hyperlinks>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50"/>
  <sheetViews>
    <sheetView workbookViewId="0">
      <selection activeCell="L39" sqref="L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5179</v>
      </c>
      <c r="B2" t="s">
        <v>5180</v>
      </c>
      <c r="C2" s="1"/>
      <c r="D2" t="str">
        <f t="array" aca="1" ref="D2" ca="1">CONCATENATE(A2,"-",MID(CELL("filename",A1),FIND("]",CELL("filename",A1))+1,255))</f>
        <v>花好月圆夜-杨千嬅</v>
      </c>
      <c r="E2" t="s">
        <v>11</v>
      </c>
      <c r="F2" s="17"/>
      <c r="G2" s="17"/>
      <c r="I2">
        <v>0</v>
      </c>
    </row>
    <row r="3" spans="1:9" x14ac:dyDescent="0.25">
      <c r="A3" t="s">
        <v>5181</v>
      </c>
      <c r="B3" t="s">
        <v>5182</v>
      </c>
      <c r="C3" s="1" t="s">
        <v>5183</v>
      </c>
      <c r="D3" t="str">
        <f t="array" aca="1" ref="D3" ca="1">CONCATENATE(A3,"-",MID(CELL("filename",A2),FIND("]",CELL("filename",A2))+1,255))</f>
        <v>处处吻-杨千嬅</v>
      </c>
      <c r="E3" t="s">
        <v>11</v>
      </c>
      <c r="F3" s="17">
        <v>3.2638888888888891E-2</v>
      </c>
      <c r="G3" s="17">
        <v>4.5138888888888888E-2</v>
      </c>
      <c r="I3">
        <v>1</v>
      </c>
    </row>
    <row r="4" spans="1:9" x14ac:dyDescent="0.25">
      <c r="A4" t="s">
        <v>5184</v>
      </c>
      <c r="B4" t="s">
        <v>5185</v>
      </c>
      <c r="C4" s="1" t="s">
        <v>5186</v>
      </c>
      <c r="D4" t="str">
        <f t="array" aca="1" ref="D4" ca="1">CONCATENATE(A4,"-",MID(CELL("filename",A3),FIND("]",CELL("filename",A3))+1,255))</f>
        <v>野孩子-杨千嬅</v>
      </c>
      <c r="E4" t="s">
        <v>11</v>
      </c>
      <c r="F4" s="17">
        <v>2.9166666666666671E-2</v>
      </c>
      <c r="G4" s="17">
        <v>4.1666666666666657E-2</v>
      </c>
      <c r="I4">
        <v>1</v>
      </c>
    </row>
    <row r="5" spans="1:9" x14ac:dyDescent="0.25">
      <c r="A5" t="s">
        <v>93</v>
      </c>
      <c r="B5" t="s">
        <v>94</v>
      </c>
      <c r="C5" s="1" t="s">
        <v>5187</v>
      </c>
      <c r="D5" t="str">
        <f t="array" aca="1" ref="D5" ca="1">CONCATENATE(A5,"-",MID(CELL("filename",A4),FIND("]",CELL("filename",A4))+1,255))</f>
        <v>少女的祈祷-杨千嬅</v>
      </c>
      <c r="E5" t="s">
        <v>11</v>
      </c>
      <c r="F5" s="17">
        <v>2.7083333333333331E-2</v>
      </c>
      <c r="G5" s="17">
        <v>3.7499999999999999E-2</v>
      </c>
      <c r="I5">
        <v>1</v>
      </c>
    </row>
    <row r="6" spans="1:9" x14ac:dyDescent="0.25">
      <c r="A6" t="s">
        <v>5188</v>
      </c>
      <c r="B6" t="s">
        <v>5189</v>
      </c>
      <c r="C6" s="1" t="s">
        <v>5190</v>
      </c>
      <c r="D6" t="str">
        <f t="array" aca="1" ref="D6" ca="1">CONCATENATE(A6,"-",MID(CELL("filename",A5),FIND("]",CELL("filename",A5))+1,255))</f>
        <v>小城大事-杨千嬅</v>
      </c>
      <c r="E6" t="s">
        <v>11</v>
      </c>
      <c r="F6" s="17">
        <v>5.9722222222222232E-2</v>
      </c>
      <c r="G6" s="17">
        <v>8.1250000000000003E-2</v>
      </c>
      <c r="I6">
        <v>1</v>
      </c>
    </row>
    <row r="7" spans="1:9" x14ac:dyDescent="0.25">
      <c r="A7" t="s">
        <v>5191</v>
      </c>
      <c r="B7" t="s">
        <v>5192</v>
      </c>
      <c r="C7" s="1" t="s">
        <v>5193</v>
      </c>
      <c r="D7" t="str">
        <f t="array" aca="1" ref="D7" ca="1">CONCATENATE(A7,"-",MID(CELL("filename",A6),FIND("]",CELL("filename",A6))+1,255))</f>
        <v>可惜我不是水瓶座-杨千嬅</v>
      </c>
      <c r="E7" t="s">
        <v>11</v>
      </c>
      <c r="F7" s="17">
        <v>3.9583333333333331E-2</v>
      </c>
      <c r="G7" s="17">
        <v>5.5555555555555552E-2</v>
      </c>
      <c r="I7">
        <v>1</v>
      </c>
    </row>
    <row r="8" spans="1:9" x14ac:dyDescent="0.25">
      <c r="A8" t="s">
        <v>5194</v>
      </c>
      <c r="B8" t="s">
        <v>5195</v>
      </c>
      <c r="C8" s="1" t="s">
        <v>5196</v>
      </c>
      <c r="D8" t="str">
        <f t="array" aca="1" ref="D8" ca="1">CONCATENATE(A8,"-",MID(CELL("filename",A7),FIND("]",CELL("filename",A7))+1,255))</f>
        <v>再见二丁目-杨千嬅</v>
      </c>
      <c r="E8" t="s">
        <v>11</v>
      </c>
      <c r="F8" s="17">
        <v>5.347222222222222E-2</v>
      </c>
      <c r="G8" s="17">
        <v>7.2222222222222215E-2</v>
      </c>
      <c r="I8">
        <v>1</v>
      </c>
    </row>
    <row r="9" spans="1:9" x14ac:dyDescent="0.25">
      <c r="A9" t="s">
        <v>5197</v>
      </c>
      <c r="B9" t="s">
        <v>5198</v>
      </c>
      <c r="C9" s="1"/>
      <c r="D9" t="str">
        <f t="array" aca="1" ref="D9" ca="1">CONCATENATE(A9,"-",MID(CELL("filename",A8),FIND("]",CELL("filename",A8))+1,255))</f>
        <v>稀客-杨千嬅</v>
      </c>
      <c r="E9" t="s">
        <v>11</v>
      </c>
      <c r="F9" s="17"/>
      <c r="G9" s="17"/>
      <c r="I9">
        <v>1</v>
      </c>
    </row>
    <row r="10" spans="1:9" x14ac:dyDescent="0.25">
      <c r="A10" t="s">
        <v>5199</v>
      </c>
      <c r="B10" t="s">
        <v>5200</v>
      </c>
      <c r="C10" s="1" t="s">
        <v>5201</v>
      </c>
      <c r="D10" t="str">
        <f t="array" aca="1" ref="D10" ca="1">CONCATENATE(A10,"-",MID(CELL("filename",A9),FIND("]",CELL("filename",A9))+1,255))</f>
        <v>假如让我说下去-杨千嬅</v>
      </c>
      <c r="E10" t="s">
        <v>11</v>
      </c>
      <c r="F10" s="17">
        <v>4.583333333333333E-2</v>
      </c>
      <c r="G10" s="17">
        <v>6.3194444444444442E-2</v>
      </c>
      <c r="I10">
        <v>1</v>
      </c>
    </row>
    <row r="11" spans="1:9" x14ac:dyDescent="0.25">
      <c r="A11" t="s">
        <v>5202</v>
      </c>
      <c r="B11" t="s">
        <v>5203</v>
      </c>
      <c r="C11" s="1" t="s">
        <v>5204</v>
      </c>
      <c r="D11" t="str">
        <f t="array" aca="1" ref="D11" ca="1">CONCATENATE(A11,"-",MID(CELL("filename",A10),FIND("]",CELL("filename",A10))+1,255))</f>
        <v>勇-杨千嬅</v>
      </c>
      <c r="E11" t="s">
        <v>11</v>
      </c>
      <c r="F11" s="17">
        <v>3.5416666666666673E-2</v>
      </c>
      <c r="G11" s="17">
        <v>4.8611111111111112E-2</v>
      </c>
      <c r="I11">
        <v>1</v>
      </c>
    </row>
    <row r="12" spans="1:9" x14ac:dyDescent="0.25">
      <c r="A12" t="s">
        <v>5205</v>
      </c>
      <c r="B12" t="s">
        <v>5206</v>
      </c>
      <c r="C12" s="1"/>
      <c r="D12" t="str">
        <f t="array" aca="1" ref="D12" ca="1">CONCATENATE(A12,"-",MID(CELL("filename",A11),FIND("]",CELL("filename",A11))+1,255))</f>
        <v>杨千嬅-杨千嬅</v>
      </c>
      <c r="E12" t="s">
        <v>11</v>
      </c>
      <c r="F12" s="17"/>
      <c r="G12" s="17"/>
      <c r="I12">
        <v>1</v>
      </c>
    </row>
    <row r="13" spans="1:9" x14ac:dyDescent="0.25">
      <c r="A13" t="s">
        <v>5207</v>
      </c>
      <c r="B13" t="s">
        <v>5208</v>
      </c>
      <c r="C13" s="1"/>
      <c r="D13" t="str">
        <f t="array" aca="1" ref="D13" ca="1">CONCATENATE(A13,"-",MID(CELL("filename",A12),FIND("]",CELL("filename",A12))+1,255))</f>
        <v>你会爱的人-杨千嬅</v>
      </c>
      <c r="E13" t="s">
        <v>11</v>
      </c>
      <c r="F13" s="17"/>
      <c r="G13" s="17"/>
      <c r="I13">
        <v>1</v>
      </c>
    </row>
    <row r="14" spans="1:9" x14ac:dyDescent="0.25">
      <c r="A14" t="s">
        <v>5209</v>
      </c>
      <c r="B14" t="s">
        <v>73</v>
      </c>
      <c r="C14" s="1"/>
      <c r="D14" t="str">
        <f t="array" aca="1" ref="D14" ca="1">CONCATENATE(A14,"-",MID(CELL("filename",A13),FIND("]",CELL("filename",A13))+1,255))</f>
        <v>爱恋中也有自我-杨千嬅</v>
      </c>
      <c r="E14" t="s">
        <v>11</v>
      </c>
      <c r="F14" s="17"/>
      <c r="G14" s="17"/>
      <c r="I14">
        <v>1</v>
      </c>
    </row>
    <row r="15" spans="1:9" x14ac:dyDescent="0.25">
      <c r="A15" t="s">
        <v>5210</v>
      </c>
      <c r="B15" t="s">
        <v>5211</v>
      </c>
      <c r="C15" s="1"/>
      <c r="D15" t="str">
        <f t="array" aca="1" ref="D15" ca="1">CONCATENATE(A15,"-",MID(CELL("filename",A14),FIND("]",CELL("filename",A14))+1,255))</f>
        <v>人情世故-杨千嬅</v>
      </c>
      <c r="E15" t="s">
        <v>11</v>
      </c>
      <c r="F15" s="17"/>
      <c r="G15" s="17"/>
      <c r="I15">
        <v>1</v>
      </c>
    </row>
    <row r="16" spans="1:9" x14ac:dyDescent="0.25">
      <c r="A16" t="s">
        <v>5212</v>
      </c>
      <c r="B16" t="s">
        <v>5213</v>
      </c>
      <c r="C16" s="1"/>
      <c r="D16" t="str">
        <f t="array" aca="1" ref="D16" ca="1">CONCATENATE(A16,"-",MID(CELL("filename",A15),FIND("]",CELL("filename",A15))+1,255))</f>
        <v>笑中有泪-杨千嬅</v>
      </c>
      <c r="E16" t="s">
        <v>11</v>
      </c>
      <c r="F16" s="17"/>
      <c r="G16" s="17"/>
      <c r="I16">
        <v>1</v>
      </c>
    </row>
    <row r="17" spans="1:9" x14ac:dyDescent="0.25">
      <c r="A17" t="s">
        <v>5214</v>
      </c>
      <c r="B17" t="s">
        <v>5215</v>
      </c>
      <c r="C17" s="1"/>
      <c r="D17" t="str">
        <f t="array" aca="1" ref="D17" ca="1">CONCATENATE(A17,"-",MID(CELL("filename",A16),FIND("]",CELL("filename",A16))+1,255))</f>
        <v>炼金术-杨千嬅</v>
      </c>
      <c r="E17" t="s">
        <v>11</v>
      </c>
      <c r="F17" s="17"/>
      <c r="G17" s="17"/>
      <c r="I17">
        <v>1</v>
      </c>
    </row>
    <row r="18" spans="1:9" x14ac:dyDescent="0.25">
      <c r="A18" t="s">
        <v>5216</v>
      </c>
      <c r="B18" t="s">
        <v>5217</v>
      </c>
      <c r="C18" s="1"/>
      <c r="D18" t="str">
        <f t="array" aca="1" ref="D18" ca="1">CONCATENATE(A18,"-",MID(CELL("filename",A17),FIND("]",CELL("filename",A17))+1,255))</f>
        <v>飞女正传-杨千嬅</v>
      </c>
      <c r="E18" t="s">
        <v>11</v>
      </c>
      <c r="F18" s="17"/>
      <c r="G18" s="17"/>
      <c r="I18">
        <v>1</v>
      </c>
    </row>
    <row r="19" spans="1:9" x14ac:dyDescent="0.25">
      <c r="A19" t="s">
        <v>5218</v>
      </c>
      <c r="B19" t="s">
        <v>5219</v>
      </c>
      <c r="D19" t="str">
        <f t="array" aca="1" ref="D19" ca="1">CONCATENATE(A19,"-",MID(CELL("filename",A18),FIND("]",CELL("filename",A18))+1,255))</f>
        <v>滚-杨千嬅</v>
      </c>
      <c r="E19" t="s">
        <v>11</v>
      </c>
      <c r="I19">
        <v>1</v>
      </c>
    </row>
    <row r="20" spans="1:9" x14ac:dyDescent="0.25">
      <c r="A20" t="s">
        <v>5220</v>
      </c>
      <c r="B20" t="s">
        <v>5221</v>
      </c>
      <c r="C20" s="1"/>
      <c r="D20" t="str">
        <f t="array" aca="1" ref="D20" ca="1">CONCATENATE(A20,"-",MID(CELL("filename",A19),FIND("]",CELL("filename",A19))+1,255))</f>
        <v>最好的债-杨千嬅</v>
      </c>
      <c r="E20" t="s">
        <v>11</v>
      </c>
      <c r="F20" s="17"/>
      <c r="G20" s="17"/>
      <c r="I20">
        <v>1</v>
      </c>
    </row>
    <row r="21" spans="1:9" x14ac:dyDescent="0.25">
      <c r="A21" t="s">
        <v>5222</v>
      </c>
      <c r="B21" t="s">
        <v>5223</v>
      </c>
      <c r="D21" t="str">
        <f t="array" aca="1" ref="D21" ca="1">CONCATENATE(A21,"-",MID(CELL("filename",A20),FIND("]",CELL("filename",A20))+1,255))</f>
        <v>好不容易遇见爱-杨千嬅</v>
      </c>
      <c r="E21" t="s">
        <v>11</v>
      </c>
      <c r="I21">
        <v>1</v>
      </c>
    </row>
    <row r="22" spans="1:9" x14ac:dyDescent="0.25">
      <c r="A22" t="s">
        <v>5224</v>
      </c>
      <c r="B22" t="s">
        <v>5225</v>
      </c>
      <c r="D22" t="str">
        <f t="array" aca="1" ref="D22" ca="1">CONCATENATE(A22,"-",MID(CELL("filename",A21),FIND("]",CELL("filename",A21))+1,255))</f>
        <v>紫色-杨千嬅</v>
      </c>
      <c r="E22" t="s">
        <v>11</v>
      </c>
      <c r="I22">
        <v>1</v>
      </c>
    </row>
    <row r="23" spans="1:9" x14ac:dyDescent="0.25">
      <c r="A23" t="s">
        <v>5226</v>
      </c>
      <c r="B23" t="s">
        <v>5227</v>
      </c>
      <c r="D23" t="str">
        <f t="array" aca="1" ref="D23" ca="1">CONCATENATE(A23,"-",MID(CELL("filename",A22),FIND("]",CELL("filename",A22))+1,255))</f>
        <v>深紫色-杨千嬅</v>
      </c>
      <c r="E23" t="s">
        <v>11</v>
      </c>
      <c r="I23">
        <v>1</v>
      </c>
    </row>
    <row r="24" spans="1:9" x14ac:dyDescent="0.25">
      <c r="A24" t="s">
        <v>5228</v>
      </c>
      <c r="B24" t="s">
        <v>5229</v>
      </c>
      <c r="D24" t="str">
        <f t="array" aca="1" ref="D24" ca="1">CONCATENATE(A24,"-",MID(CELL("filename",A23),FIND("]",CELL("filename",A23))+1,255))</f>
        <v>悲歌之王-杨千嬅</v>
      </c>
      <c r="E24" t="s">
        <v>11</v>
      </c>
      <c r="I24">
        <v>1</v>
      </c>
    </row>
    <row r="25" spans="1:9" x14ac:dyDescent="0.25">
      <c r="A25" t="s">
        <v>5230</v>
      </c>
      <c r="B25" t="s">
        <v>5231</v>
      </c>
      <c r="D25" t="str">
        <f t="array" aca="1" ref="D25" ca="1">CONCATENATE(A25,"-",MID(CELL("filename",A24),FIND("]",CELL("filename",A24))+1,255))</f>
        <v>河童-杨千嬅</v>
      </c>
      <c r="E25" t="s">
        <v>11</v>
      </c>
      <c r="I25">
        <v>1</v>
      </c>
    </row>
    <row r="26" spans="1:9" x14ac:dyDescent="0.25">
      <c r="A26" t="s">
        <v>5232</v>
      </c>
      <c r="B26" t="s">
        <v>5233</v>
      </c>
      <c r="D26" t="str">
        <f t="array" aca="1" ref="D26" ca="1">CONCATENATE(A26,"-",MID(CELL("filename",A25),FIND("]",CELL("filename",A25))+1,255))</f>
        <v>寒舍-杨千嬅</v>
      </c>
      <c r="E26" t="s">
        <v>11</v>
      </c>
      <c r="I26">
        <v>1</v>
      </c>
    </row>
    <row r="27" spans="1:9" x14ac:dyDescent="0.25">
      <c r="A27" t="s">
        <v>5234</v>
      </c>
      <c r="B27" t="s">
        <v>5235</v>
      </c>
      <c r="D27" t="str">
        <f t="array" aca="1" ref="D27" ca="1">CONCATENATE(A27,"-",MID(CELL("filename",A26),FIND("]",CELL("filename",A26))+1,255))</f>
        <v>命硬-杨千嬅</v>
      </c>
      <c r="E27" t="s">
        <v>11</v>
      </c>
      <c r="I27">
        <v>1</v>
      </c>
    </row>
    <row r="28" spans="1:9" x14ac:dyDescent="0.25">
      <c r="A28" t="s">
        <v>5236</v>
      </c>
      <c r="B28" t="s">
        <v>5237</v>
      </c>
      <c r="D28" t="str">
        <f t="array" aca="1" ref="D28" ca="1">CONCATENATE(A28,"-",MID(CELL("filename",A27),FIND("]",CELL("filename",A27))+1,255))</f>
        <v>火鸟-杨千嬅</v>
      </c>
      <c r="E28" t="s">
        <v>11</v>
      </c>
      <c r="I28">
        <v>1</v>
      </c>
    </row>
    <row r="29" spans="1:9" x14ac:dyDescent="0.25">
      <c r="A29" t="s">
        <v>5238</v>
      </c>
      <c r="B29" t="s">
        <v>5239</v>
      </c>
      <c r="D29" t="str">
        <f t="array" aca="1" ref="D29" ca="1">CONCATENATE(A29,"-",MID(CELL("filename",A28),FIND("]",CELL("filename",A28))+1,255))</f>
        <v>化-杨千嬅</v>
      </c>
      <c r="E29" t="s">
        <v>11</v>
      </c>
      <c r="I29">
        <v>1</v>
      </c>
    </row>
    <row r="30" spans="1:9" x14ac:dyDescent="0.25">
      <c r="A30" t="s">
        <v>5240</v>
      </c>
      <c r="B30" t="s">
        <v>5241</v>
      </c>
      <c r="D30" t="str">
        <f t="array" aca="1" ref="D30" ca="1">CONCATENATE(A30,"-",MID(CELL("filename",A29),FIND("]",CELL("filename",A29))+1,255))</f>
        <v>一个人的童话-杨千嬅</v>
      </c>
      <c r="E30" t="s">
        <v>11</v>
      </c>
      <c r="I30">
        <v>1</v>
      </c>
    </row>
    <row r="31" spans="1:9" x14ac:dyDescent="0.25">
      <c r="A31" t="s">
        <v>5242</v>
      </c>
      <c r="B31" t="s">
        <v>5243</v>
      </c>
      <c r="D31" t="str">
        <f t="array" aca="1" ref="D31" ca="1">CONCATENATE(A31,"-",MID(CELL("filename",A30),FIND("]",CELL("filename",A30))+1,255))</f>
        <v>小飞侠-杨千嬅</v>
      </c>
      <c r="E31" t="s">
        <v>11</v>
      </c>
      <c r="I31">
        <v>1</v>
      </c>
    </row>
    <row r="32" spans="1:9" x14ac:dyDescent="0.25">
      <c r="A32" t="s">
        <v>5244</v>
      </c>
      <c r="B32" t="s">
        <v>5245</v>
      </c>
      <c r="D32" t="str">
        <f t="array" aca="1" ref="D32" ca="1">CONCATENATE(A32,"-",MID(CELL("filename",A31),FIND("]",CELL("filename",A31))+1,255))</f>
        <v>狼来了-杨千嬅</v>
      </c>
      <c r="E32" t="s">
        <v>11</v>
      </c>
      <c r="I32">
        <v>1</v>
      </c>
    </row>
    <row r="33" spans="1:9" x14ac:dyDescent="0.25">
      <c r="A33" t="s">
        <v>5246</v>
      </c>
      <c r="B33" t="s">
        <v>5247</v>
      </c>
      <c r="D33" t="str">
        <f t="array" aca="1" ref="D33" ca="1">CONCATENATE(A33,"-",MID(CELL("filename",A32),FIND("]",CELL("filename",A32))+1,255))</f>
        <v>友谊万岁-杨千嬅</v>
      </c>
      <c r="E33" t="s">
        <v>11</v>
      </c>
      <c r="I33">
        <v>1</v>
      </c>
    </row>
    <row r="34" spans="1:9" x14ac:dyDescent="0.25">
      <c r="A34" t="s">
        <v>5248</v>
      </c>
      <c r="B34" t="s">
        <v>5249</v>
      </c>
      <c r="D34" t="str">
        <f t="array" aca="1" ref="D34" ca="1">CONCATENATE(A34,"-",MID(CELL("filename",A33),FIND("]",CELL("filename",A33))+1,255))</f>
        <v>初见-杨千嬅</v>
      </c>
      <c r="E34" t="s">
        <v>11</v>
      </c>
      <c r="I34">
        <v>1</v>
      </c>
    </row>
    <row r="35" spans="1:9" x14ac:dyDescent="0.25">
      <c r="A35" t="s">
        <v>5250</v>
      </c>
      <c r="B35" t="s">
        <v>5251</v>
      </c>
      <c r="D35" t="str">
        <f t="array" aca="1" ref="D35" ca="1">CONCATENATE(A35,"-",MID(CELL("filename",A34),FIND("]",CELL("filename",A34))+1,255))</f>
        <v>拥抱回忆-杨千嬅</v>
      </c>
      <c r="E35" t="s">
        <v>11</v>
      </c>
      <c r="I35">
        <v>1</v>
      </c>
    </row>
    <row r="36" spans="1:9" x14ac:dyDescent="0.25">
      <c r="A36" t="s">
        <v>5252</v>
      </c>
      <c r="B36" t="s">
        <v>5253</v>
      </c>
      <c r="D36" t="str">
        <f t="array" aca="1" ref="D36" ca="1">CONCATENATE(A36,"-",MID(CELL("filename",A35),FIND("]",CELL("filename",A35))+1,255))</f>
        <v>亲-杨千嬅</v>
      </c>
      <c r="E36" t="s">
        <v>11</v>
      </c>
      <c r="I36">
        <v>1</v>
      </c>
    </row>
    <row r="37" spans="1:9" x14ac:dyDescent="0.25">
      <c r="A37" t="s">
        <v>5254</v>
      </c>
      <c r="B37" t="s">
        <v>5255</v>
      </c>
      <c r="D37" t="str">
        <f t="array" aca="1" ref="D37" ca="1">CONCATENATE(A37,"-",MID(CELL("filename",A36),FIND("]",CELL("filename",A36))+1,255))</f>
        <v>知更-杨千嬅</v>
      </c>
      <c r="E37" t="s">
        <v>11</v>
      </c>
      <c r="I37">
        <v>1</v>
      </c>
    </row>
    <row r="38" spans="1:9" x14ac:dyDescent="0.25">
      <c r="A38" t="s">
        <v>5256</v>
      </c>
      <c r="B38" t="s">
        <v>5257</v>
      </c>
      <c r="D38" t="str">
        <f t="array" aca="1" ref="D38" ca="1">CONCATENATE(A38,"-",MID(CELL("filename",A37),FIND("]",CELL("filename",A37))+1,255))</f>
        <v>电光幻影-杨千嬅</v>
      </c>
      <c r="E38" t="s">
        <v>11</v>
      </c>
      <c r="I38">
        <v>1</v>
      </c>
    </row>
    <row r="39" spans="1:9" x14ac:dyDescent="0.25">
      <c r="A39" t="s">
        <v>5258</v>
      </c>
      <c r="B39" t="s">
        <v>5259</v>
      </c>
      <c r="D39" t="str">
        <f t="array" aca="1" ref="D39" ca="1">CONCATENATE(A39,"-",MID(CELL("filename",A38),FIND("]",CELL("filename",A38))+1,255))</f>
        <v>花与爱丽斯-杨千嬅</v>
      </c>
      <c r="E39" t="s">
        <v>11</v>
      </c>
      <c r="I39">
        <v>1</v>
      </c>
    </row>
    <row r="40" spans="1:9" x14ac:dyDescent="0.25">
      <c r="A40" t="s">
        <v>5260</v>
      </c>
      <c r="B40" t="s">
        <v>5261</v>
      </c>
      <c r="D40" t="str">
        <f t="array" aca="1" ref="D40" ca="1">CONCATENATE(A40,"-",MID(CELL("filename",A39),FIND("]",CELL("filename",A39))+1,255))</f>
        <v>水月镜花-杨千嬅</v>
      </c>
      <c r="E40" t="s">
        <v>11</v>
      </c>
      <c r="I40">
        <v>1</v>
      </c>
    </row>
    <row r="41" spans="1:9" x14ac:dyDescent="0.25">
      <c r="A41" t="s">
        <v>5262</v>
      </c>
      <c r="B41" t="s">
        <v>5263</v>
      </c>
      <c r="D41" t="str">
        <f t="array" aca="1" ref="D41" ca="1">CONCATENATE(A41,"-",MID(CELL("filename",A40),FIND("]",CELL("filename",A40))+1,255))</f>
        <v>我是羊-杨千嬅</v>
      </c>
      <c r="E41" t="s">
        <v>11</v>
      </c>
      <c r="I41">
        <v>1</v>
      </c>
    </row>
    <row r="45" spans="1:9" x14ac:dyDescent="0.25">
      <c r="A45" t="s">
        <v>3072</v>
      </c>
      <c r="B45" t="s">
        <v>3073</v>
      </c>
      <c r="D45" t="str">
        <f t="array" aca="1" ref="D45" ca="1">CONCATENATE(A45,"-",MID(CELL("filename",A27),FIND("]",CELL("filename",A27))+1,255))</f>
        <v>刚刚好-杨千嬅</v>
      </c>
      <c r="E45" t="s">
        <v>84</v>
      </c>
      <c r="I45">
        <v>0</v>
      </c>
    </row>
    <row r="46" spans="1:9" x14ac:dyDescent="0.25">
      <c r="A46" t="s">
        <v>752</v>
      </c>
      <c r="B46" t="s">
        <v>5264</v>
      </c>
    </row>
    <row r="47" spans="1:9" x14ac:dyDescent="0.25">
      <c r="A47" t="s">
        <v>5265</v>
      </c>
      <c r="B47" t="s">
        <v>5266</v>
      </c>
    </row>
    <row r="48" spans="1:9" x14ac:dyDescent="0.25">
      <c r="A48" t="s">
        <v>5267</v>
      </c>
      <c r="B48" t="s">
        <v>5268</v>
      </c>
    </row>
    <row r="49" spans="1:2" x14ac:dyDescent="0.25">
      <c r="A49" t="s">
        <v>5210</v>
      </c>
      <c r="B49" t="s">
        <v>5211</v>
      </c>
    </row>
    <row r="50" spans="1:2" x14ac:dyDescent="0.25">
      <c r="A50" t="s">
        <v>1936</v>
      </c>
      <c r="B50" t="s">
        <v>5269</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2"/>
  <sheetViews>
    <sheetView workbookViewId="0">
      <selection activeCell="C43" sqref="C4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5270</v>
      </c>
      <c r="B2" t="s">
        <v>5271</v>
      </c>
      <c r="C2" s="1" t="s">
        <v>5272</v>
      </c>
      <c r="D2" t="str">
        <f t="array" aca="1" ref="D2" ca="1">CONCATENATE(A2,"-",MID(CELL("filename",A1),FIND("]",CELL("filename",A1))+1,255))</f>
        <v>BiuBiuBiu-大张伟</v>
      </c>
      <c r="E2" t="s">
        <v>11</v>
      </c>
      <c r="F2" s="17">
        <v>7.6388888888888886E-3</v>
      </c>
      <c r="G2" s="17">
        <v>1.388888888888889E-2</v>
      </c>
      <c r="I2">
        <v>1</v>
      </c>
    </row>
    <row r="3" spans="1:9" x14ac:dyDescent="0.25">
      <c r="A3" t="s">
        <v>5273</v>
      </c>
      <c r="B3" t="s">
        <v>5274</v>
      </c>
      <c r="C3" s="1" t="s">
        <v>5275</v>
      </c>
      <c r="D3" t="str">
        <f t="array" aca="1" ref="D3" ca="1">CONCATENATE(A3,"-",MID(CELL("filename",A2),FIND("]",CELL("filename",A2))+1,255))</f>
        <v>白水煮一切-大张伟</v>
      </c>
      <c r="E3" t="s">
        <v>11</v>
      </c>
      <c r="F3" s="17">
        <v>2.7777777777777779E-3</v>
      </c>
      <c r="G3" s="17">
        <v>1.388888888888889E-2</v>
      </c>
      <c r="I3">
        <v>1</v>
      </c>
    </row>
    <row r="4" spans="1:9" x14ac:dyDescent="0.25">
      <c r="A4" t="s">
        <v>5276</v>
      </c>
      <c r="B4" t="s">
        <v>5277</v>
      </c>
      <c r="C4" s="1" t="s">
        <v>5278</v>
      </c>
      <c r="D4" t="str">
        <f t="array" aca="1" ref="D4" ca="1">CONCATENATE(A4,"-",MID(CELL("filename",A3),FIND("]",CELL("filename",A3))+1,255))</f>
        <v>百变摇-大张伟</v>
      </c>
      <c r="E4" t="s">
        <v>11</v>
      </c>
      <c r="F4" s="17">
        <v>3.472222222222222E-3</v>
      </c>
      <c r="G4" s="17">
        <v>1.458333333333333E-2</v>
      </c>
      <c r="I4">
        <v>1</v>
      </c>
    </row>
    <row r="5" spans="1:9" x14ac:dyDescent="0.25">
      <c r="A5" t="s">
        <v>5279</v>
      </c>
      <c r="B5" t="s">
        <v>5280</v>
      </c>
      <c r="C5" s="1"/>
      <c r="D5" t="str">
        <f t="array" aca="1" ref="D5" ca="1">CONCATENATE(A5,"-",MID(CELL("filename",A4),FIND("]",CELL("filename",A4))+1,255))</f>
        <v>倍儿爽-大张伟</v>
      </c>
      <c r="E5" t="s">
        <v>11</v>
      </c>
      <c r="F5" s="17"/>
      <c r="G5" s="17"/>
      <c r="I5">
        <v>0</v>
      </c>
    </row>
    <row r="6" spans="1:9" x14ac:dyDescent="0.25">
      <c r="A6" t="s">
        <v>5281</v>
      </c>
      <c r="B6" t="s">
        <v>5282</v>
      </c>
      <c r="C6" s="1" t="s">
        <v>5283</v>
      </c>
      <c r="D6" t="str">
        <f t="array" aca="1" ref="D6" ca="1">CONCATENATE(A6,"-",MID(CELL("filename",A5),FIND("]",CELL("filename",A5))+1,255))</f>
        <v>乘着爱的翅膀-大张伟</v>
      </c>
      <c r="E6" t="s">
        <v>11</v>
      </c>
      <c r="F6" s="17">
        <v>2.0833333333333329E-3</v>
      </c>
      <c r="G6" s="17">
        <v>1.388888888888889E-2</v>
      </c>
      <c r="I6">
        <v>1</v>
      </c>
    </row>
    <row r="7" spans="1:9" x14ac:dyDescent="0.25">
      <c r="A7" t="s">
        <v>5284</v>
      </c>
      <c r="B7" t="s">
        <v>5285</v>
      </c>
      <c r="C7" s="1" t="s">
        <v>5286</v>
      </c>
      <c r="D7" t="str">
        <f t="array" aca="1" ref="D7" ca="1">CONCATENATE(A7,"-",MID(CELL("filename",A6),FIND("]",CELL("filename",A6))+1,255))</f>
        <v>大摇大摆迎春来-大张伟</v>
      </c>
      <c r="E7" t="s">
        <v>11</v>
      </c>
      <c r="F7" s="17">
        <v>2.013888888888889E-2</v>
      </c>
      <c r="G7" s="17">
        <v>3.0555555555555551E-2</v>
      </c>
      <c r="I7">
        <v>1</v>
      </c>
    </row>
    <row r="8" spans="1:9" x14ac:dyDescent="0.25">
      <c r="A8" t="s">
        <v>5287</v>
      </c>
      <c r="B8" t="s">
        <v>5288</v>
      </c>
      <c r="C8" s="1" t="s">
        <v>5289</v>
      </c>
      <c r="D8" t="str">
        <f t="array" aca="1" ref="D8" ca="1">CONCATENATE(A8,"-",MID(CELL("filename",A7),FIND("]",CELL("filename",A7))+1,255))</f>
        <v>范儿-大张伟</v>
      </c>
      <c r="E8" t="s">
        <v>11</v>
      </c>
      <c r="F8" s="17">
        <v>4.0972222222222222E-2</v>
      </c>
      <c r="G8" s="17">
        <v>5.0694444444444438E-2</v>
      </c>
      <c r="I8">
        <v>1</v>
      </c>
    </row>
    <row r="9" spans="1:9" x14ac:dyDescent="0.25">
      <c r="A9" t="s">
        <v>5290</v>
      </c>
      <c r="B9" t="s">
        <v>5291</v>
      </c>
      <c r="C9" s="1" t="s">
        <v>5292</v>
      </c>
      <c r="D9" t="str">
        <f t="array" aca="1" ref="D9" ca="1">CONCATENATE(A9,"-",MID(CELL("filename",A8),FIND("]",CELL("filename",A8))+1,255))</f>
        <v>奋斗-大张伟</v>
      </c>
      <c r="E9" t="s">
        <v>11</v>
      </c>
      <c r="F9" s="17">
        <v>3.472222222222222E-3</v>
      </c>
      <c r="G9" s="17">
        <v>1.388888888888889E-2</v>
      </c>
      <c r="I9">
        <v>1</v>
      </c>
    </row>
    <row r="10" spans="1:9" x14ac:dyDescent="0.25">
      <c r="A10" t="s">
        <v>5293</v>
      </c>
      <c r="B10" t="s">
        <v>5294</v>
      </c>
      <c r="C10" s="1" t="s">
        <v>5295</v>
      </c>
      <c r="D10" t="str">
        <f t="array" aca="1" ref="D10" ca="1">CONCATENATE(A10,"-",MID(CELL("filename",A9),FIND("]",CELL("filename",A9))+1,255))</f>
        <v>胡撸胡撸瓢儿-大张伟</v>
      </c>
      <c r="E10" t="s">
        <v>11</v>
      </c>
      <c r="F10" s="17">
        <v>4.1666666666666666E-3</v>
      </c>
      <c r="G10" s="17">
        <v>1.7361111111111108E-2</v>
      </c>
      <c r="I10">
        <v>1</v>
      </c>
    </row>
    <row r="11" spans="1:9" x14ac:dyDescent="0.25">
      <c r="A11" t="s">
        <v>5296</v>
      </c>
      <c r="B11" t="s">
        <v>5297</v>
      </c>
      <c r="C11" s="1" t="s">
        <v>5298</v>
      </c>
      <c r="D11" t="str">
        <f t="array" aca="1" ref="D11" ca="1">CONCATENATE(A11,"-",MID(CELL("filename",A10),FIND("]",CELL("filename",A10))+1,255))</f>
        <v>酷盖-大张伟</v>
      </c>
      <c r="E11" t="s">
        <v>11</v>
      </c>
      <c r="F11" s="17">
        <v>1.458333333333333E-2</v>
      </c>
      <c r="G11" s="17">
        <v>2.6388888888888889E-2</v>
      </c>
      <c r="I11">
        <v>1</v>
      </c>
    </row>
    <row r="12" spans="1:9" x14ac:dyDescent="0.25">
      <c r="A12" t="s">
        <v>5299</v>
      </c>
      <c r="B12" t="s">
        <v>5300</v>
      </c>
      <c r="C12" s="1" t="s">
        <v>5301</v>
      </c>
      <c r="D12" t="str">
        <f t="array" aca="1" ref="D12" ca="1">CONCATENATE(A12,"-",MID(CELL("filename",A11),FIND("]",CELL("filename",A11))+1,255))</f>
        <v>流着眼泪唱起歌-大张伟</v>
      </c>
      <c r="E12" t="s">
        <v>11</v>
      </c>
      <c r="F12" s="17">
        <v>3.3333333333333333E-2</v>
      </c>
      <c r="G12" s="17">
        <v>4.583333333333333E-2</v>
      </c>
      <c r="I12">
        <v>1</v>
      </c>
    </row>
    <row r="13" spans="1:9" x14ac:dyDescent="0.25">
      <c r="A13" t="s">
        <v>5302</v>
      </c>
      <c r="B13" t="s">
        <v>5303</v>
      </c>
      <c r="C13" s="1" t="s">
        <v>5304</v>
      </c>
      <c r="D13" t="str">
        <f t="array" aca="1" ref="D13" ca="1">CONCATENATE(A13,"-",MID(CELL("filename",A12),FIND("]",CELL("filename",A12))+1,255))</f>
        <v>嘛呢-大张伟</v>
      </c>
      <c r="E13" t="s">
        <v>11</v>
      </c>
      <c r="F13" s="17">
        <v>6.9444444444444441E-3</v>
      </c>
      <c r="G13" s="17">
        <v>1.666666666666667E-2</v>
      </c>
      <c r="I13">
        <v>1</v>
      </c>
    </row>
    <row r="14" spans="1:9" x14ac:dyDescent="0.25">
      <c r="A14" t="s">
        <v>5305</v>
      </c>
      <c r="B14" t="s">
        <v>5306</v>
      </c>
      <c r="C14" s="1" t="s">
        <v>5307</v>
      </c>
      <c r="D14" t="str">
        <f t="array" aca="1" ref="D14" ca="1">CONCATENATE(A14,"-",MID(CELL("filename",A13),FIND("]",CELL("filename",A13))+1,255))</f>
        <v>腻歌-大张伟</v>
      </c>
      <c r="E14" t="s">
        <v>11</v>
      </c>
      <c r="F14" s="17">
        <v>4.3055555555555562E-2</v>
      </c>
      <c r="G14" s="17">
        <v>5.347222222222222E-2</v>
      </c>
      <c r="I14">
        <v>1</v>
      </c>
    </row>
    <row r="15" spans="1:9" x14ac:dyDescent="0.25">
      <c r="A15" t="s">
        <v>5308</v>
      </c>
      <c r="B15" t="s">
        <v>5309</v>
      </c>
      <c r="C15" s="1" t="s">
        <v>5310</v>
      </c>
      <c r="D15" t="str">
        <f t="array" aca="1" ref="D15" ca="1">CONCATENATE(A15,"-",MID(CELL("filename",A14),FIND("]",CELL("filename",A14))+1,255))</f>
        <v>偏偏爱上洋葱-大张伟</v>
      </c>
      <c r="E15" t="s">
        <v>11</v>
      </c>
      <c r="F15" s="17">
        <v>6.9444444444444441E-3</v>
      </c>
      <c r="G15" s="17">
        <v>1.8749999999999999E-2</v>
      </c>
      <c r="I15">
        <v>1</v>
      </c>
    </row>
    <row r="16" spans="1:9" x14ac:dyDescent="0.25">
      <c r="A16" t="s">
        <v>5308</v>
      </c>
      <c r="B16" t="s">
        <v>5311</v>
      </c>
      <c r="C16" s="1" t="s">
        <v>5312</v>
      </c>
      <c r="D16" t="str">
        <f t="array" aca="1" ref="D16" ca="1">CONCATENATE(A16,"-",MID(CELL("filename",A15),FIND("]",CELL("filename",A15))+1,255))</f>
        <v>偏偏爱上洋葱-大张伟</v>
      </c>
      <c r="E16" t="s">
        <v>11</v>
      </c>
      <c r="F16" s="17">
        <v>5.5555555555555558E-3</v>
      </c>
      <c r="G16" s="17">
        <v>1.666666666666667E-2</v>
      </c>
      <c r="I16">
        <v>1</v>
      </c>
    </row>
    <row r="17" spans="1:9" x14ac:dyDescent="0.25">
      <c r="A17" t="s">
        <v>5313</v>
      </c>
      <c r="B17" t="s">
        <v>5314</v>
      </c>
      <c r="C17" s="1"/>
      <c r="D17" t="str">
        <f t="array" aca="1" ref="D17" ca="1">CONCATENATE(A17,"-",MID(CELL("filename",A16),FIND("]",CELL("filename",A16))+1,255))</f>
        <v>穷开心-大张伟</v>
      </c>
      <c r="E17" t="s">
        <v>11</v>
      </c>
      <c r="F17" s="17"/>
      <c r="G17" s="17"/>
      <c r="I17">
        <v>0</v>
      </c>
    </row>
    <row r="18" spans="1:9" x14ac:dyDescent="0.25">
      <c r="A18" t="s">
        <v>5315</v>
      </c>
      <c r="B18" t="s">
        <v>5316</v>
      </c>
      <c r="C18" s="1" t="s">
        <v>5317</v>
      </c>
      <c r="D18" t="str">
        <f t="array" aca="1" ref="D18" ca="1">CONCATENATE(A18,"-",MID(CELL("filename",A17),FIND("]",CELL("filename",A17))+1,255))</f>
        <v>沙发一躺过半天-大张伟</v>
      </c>
      <c r="E18" t="s">
        <v>11</v>
      </c>
      <c r="F18" s="17">
        <v>1.3194444444444439E-2</v>
      </c>
      <c r="G18" s="17">
        <v>2.569444444444444E-2</v>
      </c>
      <c r="I18">
        <v>1</v>
      </c>
    </row>
    <row r="19" spans="1:9" x14ac:dyDescent="0.25">
      <c r="A19" t="s">
        <v>5318</v>
      </c>
      <c r="B19" t="s">
        <v>5319</v>
      </c>
      <c r="C19" s="1" t="s">
        <v>5320</v>
      </c>
      <c r="D19" t="str">
        <f t="array" aca="1" ref="D19" ca="1">CONCATENATE(A19,"-",MID(CELL("filename",A18),FIND("]",CELL("filename",A18))+1,255))</f>
        <v>傻了吧-大张伟</v>
      </c>
      <c r="E19" t="s">
        <v>11</v>
      </c>
      <c r="F19" s="17">
        <v>2.2916666666666669E-2</v>
      </c>
      <c r="G19" s="17">
        <v>3.888888888888889E-2</v>
      </c>
      <c r="I19">
        <v>1</v>
      </c>
    </row>
    <row r="20" spans="1:9" x14ac:dyDescent="0.25">
      <c r="A20" t="s">
        <v>5321</v>
      </c>
      <c r="B20" t="s">
        <v>5322</v>
      </c>
      <c r="C20" s="1" t="s">
        <v>5323</v>
      </c>
      <c r="D20" t="str">
        <f t="array" aca="1" ref="D20" ca="1">CONCATENATE(A20,"-",MID(CELL("filename",A19),FIND("]",CELL("filename",A19))+1,255))</f>
        <v>世上梗最多的歌儿-大张伟</v>
      </c>
      <c r="E20" t="s">
        <v>11</v>
      </c>
      <c r="F20" s="17">
        <v>1.8749999999999999E-2</v>
      </c>
      <c r="G20" s="17">
        <v>2.8472222222222222E-2</v>
      </c>
      <c r="I20">
        <v>1</v>
      </c>
    </row>
    <row r="21" spans="1:9" x14ac:dyDescent="0.25">
      <c r="A21" t="s">
        <v>5324</v>
      </c>
      <c r="B21" t="s">
        <v>5325</v>
      </c>
      <c r="C21" s="1" t="s">
        <v>5326</v>
      </c>
      <c r="D21" t="str">
        <f t="array" aca="1" ref="D21" ca="1">CONCATENATE(A21,"-",MID(CELL("filename",A20),FIND("]",CELL("filename",A20))+1,255))</f>
        <v>世上最可爱的歌儿-大张伟</v>
      </c>
      <c r="E21" t="s">
        <v>11</v>
      </c>
      <c r="F21" s="17">
        <v>2.2916666666666669E-2</v>
      </c>
      <c r="G21" s="17">
        <v>3.1944444444444442E-2</v>
      </c>
      <c r="I21">
        <v>1</v>
      </c>
    </row>
    <row r="22" spans="1:9" x14ac:dyDescent="0.25">
      <c r="A22" t="s">
        <v>5327</v>
      </c>
      <c r="B22" t="s">
        <v>5328</v>
      </c>
      <c r="C22" s="1" t="s">
        <v>5329</v>
      </c>
      <c r="D22" t="str">
        <f t="array" aca="1" ref="D22" ca="1">CONCATENATE(A22,"-",MID(CELL("filename",A21),FIND("]",CELL("filename",A21))+1,255))</f>
        <v>世上最撩人的歌儿-大张伟</v>
      </c>
      <c r="E22" t="s">
        <v>11</v>
      </c>
      <c r="F22" s="17">
        <v>1.041666666666667E-2</v>
      </c>
      <c r="G22" s="17">
        <v>2.9166666666666671E-2</v>
      </c>
      <c r="I22">
        <v>1</v>
      </c>
    </row>
    <row r="23" spans="1:9" x14ac:dyDescent="0.25">
      <c r="A23" t="s">
        <v>5330</v>
      </c>
      <c r="B23" t="s">
        <v>5331</v>
      </c>
      <c r="C23" s="1" t="s">
        <v>5332</v>
      </c>
      <c r="D23" t="str">
        <f t="array" aca="1" ref="D23" ca="1">CONCATENATE(A23,"-",MID(CELL("filename",A22),FIND("]",CELL("filename",A22))+1,255))</f>
        <v>爽歪歪-大张伟</v>
      </c>
      <c r="E23" t="s">
        <v>11</v>
      </c>
      <c r="F23" s="17">
        <v>2.777777777777778E-2</v>
      </c>
      <c r="G23" s="17">
        <v>3.3333333333333333E-2</v>
      </c>
      <c r="I23">
        <v>1</v>
      </c>
    </row>
    <row r="24" spans="1:9" x14ac:dyDescent="0.25">
      <c r="A24" t="s">
        <v>5333</v>
      </c>
      <c r="B24" t="s">
        <v>5334</v>
      </c>
      <c r="C24" s="1" t="s">
        <v>5335</v>
      </c>
      <c r="D24" t="str">
        <f t="array" aca="1" ref="D24" ca="1">CONCATENATE(A24,"-",MID(CELL("filename",A23),FIND("]",CELL("filename",A23))+1,255))</f>
        <v>为什么要流泪-大张伟</v>
      </c>
      <c r="E24" t="s">
        <v>11</v>
      </c>
      <c r="F24" s="17">
        <v>7.6388888888888886E-3</v>
      </c>
      <c r="G24" s="17">
        <v>3.1944444444444442E-2</v>
      </c>
      <c r="I24">
        <v>1</v>
      </c>
    </row>
    <row r="25" spans="1:9" x14ac:dyDescent="0.25">
      <c r="A25" t="s">
        <v>5336</v>
      </c>
      <c r="B25" t="s">
        <v>5337</v>
      </c>
      <c r="C25" s="1" t="s">
        <v>5338</v>
      </c>
      <c r="D25" t="str">
        <f t="array" aca="1" ref="D25" ca="1">CONCATENATE(A25,"-",MID(CELL("filename",A24),FIND("]",CELL("filename",A24))+1,255))</f>
        <v>我滴神-大张伟</v>
      </c>
      <c r="E25" t="s">
        <v>11</v>
      </c>
      <c r="F25" s="17">
        <v>6.2500000000000003E-3</v>
      </c>
      <c r="G25" s="17">
        <v>2.2916666666666669E-2</v>
      </c>
      <c r="I25">
        <v>1</v>
      </c>
    </row>
    <row r="26" spans="1:9" x14ac:dyDescent="0.25">
      <c r="A26" t="s">
        <v>5339</v>
      </c>
      <c r="B26" t="s">
        <v>5340</v>
      </c>
      <c r="C26" s="1" t="s">
        <v>5341</v>
      </c>
      <c r="D26" t="str">
        <f t="array" aca="1" ref="D26" ca="1">CONCATENATE(A26,"-",MID(CELL("filename",A25),FIND("]",CELL("filename",A25))+1,255))</f>
        <v>我就不爱唱情歌-大张伟</v>
      </c>
      <c r="E26" t="s">
        <v>11</v>
      </c>
      <c r="F26" s="17">
        <v>6.2500000000000003E-3</v>
      </c>
      <c r="G26" s="17">
        <v>2.013888888888889E-2</v>
      </c>
      <c r="I26">
        <v>1</v>
      </c>
    </row>
    <row r="27" spans="1:9" x14ac:dyDescent="0.25">
      <c r="A27" t="s">
        <v>5342</v>
      </c>
      <c r="B27" t="s">
        <v>5343</v>
      </c>
      <c r="C27" s="1"/>
      <c r="D27" t="str">
        <f t="array" aca="1" ref="D27" ca="1">CONCATENATE(A27,"-",MID(CELL("filename",A26),FIND("]",CELL("filename",A26))+1,255))</f>
        <v>我们能不能不分手-大张伟</v>
      </c>
      <c r="E27" t="s">
        <v>11</v>
      </c>
      <c r="F27" s="17"/>
      <c r="G27" s="17"/>
      <c r="I27">
        <v>0</v>
      </c>
    </row>
    <row r="28" spans="1:9" x14ac:dyDescent="0.25">
      <c r="A28" t="s">
        <v>5344</v>
      </c>
      <c r="B28" t="s">
        <v>5345</v>
      </c>
      <c r="C28" s="1" t="s">
        <v>5346</v>
      </c>
      <c r="D28" t="str">
        <f t="array" aca="1" ref="D28" ca="1">CONCATENATE(A28,"-",MID(CELL("filename",A27),FIND("]",CELL("filename",A27))+1,255))</f>
        <v>我们羞于表达的感情-大张伟</v>
      </c>
      <c r="E28" t="s">
        <v>11</v>
      </c>
      <c r="F28" s="17">
        <v>5.5555555555555558E-3</v>
      </c>
      <c r="G28" s="17">
        <v>2.569444444444444E-2</v>
      </c>
      <c r="I28">
        <v>1</v>
      </c>
    </row>
    <row r="29" spans="1:9" x14ac:dyDescent="0.25">
      <c r="A29" t="s">
        <v>5347</v>
      </c>
      <c r="B29" t="s">
        <v>5348</v>
      </c>
      <c r="C29" s="1" t="s">
        <v>5349</v>
      </c>
      <c r="D29" t="str">
        <f t="array" aca="1" ref="D29" ca="1">CONCATENATE(A29,"-",MID(CELL("filename",A28),FIND("]",CELL("filename",A28))+1,255))</f>
        <v>我怎么这么好看-大张伟</v>
      </c>
      <c r="E29" t="s">
        <v>11</v>
      </c>
      <c r="F29" s="17">
        <v>2.0833333333333329E-3</v>
      </c>
      <c r="G29" s="17">
        <v>1.2500000000000001E-2</v>
      </c>
      <c r="I29">
        <v>1</v>
      </c>
    </row>
    <row r="30" spans="1:9" x14ac:dyDescent="0.25">
      <c r="A30" t="s">
        <v>5350</v>
      </c>
      <c r="B30" t="s">
        <v>5351</v>
      </c>
      <c r="C30" s="1"/>
      <c r="D30" t="str">
        <f t="array" aca="1" ref="D30" ca="1">CONCATENATE(A30,"-",MID(CELL("filename",A29),FIND("]",CELL("filename",A29))+1,255))</f>
        <v>嘻唰唰-大张伟</v>
      </c>
      <c r="E30" t="s">
        <v>11</v>
      </c>
      <c r="F30" s="17"/>
      <c r="G30" s="17"/>
      <c r="I30">
        <v>0</v>
      </c>
    </row>
    <row r="31" spans="1:9" x14ac:dyDescent="0.25">
      <c r="A31" t="s">
        <v>5352</v>
      </c>
      <c r="B31" t="s">
        <v>5353</v>
      </c>
      <c r="C31" s="1" t="s">
        <v>5354</v>
      </c>
      <c r="D31" t="str">
        <f t="array" aca="1" ref="D31" ca="1">CONCATENATE(A31,"-",MID(CELL("filename",A30),FIND("]",CELL("filename",A30))+1,255))</f>
        <v>阳光灿烂小白马-大张伟</v>
      </c>
      <c r="E31" t="s">
        <v>11</v>
      </c>
      <c r="F31" s="17">
        <v>2.4305555555555559E-2</v>
      </c>
      <c r="G31" s="17">
        <v>3.1944444444444442E-2</v>
      </c>
      <c r="I31">
        <v>1</v>
      </c>
    </row>
    <row r="32" spans="1:9" x14ac:dyDescent="0.25">
      <c r="A32" t="s">
        <v>5355</v>
      </c>
      <c r="B32" t="s">
        <v>5356</v>
      </c>
      <c r="C32" s="1" t="s">
        <v>5357</v>
      </c>
      <c r="D32" t="str">
        <f t="array" aca="1" ref="D32" ca="1">CONCATENATE(A32,"-",MID(CELL("filename",A31),FIND("]",CELL("filename",A31))+1,255))</f>
        <v>要是你又不高兴了-大张伟</v>
      </c>
      <c r="E32" t="s">
        <v>11</v>
      </c>
      <c r="F32" s="17">
        <v>2.0833333333333329E-2</v>
      </c>
      <c r="G32" s="17">
        <v>3.5416666666666673E-2</v>
      </c>
      <c r="I32">
        <v>1</v>
      </c>
    </row>
    <row r="33" spans="1:9" x14ac:dyDescent="0.25">
      <c r="A33" t="s">
        <v>5358</v>
      </c>
      <c r="B33" t="s">
        <v>5359</v>
      </c>
      <c r="C33" s="1" t="s">
        <v>5360</v>
      </c>
      <c r="D33" t="str">
        <f t="array" aca="1" ref="D33" ca="1">CONCATENATE(A33,"-",MID(CELL("filename",A32),FIND("]",CELL("filename",A32))+1,255))</f>
        <v>永远唱不完的歌-大张伟</v>
      </c>
      <c r="E33" t="s">
        <v>11</v>
      </c>
      <c r="F33" s="17">
        <v>7.6388888888888886E-3</v>
      </c>
      <c r="G33" s="17">
        <v>2.361111111111111E-2</v>
      </c>
      <c r="I33">
        <v>1</v>
      </c>
    </row>
    <row r="34" spans="1:9" x14ac:dyDescent="0.25">
      <c r="A34" t="s">
        <v>5361</v>
      </c>
      <c r="B34" t="s">
        <v>5362</v>
      </c>
      <c r="C34" s="1" t="s">
        <v>5363</v>
      </c>
      <c r="D34" t="str">
        <f t="array" aca="1" ref="D34" ca="1">CONCATENATE(A34,"-",MID(CELL("filename",A33),FIND("]",CELL("filename",A33))+1,255))</f>
        <v>有钱你买不到-大张伟</v>
      </c>
      <c r="E34" t="s">
        <v>11</v>
      </c>
      <c r="F34" s="17">
        <v>7.6388888888888886E-3</v>
      </c>
      <c r="G34" s="17">
        <v>2.2916666666666669E-2</v>
      </c>
      <c r="I34">
        <v>1</v>
      </c>
    </row>
    <row r="35" spans="1:9" x14ac:dyDescent="0.25">
      <c r="C35" s="1"/>
      <c r="F35" s="17"/>
      <c r="G35" s="17"/>
    </row>
    <row r="36" spans="1:9" x14ac:dyDescent="0.25">
      <c r="C36" s="1"/>
      <c r="F36" s="17"/>
      <c r="G36" s="17"/>
    </row>
    <row r="41" spans="1:9" x14ac:dyDescent="0.25">
      <c r="A41" t="s">
        <v>3376</v>
      </c>
      <c r="B41" t="s">
        <v>3377</v>
      </c>
      <c r="D41" t="str">
        <f t="array" aca="1" ref="D41" ca="1">CONCATENATE(A41,"-",MID(CELL("filename",A40),FIND("]",CELL("filename",A40))+1,255))</f>
        <v>剑魂-大张伟</v>
      </c>
      <c r="E41" t="s">
        <v>84</v>
      </c>
    </row>
    <row r="42" spans="1:9" x14ac:dyDescent="0.25">
      <c r="A42" t="s">
        <v>5364</v>
      </c>
      <c r="B42" t="s">
        <v>5365</v>
      </c>
      <c r="D42" t="str">
        <f t="array" aca="1" ref="D42" ca="1">CONCATENATE(A42,"-",MID(CELL("filename",A41),FIND("]",CELL("filename",A41))+1,255))</f>
        <v>花心-大张伟</v>
      </c>
      <c r="E42" t="s">
        <v>84</v>
      </c>
    </row>
  </sheetData>
  <hyperlinks>
    <hyperlink ref="C2" r:id="rId1" xr:uid="{00000000-0004-0000-3E00-000000000000}"/>
    <hyperlink ref="C3" r:id="rId2" xr:uid="{00000000-0004-0000-3E00-000001000000}"/>
    <hyperlink ref="C4" r:id="rId3" xr:uid="{00000000-0004-0000-3E00-000002000000}"/>
    <hyperlink ref="C6" r:id="rId4" xr:uid="{00000000-0004-0000-3E00-000003000000}"/>
    <hyperlink ref="C7" r:id="rId5" xr:uid="{00000000-0004-0000-3E00-000004000000}"/>
    <hyperlink ref="C8" r:id="rId6" xr:uid="{00000000-0004-0000-3E00-000005000000}"/>
    <hyperlink ref="C9" r:id="rId7" xr:uid="{00000000-0004-0000-3E00-000006000000}"/>
    <hyperlink ref="C10" r:id="rId8" xr:uid="{00000000-0004-0000-3E00-000007000000}"/>
    <hyperlink ref="C11" r:id="rId9" xr:uid="{00000000-0004-0000-3E00-000008000000}"/>
    <hyperlink ref="C12" r:id="rId10" xr:uid="{00000000-0004-0000-3E00-000009000000}"/>
    <hyperlink ref="C13" r:id="rId11" xr:uid="{00000000-0004-0000-3E00-00000A000000}"/>
    <hyperlink ref="C14" r:id="rId12" xr:uid="{00000000-0004-0000-3E00-00000B000000}"/>
    <hyperlink ref="C15" r:id="rId13" xr:uid="{00000000-0004-0000-3E00-00000C000000}"/>
    <hyperlink ref="C16" r:id="rId14" xr:uid="{00000000-0004-0000-3E00-00000D000000}"/>
    <hyperlink ref="C18" r:id="rId15" xr:uid="{00000000-0004-0000-3E00-00000E000000}"/>
    <hyperlink ref="C19" r:id="rId16" xr:uid="{00000000-0004-0000-3E00-00000F000000}"/>
    <hyperlink ref="C20" r:id="rId17" xr:uid="{00000000-0004-0000-3E00-000010000000}"/>
    <hyperlink ref="C21" r:id="rId18" xr:uid="{00000000-0004-0000-3E00-000011000000}"/>
    <hyperlink ref="C22" r:id="rId19" xr:uid="{00000000-0004-0000-3E00-000012000000}"/>
    <hyperlink ref="C23" r:id="rId20" xr:uid="{00000000-0004-0000-3E00-000013000000}"/>
    <hyperlink ref="C24" r:id="rId21" xr:uid="{00000000-0004-0000-3E00-000014000000}"/>
    <hyperlink ref="C25" r:id="rId22" xr:uid="{00000000-0004-0000-3E00-000015000000}"/>
    <hyperlink ref="C26" r:id="rId23" xr:uid="{00000000-0004-0000-3E00-000016000000}"/>
    <hyperlink ref="C28" r:id="rId24" xr:uid="{00000000-0004-0000-3E00-000017000000}"/>
    <hyperlink ref="C29" r:id="rId25" xr:uid="{00000000-0004-0000-3E00-000018000000}"/>
    <hyperlink ref="C31" r:id="rId26" xr:uid="{00000000-0004-0000-3E00-000019000000}"/>
    <hyperlink ref="C32" r:id="rId27" xr:uid="{00000000-0004-0000-3E00-00001A000000}"/>
    <hyperlink ref="C33" r:id="rId28" xr:uid="{00000000-0004-0000-3E00-00001B000000}"/>
    <hyperlink ref="C34" r:id="rId29" xr:uid="{00000000-0004-0000-3E00-00001C000000}"/>
  </hyperlinks>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69"/>
  <sheetViews>
    <sheetView workbookViewId="0">
      <selection activeCell="B29" sqref="B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2605</v>
      </c>
      <c r="B2" t="s">
        <v>5366</v>
      </c>
      <c r="C2" s="1"/>
      <c r="D2" t="str">
        <f t="array" aca="1" ref="D2" ca="1">CONCATENATE(A2,"-",MID(CELL("filename",A1),FIND("]",CELL("filename",A1))+1,255))</f>
        <v>凉凉-张碧晨</v>
      </c>
      <c r="E2" t="s">
        <v>11</v>
      </c>
      <c r="F2" s="17"/>
      <c r="G2" s="17"/>
      <c r="I2">
        <v>0</v>
      </c>
    </row>
    <row r="3" spans="1:9" x14ac:dyDescent="0.25">
      <c r="A3" t="s">
        <v>5367</v>
      </c>
      <c r="B3" t="s">
        <v>5368</v>
      </c>
      <c r="C3" s="1"/>
      <c r="D3" t="str">
        <f t="array" aca="1" ref="D3" ca="1">CONCATENATE(A3,"-",MID(CELL("filename",A2),FIND("]",CELL("filename",A2))+1,255))</f>
        <v>不要忘记我爱你-张碧晨</v>
      </c>
      <c r="E3" t="s">
        <v>11</v>
      </c>
      <c r="F3" s="17"/>
      <c r="G3" s="17"/>
    </row>
    <row r="4" spans="1:9" x14ac:dyDescent="0.25">
      <c r="A4" t="s">
        <v>3383</v>
      </c>
      <c r="B4" t="s">
        <v>5369</v>
      </c>
      <c r="C4" s="1"/>
      <c r="D4" t="str">
        <f t="array" aca="1" ref="D4" ca="1">CONCATENATE(A4,"-",MID(CELL("filename",A3),FIND("]",CELL("filename",A3))+1,255))</f>
        <v>年轮-张碧晨</v>
      </c>
      <c r="E4" t="s">
        <v>11</v>
      </c>
      <c r="F4" s="17"/>
      <c r="G4" s="17"/>
    </row>
    <row r="5" spans="1:9" x14ac:dyDescent="0.25">
      <c r="A5" t="s">
        <v>5370</v>
      </c>
      <c r="B5" t="s">
        <v>5371</v>
      </c>
      <c r="C5" s="1"/>
      <c r="D5" t="str">
        <f t="array" aca="1" ref="D5" ca="1">CONCATENATE(A5,"-",MID(CELL("filename",A4),FIND("]",CELL("filename",A4))+1,255))</f>
        <v>只要平凡-张碧晨</v>
      </c>
      <c r="E5" t="s">
        <v>11</v>
      </c>
      <c r="F5" s="17"/>
      <c r="G5" s="17"/>
    </row>
    <row r="6" spans="1:9" x14ac:dyDescent="0.25">
      <c r="A6" t="s">
        <v>5372</v>
      </c>
      <c r="B6" t="s">
        <v>5373</v>
      </c>
      <c r="C6" s="1"/>
      <c r="D6" t="str">
        <f t="array" aca="1" ref="D6" ca="1">CONCATENATE(A6,"-",MID(CELL("filename",A5),FIND("]",CELL("filename",A5))+1,255))</f>
        <v>笼-张碧晨</v>
      </c>
      <c r="E6" t="s">
        <v>11</v>
      </c>
      <c r="F6" s="17"/>
      <c r="G6" s="17"/>
    </row>
    <row r="7" spans="1:9" x14ac:dyDescent="0.25">
      <c r="A7" t="s">
        <v>5374</v>
      </c>
      <c r="B7" t="s">
        <v>5375</v>
      </c>
      <c r="C7" s="1"/>
      <c r="D7" t="str">
        <f t="array" aca="1" ref="D7" ca="1">CONCATENATE(A7,"-",MID(CELL("filename",A6),FIND("]",CELL("filename",A6))+1,255))</f>
        <v>光的方向-张碧晨</v>
      </c>
      <c r="E7" t="s">
        <v>11</v>
      </c>
      <c r="F7" s="17"/>
      <c r="G7" s="17"/>
    </row>
    <row r="8" spans="1:9" x14ac:dyDescent="0.25">
      <c r="A8" t="s">
        <v>5376</v>
      </c>
      <c r="B8" t="s">
        <v>5377</v>
      </c>
      <c r="C8" s="1"/>
      <c r="D8" t="str">
        <f t="array" aca="1" ref="D8" ca="1">CONCATENATE(A8,"-",MID(CELL("filename",A7),FIND("]",CELL("filename",A7))+1,255))</f>
        <v>下一秒-张碧晨</v>
      </c>
      <c r="E8" t="s">
        <v>11</v>
      </c>
      <c r="F8" s="17"/>
      <c r="G8" s="17"/>
    </row>
    <row r="9" spans="1:9" x14ac:dyDescent="0.25">
      <c r="A9" t="s">
        <v>5378</v>
      </c>
      <c r="B9" t="s">
        <v>5379</v>
      </c>
      <c r="C9" s="1"/>
      <c r="D9" t="str">
        <f t="array" aca="1" ref="D9" ca="1">CONCATENATE(A9,"-",MID(CELL("filename",A8),FIND("]",CELL("filename",A8))+1,255))</f>
        <v>胡桃夹子-张碧晨</v>
      </c>
      <c r="E9" t="s">
        <v>11</v>
      </c>
      <c r="F9" s="17"/>
      <c r="G9" s="17"/>
    </row>
    <row r="10" spans="1:9" x14ac:dyDescent="0.25">
      <c r="A10" t="s">
        <v>628</v>
      </c>
      <c r="B10" t="s">
        <v>5380</v>
      </c>
      <c r="C10" s="1"/>
      <c r="D10" t="str">
        <f t="array" aca="1" ref="D10" ca="1">CONCATENATE(A10,"-",MID(CELL("filename",A9),FIND("]",CELL("filename",A9))+1,255))</f>
        <v>黑月光-张碧晨</v>
      </c>
      <c r="E10" t="s">
        <v>11</v>
      </c>
      <c r="F10" s="17"/>
      <c r="G10" s="17"/>
    </row>
    <row r="11" spans="1:9" x14ac:dyDescent="0.25">
      <c r="A11" t="s">
        <v>5381</v>
      </c>
      <c r="B11" t="s">
        <v>5382</v>
      </c>
      <c r="D11" t="str">
        <f t="array" aca="1" ref="D11" ca="1">CONCATENATE(A11,"-",MID(CELL("filename",A10),FIND("]",CELL("filename",A10))+1,255))</f>
        <v>我可以忘记你-张碧晨</v>
      </c>
      <c r="E11" t="s">
        <v>11</v>
      </c>
      <c r="F11" s="17"/>
    </row>
    <row r="12" spans="1:9" x14ac:dyDescent="0.25">
      <c r="A12" t="s">
        <v>5383</v>
      </c>
      <c r="B12" t="s">
        <v>5384</v>
      </c>
      <c r="C12" s="1"/>
      <c r="D12" t="str">
        <f t="array" aca="1" ref="D12" ca="1">CONCATENATE(A12,"-",MID(CELL("filename",A11),FIND("]",CELL("filename",A11))+1,255))</f>
        <v>开往早晨的午夜-张碧晨</v>
      </c>
      <c r="E12" t="s">
        <v>11</v>
      </c>
      <c r="F12" s="17"/>
      <c r="G12" s="17"/>
    </row>
    <row r="13" spans="1:9" x14ac:dyDescent="0.25">
      <c r="C13" s="1"/>
      <c r="F13" s="17"/>
      <c r="G13" s="17"/>
    </row>
    <row r="14" spans="1:9" x14ac:dyDescent="0.25">
      <c r="A14" t="s">
        <v>5385</v>
      </c>
      <c r="B14" t="s">
        <v>5386</v>
      </c>
      <c r="C14" s="1"/>
      <c r="F14" s="17"/>
      <c r="G14" s="17"/>
    </row>
    <row r="15" spans="1:9" x14ac:dyDescent="0.25">
      <c r="A15" t="s">
        <v>5387</v>
      </c>
      <c r="B15" t="s">
        <v>5388</v>
      </c>
      <c r="C15" s="1"/>
      <c r="F15" s="17"/>
      <c r="G15" s="17"/>
    </row>
    <row r="16" spans="1:9" x14ac:dyDescent="0.25">
      <c r="A16" t="s">
        <v>5389</v>
      </c>
      <c r="B16" t="s">
        <v>5390</v>
      </c>
    </row>
    <row r="17" spans="1:7" x14ac:dyDescent="0.25">
      <c r="A17" t="s">
        <v>5391</v>
      </c>
      <c r="B17" t="s">
        <v>73</v>
      </c>
      <c r="C17" s="1"/>
      <c r="F17" s="17"/>
      <c r="G17" s="17"/>
    </row>
    <row r="18" spans="1:7" x14ac:dyDescent="0.25">
      <c r="A18" t="s">
        <v>5392</v>
      </c>
      <c r="B18" t="s">
        <v>5393</v>
      </c>
      <c r="C18" s="1"/>
      <c r="F18" s="17"/>
      <c r="G18" s="17"/>
    </row>
    <row r="19" spans="1:7" x14ac:dyDescent="0.25">
      <c r="A19" t="s">
        <v>5394</v>
      </c>
      <c r="B19" t="s">
        <v>5395</v>
      </c>
      <c r="C19" s="1"/>
      <c r="F19" s="17"/>
      <c r="G19" s="17"/>
    </row>
    <row r="20" spans="1:7" x14ac:dyDescent="0.25">
      <c r="A20" t="s">
        <v>5396</v>
      </c>
      <c r="B20" t="s">
        <v>5397</v>
      </c>
      <c r="C20" s="1"/>
      <c r="F20" s="17"/>
      <c r="G20" s="17"/>
    </row>
    <row r="21" spans="1:7" x14ac:dyDescent="0.25">
      <c r="A21" t="s">
        <v>5398</v>
      </c>
      <c r="B21" t="s">
        <v>5399</v>
      </c>
      <c r="C21" s="1"/>
      <c r="F21" s="17"/>
      <c r="G21" s="17"/>
    </row>
    <row r="22" spans="1:7" x14ac:dyDescent="0.25">
      <c r="A22" t="s">
        <v>5400</v>
      </c>
      <c r="B22" t="s">
        <v>5401</v>
      </c>
      <c r="C22" s="1"/>
      <c r="F22" s="17"/>
      <c r="G22" s="17"/>
    </row>
    <row r="23" spans="1:7" x14ac:dyDescent="0.25">
      <c r="A23" t="s">
        <v>5402</v>
      </c>
      <c r="B23" t="s">
        <v>5403</v>
      </c>
      <c r="C23" s="1"/>
      <c r="F23" s="17"/>
      <c r="G23" s="17"/>
    </row>
    <row r="24" spans="1:7" x14ac:dyDescent="0.25">
      <c r="A24" t="s">
        <v>5404</v>
      </c>
      <c r="B24" t="s">
        <v>5405</v>
      </c>
      <c r="C24" s="1"/>
      <c r="F24" s="17"/>
      <c r="G24" s="17"/>
    </row>
    <row r="25" spans="1:7" x14ac:dyDescent="0.25">
      <c r="C25" s="1"/>
      <c r="F25" s="17"/>
      <c r="G25" s="17"/>
    </row>
    <row r="26" spans="1:7" x14ac:dyDescent="0.25">
      <c r="C26" s="1"/>
      <c r="F26" s="17"/>
      <c r="G26" s="17"/>
    </row>
    <row r="27" spans="1:7" x14ac:dyDescent="0.25">
      <c r="C27" s="1"/>
      <c r="F27" s="17"/>
      <c r="G27" s="17"/>
    </row>
    <row r="28" spans="1:7" x14ac:dyDescent="0.25">
      <c r="C28" s="1"/>
      <c r="F28" s="17"/>
      <c r="G28" s="17"/>
    </row>
    <row r="29" spans="1:7" x14ac:dyDescent="0.25">
      <c r="C29" s="1"/>
      <c r="F29" s="17"/>
      <c r="G29" s="17"/>
    </row>
    <row r="30" spans="1:7" x14ac:dyDescent="0.25">
      <c r="C30" s="1"/>
      <c r="F30" s="17"/>
      <c r="G30" s="17"/>
    </row>
    <row r="31" spans="1:7" x14ac:dyDescent="0.25">
      <c r="C31" s="1"/>
      <c r="F31" s="17"/>
      <c r="G31" s="17"/>
    </row>
    <row r="32" spans="1:7" x14ac:dyDescent="0.25">
      <c r="C32" s="1"/>
      <c r="F32" s="17"/>
      <c r="G32" s="17"/>
    </row>
    <row r="33" spans="1:7" x14ac:dyDescent="0.25">
      <c r="C33" s="1"/>
      <c r="F33" s="17"/>
      <c r="G33" s="17"/>
    </row>
    <row r="42" spans="1:7" x14ac:dyDescent="0.25">
      <c r="A42" t="s">
        <v>5406</v>
      </c>
      <c r="B42" t="s">
        <v>5407</v>
      </c>
      <c r="D42" t="str">
        <f t="array" aca="1" ref="D42" ca="1">CONCATENATE(A42,"-",MID(CELL("filename",A41),FIND("]",CELL("filename",A41))+1,255))</f>
        <v>指纹-张碧晨</v>
      </c>
      <c r="E42" t="s">
        <v>84</v>
      </c>
    </row>
    <row r="43" spans="1:7" x14ac:dyDescent="0.25">
      <c r="A43" t="s">
        <v>5408</v>
      </c>
      <c r="B43" t="s">
        <v>5409</v>
      </c>
      <c r="D43" t="str">
        <f t="array" aca="1" ref="D43" ca="1">CONCATENATE(A43,"-",MID(CELL("filename",A42),FIND("]",CELL("filename",A42))+1,255))</f>
        <v>红玫瑰-张碧晨</v>
      </c>
      <c r="E43" t="s">
        <v>84</v>
      </c>
    </row>
    <row r="44" spans="1:7" x14ac:dyDescent="0.25">
      <c r="A44" t="s">
        <v>5410</v>
      </c>
      <c r="B44" t="s">
        <v>5411</v>
      </c>
      <c r="D44" t="str">
        <f t="array" aca="1" ref="D44" ca="1">CONCATENATE(A44,"-",MID(CELL("filename",A43),FIND("]",CELL("filename",A43))+1,255))</f>
        <v>你给我听好-张碧晨</v>
      </c>
      <c r="E44" t="s">
        <v>84</v>
      </c>
    </row>
    <row r="45" spans="1:7" x14ac:dyDescent="0.25">
      <c r="A45" t="s">
        <v>2611</v>
      </c>
      <c r="B45" t="s">
        <v>5412</v>
      </c>
      <c r="D45" t="str">
        <f t="array" aca="1" ref="D45" ca="1">CONCATENATE(A45,"-",MID(CELL("filename",A44),FIND("]",CELL("filename",A44))+1,255))</f>
        <v>我变了我没变-张碧晨</v>
      </c>
      <c r="E45" t="s">
        <v>84</v>
      </c>
    </row>
    <row r="46" spans="1:7" x14ac:dyDescent="0.25">
      <c r="A46" t="s">
        <v>3056</v>
      </c>
      <c r="B46" t="s">
        <v>5413</v>
      </c>
      <c r="D46" t="str">
        <f t="array" aca="1" ref="D46" ca="1">CONCATENATE(A46,"-",MID(CELL("filename",A45),FIND("]",CELL("filename",A45))+1,255))</f>
        <v>千年之恋-张碧晨</v>
      </c>
      <c r="E46" t="s">
        <v>84</v>
      </c>
    </row>
    <row r="47" spans="1:7" x14ac:dyDescent="0.25">
      <c r="A47" t="s">
        <v>2663</v>
      </c>
      <c r="B47" t="s">
        <v>5414</v>
      </c>
      <c r="D47" t="str">
        <f t="array" aca="1" ref="D47" ca="1">CONCATENATE(A47,"-",MID(CELL("filename",A46),FIND("]",CELL("filename",A46))+1,255))</f>
        <v>他不懂-张碧晨</v>
      </c>
      <c r="E47" t="s">
        <v>84</v>
      </c>
    </row>
    <row r="48" spans="1:7" x14ac:dyDescent="0.25">
      <c r="A48" t="s">
        <v>2210</v>
      </c>
      <c r="B48" t="s">
        <v>5415</v>
      </c>
      <c r="D48" t="str">
        <f t="array" aca="1" ref="D48" ca="1">CONCATENATE(A48,"-",MID(CELL("filename",A47),FIND("]",CELL("filename",A47))+1,255))</f>
        <v>南山南-张碧晨</v>
      </c>
      <c r="E48" t="s">
        <v>84</v>
      </c>
    </row>
    <row r="49" spans="1:5" x14ac:dyDescent="0.25">
      <c r="A49" t="s">
        <v>5416</v>
      </c>
      <c r="B49" t="s">
        <v>73</v>
      </c>
      <c r="D49" t="str">
        <f t="array" aca="1" ref="D49" ca="1">CONCATENATE(A49,"-",MID(CELL("filename",A48),FIND("]",CELL("filename",A48))+1,255))</f>
        <v>热爱105热度的你-张碧晨</v>
      </c>
      <c r="E49" t="s">
        <v>84</v>
      </c>
    </row>
    <row r="50" spans="1:5" x14ac:dyDescent="0.25">
      <c r="A50" t="s">
        <v>2335</v>
      </c>
      <c r="B50" t="s">
        <v>5417</v>
      </c>
      <c r="D50" t="str">
        <f t="array" aca="1" ref="D50" ca="1">CONCATENATE(A50,"-",MID(CELL("filename",A49),FIND("]",CELL("filename",A49))+1,255))</f>
        <v>想自由-张碧晨</v>
      </c>
      <c r="E50" t="s">
        <v>84</v>
      </c>
    </row>
    <row r="51" spans="1:5" x14ac:dyDescent="0.25">
      <c r="A51" t="s">
        <v>3389</v>
      </c>
      <c r="B51" t="s">
        <v>5418</v>
      </c>
      <c r="D51" t="str">
        <f t="array" aca="1" ref="D51" ca="1">CONCATENATE(A51,"-",MID(CELL("filename",A50),FIND("]",CELL("filename",A50))+1,255))</f>
        <v>命运-张碧晨</v>
      </c>
      <c r="E51" t="s">
        <v>84</v>
      </c>
    </row>
    <row r="52" spans="1:5" x14ac:dyDescent="0.25">
      <c r="A52" t="s">
        <v>2379</v>
      </c>
      <c r="B52" t="s">
        <v>5419</v>
      </c>
      <c r="D52" t="str">
        <f t="array" aca="1" ref="D52" ca="1">CONCATENATE(A52,"-",MID(CELL("filename",A51),FIND("]",CELL("filename",A51))+1,255))</f>
        <v>慢冷-张碧晨</v>
      </c>
      <c r="E52" t="s">
        <v>84</v>
      </c>
    </row>
    <row r="53" spans="1:5" x14ac:dyDescent="0.25">
      <c r="A53" t="s">
        <v>1504</v>
      </c>
      <c r="B53" t="s">
        <v>5420</v>
      </c>
      <c r="D53" t="str">
        <f t="array" aca="1" ref="D53" ca="1">CONCATENATE(A53,"-",MID(CELL("filename",A52),FIND("]",CELL("filename",A52))+1,255))</f>
        <v>梦一场-张碧晨</v>
      </c>
      <c r="E53" t="s">
        <v>84</v>
      </c>
    </row>
    <row r="54" spans="1:5" x14ac:dyDescent="0.25">
      <c r="A54" t="s">
        <v>1154</v>
      </c>
      <c r="B54" t="s">
        <v>5421</v>
      </c>
      <c r="D54" t="str">
        <f t="array" aca="1" ref="D54" ca="1">CONCATENATE(A54,"-",MID(CELL("filename",A53),FIND("]",CELL("filename",A53))+1,255))</f>
        <v>她说-张碧晨</v>
      </c>
      <c r="E54" t="s">
        <v>84</v>
      </c>
    </row>
    <row r="55" spans="1:5" x14ac:dyDescent="0.25">
      <c r="A55" t="s">
        <v>1552</v>
      </c>
      <c r="B55" t="s">
        <v>5422</v>
      </c>
      <c r="D55" t="str">
        <f t="array" aca="1" ref="D55" ca="1">CONCATENATE(A55,"-",MID(CELL("filename",A54),FIND("]",CELL("filename",A54))+1,255))</f>
        <v>雨天-张碧晨</v>
      </c>
      <c r="E55" t="s">
        <v>84</v>
      </c>
    </row>
    <row r="56" spans="1:5" x14ac:dyDescent="0.25">
      <c r="A56" t="s">
        <v>5423</v>
      </c>
      <c r="B56" t="s">
        <v>5424</v>
      </c>
      <c r="D56" t="str">
        <f t="array" aca="1" ref="D56" ca="1">CONCATENATE(A56,"-",MID(CELL("filename",A55),FIND("]",CELL("filename",A55))+1,255))</f>
        <v>梁山伯与茱丽叶-张碧晨</v>
      </c>
      <c r="E56" t="s">
        <v>84</v>
      </c>
    </row>
    <row r="57" spans="1:5" x14ac:dyDescent="0.25">
      <c r="A57" t="s">
        <v>5425</v>
      </c>
      <c r="B57" t="s">
        <v>5426</v>
      </c>
      <c r="D57" t="str">
        <f t="array" aca="1" ref="D57" ca="1">CONCATENATE(A57,"-",MID(CELL("filename",A56),FIND("]",CELL("filename",A56))+1,255))</f>
        <v>字字句句-张碧晨</v>
      </c>
      <c r="E57" t="s">
        <v>84</v>
      </c>
    </row>
    <row r="58" spans="1:5" x14ac:dyDescent="0.25">
      <c r="A58" t="s">
        <v>2220</v>
      </c>
      <c r="B58" t="s">
        <v>5427</v>
      </c>
      <c r="D58" t="str">
        <f t="array" aca="1" ref="D58" ca="1">CONCATENATE(A58,"-",MID(CELL("filename",A57),FIND("]",CELL("filename",A57))+1,255))</f>
        <v>奇迹再现-张碧晨</v>
      </c>
      <c r="E58" t="s">
        <v>84</v>
      </c>
    </row>
    <row r="59" spans="1:5" x14ac:dyDescent="0.25">
      <c r="A59" t="s">
        <v>5428</v>
      </c>
      <c r="B59" t="s">
        <v>5429</v>
      </c>
      <c r="D59" t="str">
        <f t="array" aca="1" ref="D59" ca="1">CONCATENATE(A59,"-",MID(CELL("filename",A58),FIND("]",CELL("filename",A58))+1,255))</f>
        <v>亲爱的那不是爱情-张碧晨</v>
      </c>
      <c r="E59" t="s">
        <v>84</v>
      </c>
    </row>
    <row r="60" spans="1:5" x14ac:dyDescent="0.25">
      <c r="A60" t="s">
        <v>5430</v>
      </c>
      <c r="B60" t="s">
        <v>5431</v>
      </c>
      <c r="D60" t="str">
        <f t="array" aca="1" ref="D60" ca="1">CONCATENATE(A60,"-",MID(CELL("filename",A59),FIND("]",CELL("filename",A59))+1,255))</f>
        <v>圣诞结-张碧晨</v>
      </c>
      <c r="E60" t="s">
        <v>84</v>
      </c>
    </row>
    <row r="61" spans="1:5" x14ac:dyDescent="0.25">
      <c r="A61" t="s">
        <v>1279</v>
      </c>
      <c r="B61" t="s">
        <v>5432</v>
      </c>
      <c r="D61" t="str">
        <f t="array" aca="1" ref="D61" ca="1">CONCATENATE(A61,"-",MID(CELL("filename",A60),FIND("]",CELL("filename",A60))+1,255))</f>
        <v>陪你度过漫长岁月-张碧晨</v>
      </c>
      <c r="E61" t="s">
        <v>84</v>
      </c>
    </row>
    <row r="62" spans="1:5" x14ac:dyDescent="0.25">
      <c r="A62" t="s">
        <v>5433</v>
      </c>
      <c r="B62" t="s">
        <v>5434</v>
      </c>
      <c r="D62" t="str">
        <f t="array" aca="1" ref="D62" ca="1">CONCATENATE(A62,"-",MID(CELL("filename",A61),FIND("]",CELL("filename",A61))+1,255))</f>
        <v>星空剪影-张碧晨</v>
      </c>
      <c r="E62" t="s">
        <v>84</v>
      </c>
    </row>
    <row r="63" spans="1:5" x14ac:dyDescent="0.25">
      <c r="A63" t="s">
        <v>5435</v>
      </c>
      <c r="B63" t="s">
        <v>5436</v>
      </c>
      <c r="D63" t="str">
        <f t="array" aca="1" ref="D63" ca="1">CONCATENATE(A63,"-",MID(CELL("filename",A62),FIND("]",CELL("filename",A62))+1,255))</f>
        <v>你是我的眼-张碧晨</v>
      </c>
      <c r="E63" t="s">
        <v>84</v>
      </c>
    </row>
    <row r="64" spans="1:5" x14ac:dyDescent="0.25">
      <c r="A64" t="s">
        <v>5437</v>
      </c>
      <c r="B64" t="s">
        <v>5438</v>
      </c>
      <c r="D64" t="str">
        <f t="array" aca="1" ref="D64" ca="1">CONCATENATE(A64,"-",MID(CELL("filename",A63),FIND("]",CELL("filename",A63))+1,255))</f>
        <v>白月光-张碧晨</v>
      </c>
      <c r="E64" t="s">
        <v>84</v>
      </c>
    </row>
    <row r="65" spans="1:5" x14ac:dyDescent="0.25">
      <c r="A65" t="s">
        <v>766</v>
      </c>
      <c r="B65" t="s">
        <v>5439</v>
      </c>
      <c r="D65" t="str">
        <f t="array" aca="1" ref="D65" ca="1">CONCATENATE(A65,"-",MID(CELL("filename",A64),FIND("]",CELL("filename",A64))+1,255))</f>
        <v>夏夜最后的烟火-张碧晨</v>
      </c>
      <c r="E65" t="s">
        <v>84</v>
      </c>
    </row>
    <row r="66" spans="1:5" x14ac:dyDescent="0.25">
      <c r="A66" t="s">
        <v>5440</v>
      </c>
      <c r="B66" t="s">
        <v>5441</v>
      </c>
      <c r="D66" t="str">
        <f t="array" aca="1" ref="D66" ca="1">CONCATENATE(A66,"-",MID(CELL("filename",A65),FIND("]",CELL("filename",A65))+1,255))</f>
        <v>我还年轻我还年轻-张碧晨</v>
      </c>
      <c r="E66" t="s">
        <v>84</v>
      </c>
    </row>
    <row r="67" spans="1:5" x14ac:dyDescent="0.25">
      <c r="A67" t="s">
        <v>5442</v>
      </c>
      <c r="B67" t="s">
        <v>5443</v>
      </c>
      <c r="D67" t="str">
        <f t="array" aca="1" ref="D67" ca="1">CONCATENATE(A67,"-",MID(CELL("filename",A66),FIND("]",CELL("filename",A66))+1,255))</f>
        <v>暮色回响-张碧晨</v>
      </c>
      <c r="E67" t="s">
        <v>84</v>
      </c>
    </row>
    <row r="68" spans="1:5" x14ac:dyDescent="0.25">
      <c r="A68" t="s">
        <v>5444</v>
      </c>
      <c r="B68" t="s">
        <v>5445</v>
      </c>
      <c r="D68" t="str">
        <f t="array" aca="1" ref="D68" ca="1">CONCATENATE(A68,"-",MID(CELL("filename",A67),FIND("]",CELL("filename",A67))+1,255))</f>
        <v>在加纳共和国离婚-张碧晨</v>
      </c>
      <c r="E68" t="s">
        <v>84</v>
      </c>
    </row>
    <row r="69" spans="1:5" x14ac:dyDescent="0.25">
      <c r="A69" t="s">
        <v>669</v>
      </c>
      <c r="B69" t="s">
        <v>5446</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60"/>
  <sheetViews>
    <sheetView topLeftCell="A7" workbookViewId="0">
      <selection activeCell="D33" sqref="D3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5447</v>
      </c>
      <c r="B2" t="s">
        <v>5448</v>
      </c>
      <c r="C2" s="1"/>
      <c r="D2" t="str">
        <f t="array" aca="1" ref="D2" ca="1">CONCATENATE(A2,"-",MID(CELL("filename",A1),FIND("]",CELL("filename",A1))+1,255))</f>
        <v>天下无双-张靓颖</v>
      </c>
      <c r="E2" t="s">
        <v>11</v>
      </c>
      <c r="F2" s="17"/>
      <c r="G2" s="17"/>
      <c r="I2">
        <v>0</v>
      </c>
    </row>
    <row r="3" spans="1:9" x14ac:dyDescent="0.25">
      <c r="A3" t="s">
        <v>5449</v>
      </c>
      <c r="B3" t="s">
        <v>5450</v>
      </c>
      <c r="C3" s="1"/>
      <c r="D3" t="str">
        <f t="array" aca="1" ref="D3" ca="1">CONCATENATE(A3,"-",MID(CELL("filename",A2),FIND("]",CELL("filename",A2))+1,255))</f>
        <v>如果这就是爱情-张靓颖</v>
      </c>
      <c r="E3" t="s">
        <v>11</v>
      </c>
      <c r="F3" s="17"/>
      <c r="G3" s="17"/>
    </row>
    <row r="4" spans="1:9" x14ac:dyDescent="0.25">
      <c r="A4" t="s">
        <v>1148</v>
      </c>
      <c r="B4" t="s">
        <v>5451</v>
      </c>
      <c r="C4" s="1"/>
      <c r="D4" t="str">
        <f t="array" aca="1" ref="D4" ca="1">CONCATENATE(A4,"-",MID(CELL("filename",A3),FIND("]",CELL("filename",A3))+1,255))</f>
        <v>画心-张靓颖</v>
      </c>
      <c r="E4" t="s">
        <v>11</v>
      </c>
      <c r="F4" s="17"/>
      <c r="G4" s="17"/>
    </row>
    <row r="5" spans="1:9" x14ac:dyDescent="0.25">
      <c r="A5" t="s">
        <v>338</v>
      </c>
      <c r="B5" t="s">
        <v>339</v>
      </c>
      <c r="C5" s="1"/>
      <c r="D5" t="str">
        <f t="array" aca="1" ref="D5" ca="1">CONCATENATE(A5,"-",MID(CELL("filename",A4),FIND("]",CELL("filename",A4))+1,255))</f>
        <v>终于等到你-张靓颖</v>
      </c>
      <c r="E5" t="s">
        <v>11</v>
      </c>
      <c r="F5" s="17"/>
      <c r="G5" s="17"/>
    </row>
    <row r="6" spans="1:9" x14ac:dyDescent="0.25">
      <c r="A6" t="s">
        <v>5452</v>
      </c>
      <c r="B6" t="s">
        <v>5453</v>
      </c>
      <c r="C6" s="1" t="s">
        <v>5454</v>
      </c>
      <c r="D6" t="str">
        <f t="array" aca="1" ref="D6" ca="1">CONCATENATE(A6,"-",MID(CELL("filename",A5),FIND("]",CELL("filename",A5))+1,255))</f>
        <v>我们说好的-张靓颖</v>
      </c>
      <c r="E6" t="s">
        <v>11</v>
      </c>
      <c r="F6" s="17">
        <v>2.9166666666666671E-2</v>
      </c>
      <c r="G6" s="17">
        <v>4.583333333333333E-2</v>
      </c>
      <c r="I6">
        <v>0</v>
      </c>
    </row>
    <row r="7" spans="1:9" x14ac:dyDescent="0.25">
      <c r="A7" t="s">
        <v>5455</v>
      </c>
      <c r="B7" t="s">
        <v>5456</v>
      </c>
      <c r="C7" s="1"/>
      <c r="D7" t="str">
        <f t="array" aca="1" ref="D7" ca="1">CONCATENATE(A7,"-",MID(CELL("filename",A6),FIND("]",CELL("filename",A6))+1,255))</f>
        <v>燕归巢-张靓颖</v>
      </c>
      <c r="E7" t="s">
        <v>11</v>
      </c>
      <c r="F7" s="17"/>
      <c r="G7" s="17"/>
    </row>
    <row r="8" spans="1:9" x14ac:dyDescent="0.25">
      <c r="A8" t="s">
        <v>5457</v>
      </c>
      <c r="B8" t="s">
        <v>5458</v>
      </c>
      <c r="C8" s="1"/>
      <c r="D8" t="str">
        <f t="array" aca="1" ref="D8" ca="1">CONCATENATE(A8,"-",MID(CELL("filename",A7),FIND("]",CELL("filename",A7))+1,255))</f>
        <v>想你，零点零一分-张靓颖</v>
      </c>
      <c r="E8" t="s">
        <v>11</v>
      </c>
      <c r="F8" s="17"/>
      <c r="G8" s="17"/>
    </row>
    <row r="9" spans="1:9" x14ac:dyDescent="0.25">
      <c r="A9" t="s">
        <v>5459</v>
      </c>
      <c r="B9" t="s">
        <v>5460</v>
      </c>
      <c r="C9" s="1"/>
      <c r="D9" t="str">
        <f t="array" aca="1" ref="D9" ca="1">CONCATENATE(A9,"-",MID(CELL("filename",A8),FIND("]",CELL("filename",A8))+1,255))</f>
        <v>女儿国-张靓颖</v>
      </c>
      <c r="E9" t="s">
        <v>11</v>
      </c>
      <c r="F9" s="17"/>
      <c r="G9" s="17"/>
    </row>
    <row r="10" spans="1:9" x14ac:dyDescent="0.25">
      <c r="A10" t="s">
        <v>5461</v>
      </c>
      <c r="B10" t="s">
        <v>5462</v>
      </c>
      <c r="C10" s="1" t="s">
        <v>5463</v>
      </c>
      <c r="D10" t="str">
        <f t="array" aca="1" ref="D10" ca="1">CONCATENATE(A10,"-",MID(CELL("filename",A9),FIND("]",CELL("filename",A9))+1,255))</f>
        <v>如果爱下去-张靓颖</v>
      </c>
      <c r="E10" t="s">
        <v>11</v>
      </c>
      <c r="F10" s="17">
        <v>5.486111111111111E-2</v>
      </c>
      <c r="G10" s="17">
        <v>6.7361111111111108E-2</v>
      </c>
      <c r="I10">
        <v>1</v>
      </c>
    </row>
    <row r="11" spans="1:9" x14ac:dyDescent="0.25">
      <c r="A11" t="s">
        <v>5464</v>
      </c>
      <c r="B11" t="s">
        <v>5465</v>
      </c>
      <c r="C11" s="1"/>
      <c r="D11" t="str">
        <f t="array" aca="1" ref="D11" ca="1">CONCATENATE(A11,"-",MID(CELL("filename",A10),FIND("]",CELL("filename",A10))+1,255))</f>
        <v>另一个天堂-张靓颖</v>
      </c>
      <c r="E11" t="s">
        <v>11</v>
      </c>
      <c r="F11" s="17"/>
      <c r="G11" s="17"/>
    </row>
    <row r="12" spans="1:9" x14ac:dyDescent="0.25">
      <c r="C12" s="1"/>
      <c r="D12" t="str">
        <f t="array" aca="1" ref="D12" ca="1">CONCATENATE(A12,"-",MID(CELL("filename",A11),FIND("]",CELL("filename",A11))+1,255))</f>
        <v>-张靓颖</v>
      </c>
      <c r="E12" t="s">
        <v>11</v>
      </c>
      <c r="F12" s="17"/>
      <c r="G12" s="17"/>
    </row>
    <row r="13" spans="1:9" x14ac:dyDescent="0.25">
      <c r="A13" t="s">
        <v>5466</v>
      </c>
      <c r="B13" t="s">
        <v>5467</v>
      </c>
      <c r="C13" s="1"/>
      <c r="D13" t="str">
        <f t="array" aca="1" ref="D13" ca="1">CONCATENATE(A13,"-",MID(CELL("filename",A12),FIND("]",CELL("filename",A12))+1,255))</f>
        <v>Loving You-张靓颖</v>
      </c>
      <c r="E13" t="s">
        <v>11</v>
      </c>
      <c r="F13" s="17"/>
      <c r="G13" s="17"/>
    </row>
    <row r="14" spans="1:9" x14ac:dyDescent="0.25">
      <c r="A14" t="s">
        <v>5468</v>
      </c>
      <c r="B14" t="s">
        <v>5469</v>
      </c>
      <c r="C14" s="1"/>
      <c r="D14" t="str">
        <f t="array" aca="1" ref="D14" ca="1">CONCATENATE(A14,"-",MID(CELL("filename",A13),FIND("]",CELL("filename",A13))+1,255))</f>
        <v>一心一爱-张靓颖</v>
      </c>
      <c r="E14" t="s">
        <v>11</v>
      </c>
      <c r="F14" s="17"/>
      <c r="G14" s="17"/>
    </row>
    <row r="15" spans="1:9" x14ac:dyDescent="0.25">
      <c r="A15" t="s">
        <v>5470</v>
      </c>
      <c r="B15" t="s">
        <v>5471</v>
      </c>
      <c r="C15" s="1"/>
      <c r="D15" t="str">
        <f t="array" aca="1" ref="D15" ca="1">CONCATENATE(A15,"-",MID(CELL("filename",A14),FIND("]",CELL("filename",A14))+1,255))</f>
        <v>个人秘密-张靓颖</v>
      </c>
      <c r="E15" t="s">
        <v>11</v>
      </c>
      <c r="F15" s="17"/>
      <c r="G15" s="17"/>
    </row>
    <row r="16" spans="1:9" x14ac:dyDescent="0.25">
      <c r="A16" t="s">
        <v>5472</v>
      </c>
      <c r="B16" t="s">
        <v>5473</v>
      </c>
      <c r="C16" s="1"/>
      <c r="D16" t="str">
        <f t="array" aca="1" ref="D16" ca="1">CONCATENATE(A16,"-",MID(CELL("filename",A15),FIND("]",CELL("filename",A15))+1,255))</f>
        <v>幻纱之灵-张靓颖</v>
      </c>
      <c r="E16" t="s">
        <v>11</v>
      </c>
      <c r="F16" s="17"/>
      <c r="G16" s="17"/>
    </row>
    <row r="17" spans="1:7" x14ac:dyDescent="0.25">
      <c r="A17" t="s">
        <v>5474</v>
      </c>
      <c r="B17" t="s">
        <v>5475</v>
      </c>
      <c r="C17" s="1"/>
      <c r="D17" t="str">
        <f t="array" aca="1" ref="D17" ca="1">CONCATENATE(A17,"-",MID(CELL("filename",A16),FIND("]",CELL("filename",A16))+1,255))</f>
        <v>出境入境-张靓颖</v>
      </c>
      <c r="E17" t="s">
        <v>11</v>
      </c>
      <c r="F17" s="17"/>
      <c r="G17" s="17"/>
    </row>
    <row r="18" spans="1:7" x14ac:dyDescent="0.25">
      <c r="A18" t="s">
        <v>5476</v>
      </c>
      <c r="B18" t="s">
        <v>5477</v>
      </c>
      <c r="C18" s="1"/>
      <c r="D18" t="str">
        <f t="array" aca="1" ref="D18" ca="1">CONCATENATE(A18,"-",MID(CELL("filename",A17),FIND("]",CELL("filename",A17))+1,255))</f>
        <v>我是我的-张靓颖</v>
      </c>
      <c r="E18" t="s">
        <v>11</v>
      </c>
      <c r="F18" s="17"/>
      <c r="G18" s="17"/>
    </row>
    <row r="19" spans="1:7" x14ac:dyDescent="0.25">
      <c r="A19" t="s">
        <v>5478</v>
      </c>
      <c r="B19" t="s">
        <v>5479</v>
      </c>
      <c r="C19" s="1"/>
      <c r="D19" t="str">
        <f t="array" aca="1" ref="D19" ca="1">CONCATENATE(A19,"-",MID(CELL("filename",A18),FIND("]",CELL("filename",A18))+1,255))</f>
        <v>孩子的眼睛-张靓颖</v>
      </c>
      <c r="E19" t="s">
        <v>11</v>
      </c>
      <c r="F19" s="17"/>
      <c r="G19" s="17"/>
    </row>
    <row r="20" spans="1:7" x14ac:dyDescent="0.25">
      <c r="A20" t="s">
        <v>5480</v>
      </c>
      <c r="B20" t="s">
        <v>5481</v>
      </c>
      <c r="C20" s="1"/>
      <c r="D20" t="str">
        <f t="array" aca="1" ref="D20" ca="1">CONCATENATE(A20,"-",MID(CELL("filename",A19),FIND("]",CELL("filename",A19))+1,255))</f>
        <v>爱就爱-张靓颖</v>
      </c>
      <c r="E20" t="s">
        <v>11</v>
      </c>
      <c r="F20" s="17"/>
      <c r="G20" s="17"/>
    </row>
    <row r="21" spans="1:7" x14ac:dyDescent="0.25">
      <c r="A21" t="s">
        <v>5482</v>
      </c>
      <c r="B21" t="s">
        <v>5483</v>
      </c>
      <c r="C21" s="1"/>
      <c r="D21" t="str">
        <f t="array" aca="1" ref="D21" ca="1">CONCATENATE(A21,"-",MID(CELL("filename",A20),FIND("]",CELL("filename",A20))+1,255))</f>
        <v>十里桃花-张靓颖</v>
      </c>
      <c r="E21" t="s">
        <v>11</v>
      </c>
      <c r="F21" s="17"/>
      <c r="G21" s="17"/>
    </row>
    <row r="22" spans="1:7" x14ac:dyDescent="0.25">
      <c r="A22" t="s">
        <v>5484</v>
      </c>
      <c r="B22" t="s">
        <v>5485</v>
      </c>
      <c r="C22" s="1"/>
      <c r="D22" t="str">
        <f t="array" aca="1" ref="D22" ca="1">CONCATENATE(A22,"-",MID(CELL("filename",A21),FIND("]",CELL("filename",A21))+1,255))</f>
        <v>贪恋-张靓颖</v>
      </c>
      <c r="E22" t="s">
        <v>11</v>
      </c>
      <c r="F22" s="17"/>
      <c r="G22" s="17"/>
    </row>
    <row r="23" spans="1:7" x14ac:dyDescent="0.25">
      <c r="A23" t="s">
        <v>5486</v>
      </c>
      <c r="B23" t="s">
        <v>5487</v>
      </c>
      <c r="C23" s="1"/>
      <c r="D23" t="str">
        <f t="array" aca="1" ref="D23" ca="1">CONCATENATE(A23,"-",MID(CELL("filename",A22),FIND("]",CELL("filename",A22))+1,255))</f>
        <v>追爱-张靓颖</v>
      </c>
      <c r="E23" t="s">
        <v>11</v>
      </c>
      <c r="F23" s="17"/>
      <c r="G23" s="17"/>
    </row>
    <row r="24" spans="1:7" x14ac:dyDescent="0.25">
      <c r="A24" t="s">
        <v>5488</v>
      </c>
      <c r="B24" t="s">
        <v>5489</v>
      </c>
      <c r="C24" s="1"/>
      <c r="D24" t="str">
        <f t="array" aca="1" ref="D24" ca="1">CONCATENATE(A24,"-",MID(CELL("filename",A23),FIND("]",CELL("filename",A23))+1,255))</f>
        <v>黑夜里的光-张靓颖</v>
      </c>
      <c r="E24" t="s">
        <v>11</v>
      </c>
      <c r="F24" s="17"/>
      <c r="G24" s="17"/>
    </row>
    <row r="25" spans="1:7" x14ac:dyDescent="0.25">
      <c r="A25" t="s">
        <v>5490</v>
      </c>
      <c r="B25" t="s">
        <v>73</v>
      </c>
      <c r="C25" s="1"/>
      <c r="D25" t="str">
        <f t="array" aca="1" ref="D25" ca="1">CONCATENATE(A25,"-",MID(CELL("filename",A24),FIND("]",CELL("filename",A24))+1,255))</f>
        <v>上一章-张靓颖</v>
      </c>
      <c r="E25" t="s">
        <v>11</v>
      </c>
      <c r="F25" s="17"/>
      <c r="G25" s="17"/>
    </row>
    <row r="26" spans="1:7" x14ac:dyDescent="0.25">
      <c r="A26" t="s">
        <v>5491</v>
      </c>
      <c r="B26" t="s">
        <v>73</v>
      </c>
      <c r="C26" s="1"/>
      <c r="D26" t="str">
        <f t="array" aca="1" ref="D26" ca="1">CONCATENATE(A26,"-",MID(CELL("filename",A25),FIND("]",CELL("filename",A25))+1,255))</f>
        <v>天书世界-张靓颖</v>
      </c>
      <c r="E26" t="s">
        <v>11</v>
      </c>
      <c r="F26" s="17"/>
      <c r="G26" s="17"/>
    </row>
    <row r="27" spans="1:7" x14ac:dyDescent="0.25">
      <c r="A27" t="s">
        <v>5492</v>
      </c>
      <c r="B27" t="s">
        <v>5493</v>
      </c>
      <c r="C27" s="1"/>
      <c r="D27" t="str">
        <f t="array" aca="1" ref="D27" ca="1">CONCATENATE(A27,"-",MID(CELL("filename",A26),FIND("]",CELL("filename",A26))+1,255))</f>
        <v>就算-张靓颖</v>
      </c>
      <c r="E27" t="s">
        <v>11</v>
      </c>
      <c r="F27" s="17"/>
      <c r="G27" s="17"/>
    </row>
    <row r="28" spans="1:7" x14ac:dyDescent="0.25">
      <c r="A28" t="s">
        <v>5494</v>
      </c>
      <c r="B28" t="s">
        <v>5495</v>
      </c>
      <c r="C28" s="1"/>
      <c r="D28" t="str">
        <f t="array" aca="1" ref="D28" ca="1">CONCATENATE(A28,"-",MID(CELL("filename",A27),FIND("]",CELL("filename",A27))+1,255))</f>
        <v>不念-张靓颖</v>
      </c>
      <c r="E28" t="s">
        <v>11</v>
      </c>
      <c r="F28" s="17"/>
      <c r="G28" s="17"/>
    </row>
    <row r="29" spans="1:7" x14ac:dyDescent="0.25">
      <c r="A29" t="s">
        <v>5496</v>
      </c>
      <c r="B29" t="s">
        <v>5497</v>
      </c>
      <c r="C29" s="1"/>
      <c r="D29" t="str">
        <f t="array" aca="1" ref="D29" ca="1">CONCATENATE(A29,"-",MID(CELL("filename",A28),FIND("]",CELL("filename",A28))+1,255))</f>
        <v>玲珑-张靓颖</v>
      </c>
      <c r="E29" t="s">
        <v>11</v>
      </c>
      <c r="F29" s="17"/>
      <c r="G29" s="17"/>
    </row>
    <row r="30" spans="1:7" x14ac:dyDescent="0.25">
      <c r="A30" t="s">
        <v>5498</v>
      </c>
      <c r="B30" t="s">
        <v>5499</v>
      </c>
      <c r="C30" s="1"/>
      <c r="D30" t="str">
        <f t="array" aca="1" ref="D30" ca="1">CONCATENATE(A30,"-",MID(CELL("filename",A29),FIND("]",CELL("filename",A29))+1,255))</f>
        <v>陪你走到底-张靓颖</v>
      </c>
      <c r="E30" t="s">
        <v>11</v>
      </c>
      <c r="F30" s="17"/>
      <c r="G30" s="17"/>
    </row>
    <row r="31" spans="1:7" x14ac:dyDescent="0.25">
      <c r="C31" s="1"/>
      <c r="F31" s="17"/>
      <c r="G31" s="17"/>
    </row>
    <row r="32" spans="1:7" x14ac:dyDescent="0.25">
      <c r="C32" s="1"/>
      <c r="F32" s="17"/>
      <c r="G32" s="17"/>
    </row>
    <row r="33" spans="1:7" x14ac:dyDescent="0.25">
      <c r="C33" s="1"/>
      <c r="F33" s="17"/>
      <c r="G33" s="17"/>
    </row>
    <row r="34" spans="1:7" x14ac:dyDescent="0.25">
      <c r="C34" s="1"/>
      <c r="F34" s="17"/>
      <c r="G34" s="17"/>
    </row>
    <row r="35" spans="1:7" s="4" customFormat="1" x14ac:dyDescent="0.25">
      <c r="C35" s="2"/>
      <c r="F35" s="9"/>
      <c r="G35" s="9"/>
    </row>
    <row r="36" spans="1:7" x14ac:dyDescent="0.25">
      <c r="A36" t="s">
        <v>5500</v>
      </c>
      <c r="B36" t="s">
        <v>5501</v>
      </c>
      <c r="F36" s="17"/>
    </row>
    <row r="37" spans="1:7" x14ac:dyDescent="0.25">
      <c r="A37" t="s">
        <v>5502</v>
      </c>
      <c r="B37" t="s">
        <v>5503</v>
      </c>
      <c r="C37" s="1"/>
      <c r="F37" s="17"/>
      <c r="G37" s="17"/>
    </row>
    <row r="38" spans="1:7" x14ac:dyDescent="0.25">
      <c r="A38" t="s">
        <v>499</v>
      </c>
      <c r="B38" t="s">
        <v>5504</v>
      </c>
      <c r="C38" s="1"/>
      <c r="F38" s="17"/>
      <c r="G38" s="17"/>
    </row>
    <row r="39" spans="1:7" x14ac:dyDescent="0.25">
      <c r="A39" t="s">
        <v>5505</v>
      </c>
      <c r="B39" t="s">
        <v>5506</v>
      </c>
      <c r="C39" s="1"/>
      <c r="F39" s="17"/>
      <c r="G39" s="17"/>
    </row>
    <row r="40" spans="1:7" x14ac:dyDescent="0.25">
      <c r="A40" t="s">
        <v>669</v>
      </c>
      <c r="B40" t="s">
        <v>5446</v>
      </c>
      <c r="C40" s="1"/>
      <c r="F40" s="17"/>
      <c r="G40" s="17"/>
    </row>
    <row r="41" spans="1:7" x14ac:dyDescent="0.25">
      <c r="A41" t="s">
        <v>5507</v>
      </c>
      <c r="B41" t="s">
        <v>5508</v>
      </c>
    </row>
    <row r="42" spans="1:7" x14ac:dyDescent="0.25">
      <c r="A42" t="s">
        <v>5509</v>
      </c>
      <c r="B42" t="s">
        <v>5510</v>
      </c>
    </row>
    <row r="43" spans="1:7" x14ac:dyDescent="0.25">
      <c r="A43" t="s">
        <v>5511</v>
      </c>
      <c r="B43" t="s">
        <v>5512</v>
      </c>
    </row>
    <row r="44" spans="1:7" x14ac:dyDescent="0.25">
      <c r="A44" t="s">
        <v>109</v>
      </c>
      <c r="B44" t="s">
        <v>5513</v>
      </c>
    </row>
    <row r="45" spans="1:7" x14ac:dyDescent="0.25">
      <c r="A45" t="s">
        <v>5437</v>
      </c>
      <c r="B45" t="s">
        <v>5438</v>
      </c>
    </row>
    <row r="46" spans="1:7" x14ac:dyDescent="0.25">
      <c r="A46" t="s">
        <v>96</v>
      </c>
      <c r="B46" t="s">
        <v>5514</v>
      </c>
    </row>
    <row r="47" spans="1:7" x14ac:dyDescent="0.25">
      <c r="A47" t="s">
        <v>3714</v>
      </c>
      <c r="B47" t="s">
        <v>5515</v>
      </c>
    </row>
    <row r="48" spans="1:7" x14ac:dyDescent="0.25">
      <c r="A48" t="s">
        <v>2137</v>
      </c>
      <c r="B48" t="s">
        <v>3878</v>
      </c>
    </row>
    <row r="49" spans="1:2" x14ac:dyDescent="0.25">
      <c r="A49" t="s">
        <v>5516</v>
      </c>
      <c r="B49" t="s">
        <v>5517</v>
      </c>
    </row>
    <row r="50" spans="1:2" x14ac:dyDescent="0.25">
      <c r="A50" t="s">
        <v>5518</v>
      </c>
      <c r="B50" t="s">
        <v>5519</v>
      </c>
    </row>
    <row r="51" spans="1:2" x14ac:dyDescent="0.25">
      <c r="A51" t="s">
        <v>4847</v>
      </c>
      <c r="B51" t="s">
        <v>5520</v>
      </c>
    </row>
    <row r="52" spans="1:2" x14ac:dyDescent="0.25">
      <c r="A52" t="s">
        <v>5141</v>
      </c>
      <c r="B52" t="s">
        <v>5521</v>
      </c>
    </row>
    <row r="53" spans="1:2" x14ac:dyDescent="0.25">
      <c r="A53" t="s">
        <v>366</v>
      </c>
      <c r="B53" t="s">
        <v>3116</v>
      </c>
    </row>
    <row r="54" spans="1:2" x14ac:dyDescent="0.25">
      <c r="A54" t="s">
        <v>5522</v>
      </c>
      <c r="B54" t="s">
        <v>5523</v>
      </c>
    </row>
    <row r="55" spans="1:2" x14ac:dyDescent="0.25">
      <c r="A55" t="s">
        <v>5524</v>
      </c>
      <c r="B55" t="s">
        <v>5525</v>
      </c>
    </row>
    <row r="56" spans="1:2" x14ac:dyDescent="0.25">
      <c r="A56" t="s">
        <v>499</v>
      </c>
      <c r="B56" t="s">
        <v>5504</v>
      </c>
    </row>
    <row r="57" spans="1:2" x14ac:dyDescent="0.25">
      <c r="A57" t="s">
        <v>5526</v>
      </c>
      <c r="B57" t="s">
        <v>5527</v>
      </c>
    </row>
    <row r="58" spans="1:2" x14ac:dyDescent="0.25">
      <c r="A58" t="s">
        <v>1572</v>
      </c>
      <c r="B58" t="s">
        <v>5167</v>
      </c>
    </row>
    <row r="59" spans="1:2" x14ac:dyDescent="0.25">
      <c r="A59" t="s">
        <v>5528</v>
      </c>
      <c r="B59" t="s">
        <v>5529</v>
      </c>
    </row>
    <row r="60" spans="1:2" x14ac:dyDescent="0.25">
      <c r="A60" t="s">
        <v>581</v>
      </c>
      <c r="B60" t="s">
        <v>5530</v>
      </c>
    </row>
  </sheetData>
  <hyperlinks>
    <hyperlink ref="C6" r:id="rId1" xr:uid="{00000000-0004-0000-4000-000000000000}"/>
    <hyperlink ref="C10" r:id="rId2" xr:uid="{00000000-0004-0000-4000-000001000000}"/>
  </hyperlinks>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62"/>
  <sheetViews>
    <sheetView workbookViewId="0">
      <selection activeCell="H31" sqref="H3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3277</v>
      </c>
      <c r="B2" t="s">
        <v>5531</v>
      </c>
      <c r="C2" s="1" t="s">
        <v>3279</v>
      </c>
      <c r="D2" t="str">
        <f t="array" aca="1" ref="D2" ca="1">CONCATENATE(A2,"-",MID(CELL("filename",A1),FIND("]",CELL("filename",A1))+1,255))</f>
        <v>沦陷-王靖雯</v>
      </c>
      <c r="E2" t="s">
        <v>11</v>
      </c>
      <c r="F2" s="17">
        <v>4.2361111111111113E-2</v>
      </c>
      <c r="G2" s="17">
        <v>5.2777777777777778E-2</v>
      </c>
      <c r="I2">
        <v>1</v>
      </c>
    </row>
    <row r="3" spans="1:9" x14ac:dyDescent="0.25">
      <c r="A3" t="s">
        <v>5532</v>
      </c>
      <c r="B3" t="s">
        <v>5533</v>
      </c>
      <c r="C3" s="1" t="s">
        <v>5534</v>
      </c>
      <c r="D3" t="str">
        <f t="array" aca="1" ref="D3" ca="1">CONCATENATE(A3,"-",MID(CELL("filename",A2),FIND("]",CELL("filename",A2))+1,255))</f>
        <v>善变-王靖雯</v>
      </c>
      <c r="E3" t="s">
        <v>11</v>
      </c>
      <c r="F3" s="17">
        <v>6.0416666666666667E-2</v>
      </c>
      <c r="G3" s="17">
        <v>7.4999999999999997E-2</v>
      </c>
      <c r="I3">
        <v>1</v>
      </c>
    </row>
    <row r="4" spans="1:9" x14ac:dyDescent="0.25">
      <c r="A4" t="s">
        <v>5535</v>
      </c>
      <c r="B4" t="s">
        <v>5536</v>
      </c>
      <c r="C4" s="1" t="s">
        <v>5537</v>
      </c>
      <c r="D4" t="str">
        <f t="array" aca="1" ref="D4" ca="1">CONCATENATE(A4,"-",MID(CELL("filename",A3),FIND("]",CELL("filename",A3))+1,255))</f>
        <v>说说话-王靖雯</v>
      </c>
      <c r="E4" t="s">
        <v>11</v>
      </c>
      <c r="F4" s="17">
        <v>4.7222222222222221E-2</v>
      </c>
      <c r="G4" s="17">
        <v>6.5277777777777782E-2</v>
      </c>
      <c r="I4">
        <v>1</v>
      </c>
    </row>
    <row r="5" spans="1:9" x14ac:dyDescent="0.25">
      <c r="A5" t="s">
        <v>5538</v>
      </c>
      <c r="B5" t="s">
        <v>5539</v>
      </c>
      <c r="C5" s="1" t="s">
        <v>5540</v>
      </c>
      <c r="D5" t="str">
        <f t="array" aca="1" ref="D5" ca="1">CONCATENATE(A5,"-",MID(CELL("filename",A4),FIND("]",CELL("filename",A4))+1,255))</f>
        <v>爱，存在-王靖雯</v>
      </c>
      <c r="E5" t="s">
        <v>11</v>
      </c>
      <c r="F5" s="17">
        <v>1.3888888888888889E-3</v>
      </c>
      <c r="G5" s="17">
        <v>1.458333333333333E-2</v>
      </c>
      <c r="I5">
        <v>1</v>
      </c>
    </row>
    <row r="6" spans="1:9" x14ac:dyDescent="0.25">
      <c r="A6" t="s">
        <v>5541</v>
      </c>
      <c r="B6" t="s">
        <v>5542</v>
      </c>
      <c r="C6" s="1" t="s">
        <v>5543</v>
      </c>
      <c r="D6" t="str">
        <f t="array" aca="1" ref="D6" ca="1">CONCATENATE(A6,"-",MID(CELL("filename",A5),FIND("]",CELL("filename",A5))+1,255))</f>
        <v>忘了没有-王靖雯</v>
      </c>
      <c r="E6" t="s">
        <v>11</v>
      </c>
      <c r="F6" s="17">
        <v>3.6111111111111108E-2</v>
      </c>
      <c r="G6" s="17">
        <v>4.8611111111111112E-2</v>
      </c>
      <c r="I6">
        <v>1</v>
      </c>
    </row>
    <row r="7" spans="1:9" x14ac:dyDescent="0.25">
      <c r="A7" t="s">
        <v>5544</v>
      </c>
      <c r="B7" t="s">
        <v>5545</v>
      </c>
      <c r="C7" s="1" t="s">
        <v>5546</v>
      </c>
      <c r="D7" t="str">
        <f t="array" aca="1" ref="D7" ca="1">CONCATENATE(A7,"-",MID(CELL("filename",A6),FIND("]",CELL("filename",A6))+1,255))</f>
        <v>讨厌-王靖雯</v>
      </c>
      <c r="E7" t="s">
        <v>11</v>
      </c>
      <c r="F7" s="17">
        <v>5.7638888888888892E-2</v>
      </c>
      <c r="G7" s="17">
        <v>6.8750000000000006E-2</v>
      </c>
      <c r="I7">
        <v>1</v>
      </c>
    </row>
    <row r="8" spans="1:9" x14ac:dyDescent="0.25">
      <c r="A8" t="s">
        <v>5547</v>
      </c>
      <c r="B8" t="s">
        <v>5548</v>
      </c>
      <c r="C8" s="1" t="s">
        <v>5549</v>
      </c>
      <c r="D8" t="str">
        <f t="array" aca="1" ref="D8" ca="1">CONCATENATE(A8,"-",MID(CELL("filename",A7),FIND("]",CELL("filename",A7))+1,255))</f>
        <v>似你-王靖雯</v>
      </c>
      <c r="E8" t="s">
        <v>11</v>
      </c>
      <c r="F8" s="17">
        <v>5.1388888888888887E-2</v>
      </c>
      <c r="G8" s="17">
        <v>6.7361111111111108E-2</v>
      </c>
      <c r="I8">
        <v>1</v>
      </c>
    </row>
    <row r="9" spans="1:9" x14ac:dyDescent="0.25">
      <c r="A9" t="s">
        <v>5550</v>
      </c>
      <c r="B9" t="s">
        <v>5551</v>
      </c>
      <c r="C9" s="1" t="s">
        <v>5552</v>
      </c>
      <c r="D9" t="str">
        <f t="array" aca="1" ref="D9" ca="1">CONCATENATE(A9,"-",MID(CELL("filename",A8),FIND("]",CELL("filename",A8))+1,255))</f>
        <v>会吗-王靖雯</v>
      </c>
      <c r="E9" t="s">
        <v>11</v>
      </c>
      <c r="F9" s="17">
        <v>5.0694444444444438E-2</v>
      </c>
      <c r="G9" s="17">
        <v>6.5972222222222224E-2</v>
      </c>
      <c r="I9">
        <v>1</v>
      </c>
    </row>
    <row r="10" spans="1:9" x14ac:dyDescent="0.25">
      <c r="A10" t="s">
        <v>5553</v>
      </c>
      <c r="B10" t="s">
        <v>5554</v>
      </c>
      <c r="C10" s="1" t="s">
        <v>5555</v>
      </c>
      <c r="D10" t="str">
        <f t="array" aca="1" ref="D10" ca="1">CONCATENATE(A10,"-",MID(CELL("filename",A9),FIND("]",CELL("filename",A9))+1,255))</f>
        <v>好戏-王靖雯</v>
      </c>
      <c r="E10" t="s">
        <v>11</v>
      </c>
      <c r="F10" s="17">
        <v>3.3333333333333333E-2</v>
      </c>
      <c r="G10" s="17">
        <v>4.3749999999999997E-2</v>
      </c>
      <c r="I10">
        <v>1</v>
      </c>
    </row>
    <row r="11" spans="1:9" x14ac:dyDescent="0.25">
      <c r="A11" t="s">
        <v>5556</v>
      </c>
      <c r="B11" t="s">
        <v>5557</v>
      </c>
      <c r="C11" s="1" t="s">
        <v>5558</v>
      </c>
      <c r="D11" t="str">
        <f t="array" aca="1" ref="D11" ca="1">CONCATENATE(A11,"-",MID(CELL("filename",A10),FIND("]",CELL("filename",A10))+1,255))</f>
        <v>不知所措-王靖雯</v>
      </c>
      <c r="E11" t="s">
        <v>11</v>
      </c>
      <c r="F11" s="17">
        <v>5.2777777777777778E-2</v>
      </c>
      <c r="G11" s="17">
        <v>6.3194444444444442E-2</v>
      </c>
      <c r="I11">
        <v>1</v>
      </c>
    </row>
    <row r="12" spans="1:9" x14ac:dyDescent="0.25">
      <c r="C12" s="1"/>
      <c r="F12" s="17"/>
      <c r="G12" s="17"/>
    </row>
    <row r="13" spans="1:9" x14ac:dyDescent="0.25">
      <c r="C13" s="1"/>
      <c r="F13" s="17"/>
      <c r="G13" s="17"/>
    </row>
    <row r="14" spans="1:9" x14ac:dyDescent="0.25">
      <c r="C14" s="1"/>
      <c r="F14" s="17"/>
      <c r="G14" s="17"/>
    </row>
    <row r="15" spans="1:9" x14ac:dyDescent="0.25">
      <c r="C15" s="1"/>
      <c r="F15" s="17"/>
      <c r="G15" s="17"/>
    </row>
    <row r="16" spans="1:9" x14ac:dyDescent="0.25">
      <c r="A16" t="s">
        <v>5559</v>
      </c>
      <c r="B16" t="s">
        <v>5560</v>
      </c>
      <c r="C16" s="1" t="s">
        <v>5561</v>
      </c>
      <c r="D16" t="str">
        <f t="array" aca="1" ref="D16" ca="1">CONCATENATE(A16,"-",MID(CELL("filename",A10),FIND("]",CELL("filename",A10))+1,255))</f>
        <v>揉碎夜的光-王靖雯</v>
      </c>
      <c r="E16" t="s">
        <v>84</v>
      </c>
      <c r="F16" s="17">
        <v>3.8194444444444448E-2</v>
      </c>
      <c r="G16" s="17">
        <v>0.05</v>
      </c>
      <c r="I16">
        <v>1</v>
      </c>
    </row>
    <row r="17" spans="1:9" x14ac:dyDescent="0.25">
      <c r="A17" t="s">
        <v>5562</v>
      </c>
      <c r="B17" t="s">
        <v>5563</v>
      </c>
      <c r="C17" s="1" t="s">
        <v>5564</v>
      </c>
      <c r="D17" t="str">
        <f t="array" aca="1" ref="D17" ca="1">CONCATENATE(A17,"-",MID(CELL("filename",A11),FIND("]",CELL("filename",A11))+1,255))</f>
        <v>中毒-王靖雯</v>
      </c>
      <c r="E17" t="s">
        <v>84</v>
      </c>
      <c r="F17" s="17">
        <v>5.7638888888888892E-2</v>
      </c>
      <c r="G17" s="17">
        <v>7.013888888888889E-2</v>
      </c>
      <c r="I17">
        <v>1</v>
      </c>
    </row>
    <row r="18" spans="1:9" x14ac:dyDescent="0.25">
      <c r="A18" t="s">
        <v>5127</v>
      </c>
      <c r="B18" t="s">
        <v>5128</v>
      </c>
      <c r="D18" t="str">
        <f t="array" aca="1" ref="D18" ca="1">CONCATENATE(A18,"-",MID(CELL("filename",A12),FIND("]",CELL("filename",A12))+1,255))</f>
        <v>麻雀-王靖雯</v>
      </c>
      <c r="E18" t="s">
        <v>84</v>
      </c>
      <c r="F18" s="17"/>
      <c r="I18">
        <v>0</v>
      </c>
    </row>
    <row r="19" spans="1:9" x14ac:dyDescent="0.25">
      <c r="A19" t="s">
        <v>2075</v>
      </c>
      <c r="B19" t="s">
        <v>5565</v>
      </c>
      <c r="C19" s="1"/>
      <c r="D19" t="str">
        <f t="array" aca="1" ref="D19" ca="1">CONCATENATE(A19,"-",MID(CELL("filename",A13),FIND("]",CELL("filename",A13))+1,255))</f>
        <v>玫瑰少年-王靖雯</v>
      </c>
      <c r="E19" t="s">
        <v>84</v>
      </c>
      <c r="F19" s="17"/>
      <c r="G19" s="17"/>
      <c r="I19">
        <v>0</v>
      </c>
    </row>
    <row r="20" spans="1:9" x14ac:dyDescent="0.25">
      <c r="A20" t="s">
        <v>3309</v>
      </c>
      <c r="B20" t="s">
        <v>5566</v>
      </c>
      <c r="C20" s="1"/>
      <c r="D20" t="str">
        <f t="array" aca="1" ref="D20" ca="1">CONCATENATE(A20,"-",MID(CELL("filename",A14),FIND("]",CELL("filename",A14))+1,255))</f>
        <v>忽而今夏-王靖雯</v>
      </c>
      <c r="E20" t="s">
        <v>84</v>
      </c>
      <c r="F20" s="17"/>
      <c r="G20" s="17"/>
      <c r="I20">
        <v>0</v>
      </c>
    </row>
    <row r="21" spans="1:9" x14ac:dyDescent="0.25">
      <c r="C21" s="1"/>
      <c r="F21" s="17"/>
      <c r="G21" s="17"/>
    </row>
    <row r="23" spans="1:9" x14ac:dyDescent="0.25">
      <c r="C23" s="1"/>
      <c r="F23" s="17"/>
      <c r="G23" s="17"/>
    </row>
    <row r="62" spans="3:3" x14ac:dyDescent="0.25">
      <c r="C62">
        <f t="array" ref="C62">C61:C62</f>
        <v>0</v>
      </c>
    </row>
  </sheetData>
  <hyperlinks>
    <hyperlink ref="C2" r:id="rId1" xr:uid="{00000000-0004-0000-4100-000000000000}"/>
    <hyperlink ref="C3" r:id="rId2" xr:uid="{00000000-0004-0000-4100-000001000000}"/>
    <hyperlink ref="C4" r:id="rId3" xr:uid="{00000000-0004-0000-4100-000002000000}"/>
    <hyperlink ref="C5" r:id="rId4" xr:uid="{00000000-0004-0000-4100-000003000000}"/>
    <hyperlink ref="C6" r:id="rId5" xr:uid="{00000000-0004-0000-4100-000004000000}"/>
    <hyperlink ref="C7" r:id="rId6" xr:uid="{00000000-0004-0000-4100-000005000000}"/>
    <hyperlink ref="C8" r:id="rId7" xr:uid="{00000000-0004-0000-4100-000006000000}"/>
    <hyperlink ref="C9" r:id="rId8" xr:uid="{00000000-0004-0000-4100-000007000000}"/>
    <hyperlink ref="C10" r:id="rId9" xr:uid="{00000000-0004-0000-4100-000008000000}"/>
    <hyperlink ref="C11" r:id="rId10" xr:uid="{00000000-0004-0000-4100-000009000000}"/>
    <hyperlink ref="C16" r:id="rId11" xr:uid="{00000000-0004-0000-4100-00000A000000}"/>
    <hyperlink ref="C17" r:id="rId12" xr:uid="{00000000-0004-0000-4100-00000B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31"/>
  <sheetViews>
    <sheetView workbookViewId="0">
      <selection activeCell="B1"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3" width="9.140625" style="16" customWidth="1"/>
    <col min="14" max="16384" width="9.140625" style="16"/>
  </cols>
  <sheetData>
    <row r="1" spans="1:9" x14ac:dyDescent="0.25">
      <c r="A1" t="s">
        <v>0</v>
      </c>
      <c r="B1" s="18" t="s">
        <v>1</v>
      </c>
      <c r="C1" t="s">
        <v>2</v>
      </c>
      <c r="D1" t="s">
        <v>3</v>
      </c>
      <c r="E1" t="s">
        <v>4</v>
      </c>
      <c r="F1" t="s">
        <v>5</v>
      </c>
      <c r="G1" t="s">
        <v>6</v>
      </c>
      <c r="H1" t="s">
        <v>7</v>
      </c>
      <c r="I1" t="s">
        <v>8</v>
      </c>
    </row>
    <row r="2" spans="1:9" x14ac:dyDescent="0.25">
      <c r="A2" t="s">
        <v>5567</v>
      </c>
      <c r="B2" s="18" t="s">
        <v>5568</v>
      </c>
      <c r="C2" s="1" t="s">
        <v>5569</v>
      </c>
      <c r="D2" t="str">
        <f t="array" aca="1" ref="D2" ca="1">CONCATENATE(A2,"-",MID(CELL("filename",A1),FIND("]",CELL("filename",A1))+1,255))</f>
        <v>小彩之歌-房东的猫</v>
      </c>
      <c r="E2" t="s">
        <v>11</v>
      </c>
      <c r="F2" s="17">
        <v>4.1666666666666657E-2</v>
      </c>
      <c r="G2" s="17">
        <v>5.2083333333333343E-2</v>
      </c>
      <c r="I2">
        <v>1</v>
      </c>
    </row>
    <row r="3" spans="1:9" x14ac:dyDescent="0.25">
      <c r="A3" t="s">
        <v>5570</v>
      </c>
      <c r="B3" s="18" t="s">
        <v>5571</v>
      </c>
      <c r="C3" s="1" t="s">
        <v>5572</v>
      </c>
      <c r="D3" t="str">
        <f t="array" aca="1" ref="D3" ca="1">CONCATENATE(A3,"-",MID(CELL("filename",A2),FIND("]",CELL("filename",A2))+1,255))</f>
        <v>云烟成雨-房东的猫</v>
      </c>
      <c r="E3" t="s">
        <v>11</v>
      </c>
      <c r="F3" s="17">
        <v>5.0694444444444438E-2</v>
      </c>
      <c r="G3" s="17">
        <v>5.9027777777777783E-2</v>
      </c>
      <c r="I3">
        <v>1</v>
      </c>
    </row>
    <row r="4" spans="1:9" x14ac:dyDescent="0.25">
      <c r="A4" t="s">
        <v>5573</v>
      </c>
      <c r="B4" s="18" t="s">
        <v>5574</v>
      </c>
      <c r="C4" s="1" t="s">
        <v>5575</v>
      </c>
      <c r="D4" t="str">
        <f t="array" aca="1" ref="D4" ca="1">CONCATENATE(A4,"-",MID(CELL("filename",A14),FIND("]",CELL("filename",A14))+1,255))</f>
        <v>和宇宙的温柔关联-房东的猫</v>
      </c>
      <c r="E4" t="s">
        <v>11</v>
      </c>
      <c r="F4" s="17">
        <v>4.4444444444444453E-2</v>
      </c>
      <c r="G4" s="17">
        <v>6.25E-2</v>
      </c>
      <c r="I4">
        <v>1</v>
      </c>
    </row>
    <row r="5" spans="1:9" x14ac:dyDescent="0.25">
      <c r="A5" t="s">
        <v>5576</v>
      </c>
      <c r="B5" s="18" t="s">
        <v>5577</v>
      </c>
      <c r="C5" s="1" t="s">
        <v>5578</v>
      </c>
      <c r="D5" t="str">
        <f t="array" aca="1" ref="D5" ca="1">CONCATENATE(A5,"-",MID(CELL("filename",A4),FIND("]",CELL("filename",A4))+1,255))</f>
        <v>下一站，茶山刘-房东的猫</v>
      </c>
      <c r="E5" t="s">
        <v>11</v>
      </c>
      <c r="F5" s="17">
        <v>3.5416666666666673E-2</v>
      </c>
      <c r="G5" s="17">
        <v>4.583333333333333E-2</v>
      </c>
      <c r="I5">
        <v>1</v>
      </c>
    </row>
    <row r="6" spans="1:9" x14ac:dyDescent="0.25">
      <c r="A6" t="s">
        <v>5579</v>
      </c>
      <c r="B6" s="18" t="s">
        <v>5580</v>
      </c>
      <c r="C6" s="1" t="s">
        <v>5581</v>
      </c>
      <c r="D6" t="str">
        <f t="array" aca="1" ref="D6" ca="1">CONCATENATE(A6,"-",MID(CELL("filename",A5),FIND("]",CELL("filename",A5))+1,255))</f>
        <v>鲸鱼电台-房东的猫</v>
      </c>
      <c r="E6" t="s">
        <v>11</v>
      </c>
      <c r="F6" s="17">
        <v>4.2361111111111113E-2</v>
      </c>
      <c r="G6" s="17">
        <v>5.486111111111111E-2</v>
      </c>
      <c r="I6">
        <v>1</v>
      </c>
    </row>
    <row r="7" spans="1:9" x14ac:dyDescent="0.25">
      <c r="A7" t="s">
        <v>5582</v>
      </c>
      <c r="B7" s="18" t="s">
        <v>5583</v>
      </c>
      <c r="C7" s="1" t="s">
        <v>5584</v>
      </c>
      <c r="D7" t="str">
        <f t="array" aca="1" ref="D7" ca="1">CONCATENATE(A7,"-",MID(CELL("filename",A6),FIND("]",CELL("filename",A6))+1,255))</f>
        <v>请你一定要记得我好吗-房东的猫</v>
      </c>
      <c r="E7" t="s">
        <v>11</v>
      </c>
      <c r="F7" s="17">
        <v>3.8194444444444448E-2</v>
      </c>
      <c r="G7" s="17">
        <v>4.7222222222222221E-2</v>
      </c>
      <c r="I7">
        <v>1</v>
      </c>
    </row>
    <row r="8" spans="1:9" x14ac:dyDescent="0.25">
      <c r="A8" t="s">
        <v>5585</v>
      </c>
      <c r="B8" s="18" t="s">
        <v>5586</v>
      </c>
      <c r="C8" s="1" t="s">
        <v>5587</v>
      </c>
      <c r="D8" t="str">
        <f t="array" aca="1" ref="D8" ca="1">CONCATENATE(A8,"-",MID(CELL("filename",A7),FIND("]",CELL("filename",A7))+1,255))</f>
        <v>我是任何野蛮生长的事物-房东的猫</v>
      </c>
      <c r="E8" t="s">
        <v>11</v>
      </c>
      <c r="F8" s="17">
        <v>4.9305555555555547E-2</v>
      </c>
      <c r="G8" s="17">
        <v>6.6666666666666666E-2</v>
      </c>
      <c r="I8">
        <v>1</v>
      </c>
    </row>
    <row r="9" spans="1:9" x14ac:dyDescent="0.25">
      <c r="A9" t="s">
        <v>5588</v>
      </c>
      <c r="B9" s="18" t="s">
        <v>5589</v>
      </c>
      <c r="C9" s="1" t="s">
        <v>5590</v>
      </c>
      <c r="D9" t="str">
        <f t="array" aca="1" ref="D9" ca="1">CONCATENATE(A9,"-",MID(CELL("filename",A8),FIND("]",CELL("filename",A8))+1,255))</f>
        <v>给妈妈-房东的猫</v>
      </c>
      <c r="E9" t="s">
        <v>11</v>
      </c>
      <c r="F9" s="17">
        <v>4.4444444444444453E-2</v>
      </c>
      <c r="G9" s="17">
        <v>6.458333333333334E-2</v>
      </c>
      <c r="I9">
        <v>1</v>
      </c>
    </row>
    <row r="10" spans="1:9" x14ac:dyDescent="0.25">
      <c r="A10" t="s">
        <v>5591</v>
      </c>
      <c r="B10" s="18" t="s">
        <v>5592</v>
      </c>
      <c r="C10" s="1" t="s">
        <v>5593</v>
      </c>
      <c r="D10" t="str">
        <f t="array" aca="1" ref="D10" ca="1">CONCATENATE(A10,"-",MID(CELL("filename",A9),FIND("]",CELL("filename",A9))+1,255))</f>
        <v>好好宠爱-房东的猫</v>
      </c>
      <c r="E10" t="s">
        <v>11</v>
      </c>
      <c r="F10" s="17">
        <v>3.888888888888889E-2</v>
      </c>
      <c r="G10" s="17">
        <v>5.6944444444444443E-2</v>
      </c>
      <c r="I10">
        <v>1</v>
      </c>
    </row>
    <row r="11" spans="1:9" x14ac:dyDescent="0.25">
      <c r="C11" s="1"/>
      <c r="F11" s="17"/>
      <c r="G11" s="17"/>
    </row>
    <row r="12" spans="1:9" x14ac:dyDescent="0.25">
      <c r="C12" s="1"/>
      <c r="F12" s="17"/>
      <c r="G12" s="17"/>
    </row>
    <row r="13" spans="1:9" x14ac:dyDescent="0.25">
      <c r="C13" s="1"/>
      <c r="F13" s="17"/>
      <c r="G13" s="17"/>
    </row>
    <row r="14" spans="1:9" x14ac:dyDescent="0.25">
      <c r="A14" t="s">
        <v>5594</v>
      </c>
      <c r="B14" s="18" t="s">
        <v>5595</v>
      </c>
      <c r="C14" s="1" t="s">
        <v>5596</v>
      </c>
      <c r="D14" t="str">
        <f t="array" aca="1" ref="D14" ca="1">CONCATENATE(A14,"-",MID(CELL("filename",A3),FIND("]",CELL("filename",A3))+1,255))</f>
        <v>new boy-房东的猫</v>
      </c>
      <c r="E14" t="s">
        <v>84</v>
      </c>
      <c r="F14" s="17">
        <v>1.041666666666667E-2</v>
      </c>
      <c r="G14" s="17">
        <v>2.0833333333333329E-2</v>
      </c>
      <c r="I14">
        <v>1</v>
      </c>
    </row>
    <row r="15" spans="1:9" x14ac:dyDescent="0.25">
      <c r="A15" t="s">
        <v>2609</v>
      </c>
      <c r="B15" s="18" t="s">
        <v>6994</v>
      </c>
      <c r="C15" s="1"/>
      <c r="D15" t="str">
        <f t="array" aca="1" ref="D15" ca="1">CONCATENATE(A15,"-",MID(CELL("filename",A4),FIND("]",CELL("filename",A4))+1,255))</f>
        <v>一次就好-房东的猫</v>
      </c>
      <c r="E15" t="s">
        <v>84</v>
      </c>
      <c r="F15" s="17"/>
      <c r="G15" s="17"/>
      <c r="I15">
        <v>0</v>
      </c>
    </row>
    <row r="16" spans="1:9" x14ac:dyDescent="0.25">
      <c r="A16" s="16" t="s">
        <v>5608</v>
      </c>
      <c r="B16" s="18" t="s">
        <v>6993</v>
      </c>
      <c r="C16" s="1"/>
      <c r="F16" s="17"/>
      <c r="G16" s="17"/>
    </row>
    <row r="17" spans="1:7" x14ac:dyDescent="0.25">
      <c r="C17" s="1"/>
      <c r="F17" s="17"/>
      <c r="G17" s="17"/>
    </row>
    <row r="18" spans="1:7" x14ac:dyDescent="0.25">
      <c r="C18" s="1"/>
      <c r="F18" s="17"/>
      <c r="G18" s="17"/>
    </row>
    <row r="19" spans="1:7" x14ac:dyDescent="0.25">
      <c r="C19" s="1"/>
      <c r="F19" s="17"/>
      <c r="G19" s="17"/>
    </row>
    <row r="20" spans="1:7" x14ac:dyDescent="0.25">
      <c r="C20" s="1"/>
      <c r="F20" s="17"/>
      <c r="G20" s="17"/>
    </row>
    <row r="21" spans="1:7" x14ac:dyDescent="0.25">
      <c r="A21" t="s">
        <v>5597</v>
      </c>
      <c r="B21" s="18" t="s">
        <v>5598</v>
      </c>
      <c r="C21" s="1"/>
      <c r="F21" s="17"/>
      <c r="G21" s="17"/>
    </row>
    <row r="22" spans="1:7" x14ac:dyDescent="0.25">
      <c r="A22" t="s">
        <v>3587</v>
      </c>
      <c r="B22" s="18" t="s">
        <v>5599</v>
      </c>
      <c r="C22" s="1"/>
      <c r="F22" s="17"/>
      <c r="G22" s="17"/>
    </row>
    <row r="23" spans="1:7" x14ac:dyDescent="0.25">
      <c r="A23" t="s">
        <v>2609</v>
      </c>
      <c r="B23" s="18" t="s">
        <v>4219</v>
      </c>
      <c r="C23" s="1"/>
      <c r="F23" s="17"/>
      <c r="G23" s="17"/>
    </row>
    <row r="24" spans="1:7" x14ac:dyDescent="0.25">
      <c r="A24" t="s">
        <v>2218</v>
      </c>
      <c r="B24" s="18" t="s">
        <v>5600</v>
      </c>
      <c r="C24" s="1"/>
      <c r="F24" s="17"/>
      <c r="G24" s="17"/>
    </row>
    <row r="25" spans="1:7" x14ac:dyDescent="0.25">
      <c r="A25" t="s">
        <v>5601</v>
      </c>
      <c r="B25" s="18" t="s">
        <v>5602</v>
      </c>
      <c r="C25" s="1"/>
      <c r="F25" s="17"/>
      <c r="G25" s="17"/>
    </row>
    <row r="26" spans="1:7" x14ac:dyDescent="0.25">
      <c r="A26" t="s">
        <v>5603</v>
      </c>
      <c r="B26" s="18" t="s">
        <v>5604</v>
      </c>
      <c r="C26" s="1"/>
      <c r="F26" s="17"/>
      <c r="G26" s="17"/>
    </row>
    <row r="27" spans="1:7" x14ac:dyDescent="0.25">
      <c r="A27" t="s">
        <v>3459</v>
      </c>
      <c r="B27" s="18" t="s">
        <v>5605</v>
      </c>
      <c r="C27" s="1"/>
      <c r="F27" s="17"/>
      <c r="G27" s="17"/>
    </row>
    <row r="28" spans="1:7" x14ac:dyDescent="0.25">
      <c r="A28" t="s">
        <v>5606</v>
      </c>
      <c r="B28" s="18" t="s">
        <v>5607</v>
      </c>
      <c r="F28" s="17"/>
    </row>
    <row r="29" spans="1:7" x14ac:dyDescent="0.25">
      <c r="C29" s="1"/>
      <c r="F29" s="17"/>
      <c r="G29" s="17"/>
    </row>
    <row r="31" spans="1:7" x14ac:dyDescent="0.25">
      <c r="C31" s="1"/>
      <c r="F31" s="17"/>
      <c r="G31" s="17"/>
    </row>
  </sheetData>
  <hyperlinks>
    <hyperlink ref="C2" r:id="rId1" xr:uid="{00000000-0004-0000-4200-000000000000}"/>
    <hyperlink ref="C3" r:id="rId2" xr:uid="{00000000-0004-0000-4200-000001000000}"/>
    <hyperlink ref="C4" r:id="rId3" xr:uid="{00000000-0004-0000-4200-000002000000}"/>
    <hyperlink ref="C5" r:id="rId4" xr:uid="{00000000-0004-0000-4200-000003000000}"/>
    <hyperlink ref="C6" r:id="rId5" xr:uid="{00000000-0004-0000-4200-000004000000}"/>
    <hyperlink ref="C7" r:id="rId6" xr:uid="{00000000-0004-0000-4200-000005000000}"/>
    <hyperlink ref="C8" r:id="rId7" xr:uid="{00000000-0004-0000-4200-000006000000}"/>
    <hyperlink ref="C9" r:id="rId8" xr:uid="{00000000-0004-0000-4200-000007000000}"/>
    <hyperlink ref="C10" r:id="rId9" xr:uid="{00000000-0004-0000-4200-000008000000}"/>
    <hyperlink ref="C14" r:id="rId10" xr:uid="{00000000-0004-0000-4200-000009000000}"/>
  </hyperlinks>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53"/>
  <sheetViews>
    <sheetView workbookViewId="0">
      <selection activeCell="A29" sqref="A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1781</v>
      </c>
      <c r="B2" t="s">
        <v>5609</v>
      </c>
      <c r="C2" s="1"/>
      <c r="D2" t="str">
        <f t="array" aca="1" ref="D2" ca="1">CONCATENATE(A2,"-",MID(CELL("filename",A1),FIND("]",CELL("filename",A1))+1,255))</f>
        <v>天亮了-韩红</v>
      </c>
      <c r="E2" t="s">
        <v>11</v>
      </c>
      <c r="F2" s="17">
        <v>2.5000000000000001E-2</v>
      </c>
      <c r="G2" s="17">
        <v>3.5416666666666673E-2</v>
      </c>
      <c r="I2">
        <v>0</v>
      </c>
    </row>
    <row r="3" spans="1:9" x14ac:dyDescent="0.25">
      <c r="A3" t="s">
        <v>395</v>
      </c>
      <c r="B3" t="s">
        <v>5610</v>
      </c>
      <c r="C3" s="1"/>
      <c r="D3" t="str">
        <f t="array" aca="1" ref="D3" ca="1">CONCATENATE(A3,"-",MID(CELL("filename",A2),FIND("]",CELL("filename",A2))+1,255))</f>
        <v>一个人-韩红</v>
      </c>
      <c r="E3" t="s">
        <v>11</v>
      </c>
      <c r="F3" s="17"/>
      <c r="G3" s="17"/>
    </row>
    <row r="4" spans="1:9" x14ac:dyDescent="0.25">
      <c r="A4" t="s">
        <v>5611</v>
      </c>
      <c r="B4" t="s">
        <v>5612</v>
      </c>
      <c r="C4" s="1"/>
      <c r="D4" t="str">
        <f t="array" aca="1" ref="D4" ca="1">CONCATENATE(A4,"-",MID(CELL("filename",A3),FIND("]",CELL("filename",A3))+1,255))</f>
        <v>来吧-韩红</v>
      </c>
      <c r="E4" t="s">
        <v>11</v>
      </c>
      <c r="F4" s="17"/>
      <c r="G4" s="17"/>
    </row>
    <row r="5" spans="1:9" x14ac:dyDescent="0.25">
      <c r="A5" t="s">
        <v>5613</v>
      </c>
      <c r="B5" t="s">
        <v>5614</v>
      </c>
      <c r="C5" s="1"/>
      <c r="D5" t="str">
        <f t="array" aca="1" ref="D5" ca="1">CONCATENATE(A5,"-",MID(CELL("filename",A4),FIND("]",CELL("filename",A4))+1,255))</f>
        <v>美丽的神话-韩红</v>
      </c>
      <c r="E5" t="s">
        <v>11</v>
      </c>
      <c r="F5" s="17"/>
      <c r="G5" s="17"/>
    </row>
    <row r="6" spans="1:9" x14ac:dyDescent="0.25">
      <c r="A6" t="s">
        <v>5615</v>
      </c>
      <c r="B6" t="s">
        <v>5616</v>
      </c>
      <c r="C6" s="1"/>
      <c r="D6" t="str">
        <f t="array" aca="1" ref="D6" ca="1">CONCATENATE(A6,"-",MID(CELL("filename",A5),FIND("]",CELL("filename",A5))+1,255))</f>
        <v>天路-韩红</v>
      </c>
      <c r="E6" t="s">
        <v>11</v>
      </c>
      <c r="F6" s="17"/>
      <c r="G6" s="17"/>
    </row>
    <row r="7" spans="1:9" x14ac:dyDescent="0.25">
      <c r="A7" t="s">
        <v>5617</v>
      </c>
      <c r="B7" t="s">
        <v>5618</v>
      </c>
      <c r="C7" s="1"/>
      <c r="D7" t="str">
        <f t="array" aca="1" ref="D7" ca="1">CONCATENATE(A7,"-",MID(CELL("filename",A6),FIND("]",CELL("filename",A6))+1,255))</f>
        <v>青藏高原-韩红</v>
      </c>
      <c r="E7" t="s">
        <v>11</v>
      </c>
      <c r="F7" s="17"/>
      <c r="G7" s="17"/>
    </row>
    <row r="8" spans="1:9" x14ac:dyDescent="0.25">
      <c r="A8" t="s">
        <v>5619</v>
      </c>
      <c r="B8" t="s">
        <v>5620</v>
      </c>
      <c r="C8" s="1"/>
      <c r="D8" t="str">
        <f t="array" aca="1" ref="D8" ca="1">CONCATENATE(A8,"-",MID(CELL("filename",A7),FIND("]",CELL("filename",A7))+1,255))</f>
        <v>九儿-韩红</v>
      </c>
      <c r="E8" t="s">
        <v>11</v>
      </c>
      <c r="F8" s="17"/>
      <c r="G8" s="17"/>
    </row>
    <row r="9" spans="1:9" x14ac:dyDescent="0.25">
      <c r="A9" t="s">
        <v>3750</v>
      </c>
      <c r="B9" t="s">
        <v>5621</v>
      </c>
      <c r="C9" s="1"/>
      <c r="D9" t="str">
        <f t="array" aca="1" ref="D9" ca="1">CONCATENATE(A9,"-",MID(CELL("filename",A8),FIND("]",CELL("filename",A8))+1,255))</f>
        <v>飞云之下-韩红</v>
      </c>
      <c r="E9" t="s">
        <v>11</v>
      </c>
      <c r="F9" s="17"/>
      <c r="G9" s="17"/>
    </row>
    <row r="10" spans="1:9" x14ac:dyDescent="0.25">
      <c r="A10" t="s">
        <v>5622</v>
      </c>
      <c r="B10" t="s">
        <v>5623</v>
      </c>
      <c r="C10" s="1"/>
      <c r="D10" t="str">
        <f t="array" aca="1" ref="D10" ca="1">CONCATENATE(A10,"-",MID(CELL("filename",A9),FIND("]",CELL("filename",A9))+1,255))</f>
        <v>那片海-韩红</v>
      </c>
      <c r="E10" t="s">
        <v>11</v>
      </c>
      <c r="F10" s="17"/>
      <c r="G10" s="17"/>
    </row>
    <row r="11" spans="1:9" x14ac:dyDescent="0.25">
      <c r="A11" t="s">
        <v>4140</v>
      </c>
      <c r="B11" t="s">
        <v>5624</v>
      </c>
      <c r="C11" s="1"/>
      <c r="D11" t="e">
        <f t="array" aca="1" ref="D11" ca="1">CONCATENATE(A11,"-",MID(CELL("filename",#REF!),FIND("]",CELL("filename",#REF!))+1,255))</f>
        <v>#REF!</v>
      </c>
      <c r="E11" t="s">
        <v>11</v>
      </c>
      <c r="F11" s="17"/>
      <c r="G11" s="17"/>
    </row>
    <row r="12" spans="1:9" x14ac:dyDescent="0.25">
      <c r="A12" t="s">
        <v>1476</v>
      </c>
      <c r="B12" t="s">
        <v>1477</v>
      </c>
      <c r="C12" s="1"/>
      <c r="D12" t="str">
        <f t="array" aca="1" ref="D12" ca="1">CONCATENATE(A12,"-",MID(CELL("filename",A11),FIND("]",CELL("filename",A11))+1,255))</f>
        <v>绒花-韩红</v>
      </c>
      <c r="E12" t="s">
        <v>11</v>
      </c>
      <c r="F12" s="17"/>
      <c r="G12" s="17"/>
    </row>
    <row r="13" spans="1:9" x14ac:dyDescent="0.25">
      <c r="A13" t="s">
        <v>5625</v>
      </c>
      <c r="B13" t="s">
        <v>5626</v>
      </c>
      <c r="C13" s="1"/>
      <c r="D13" t="str">
        <f t="array" aca="1" ref="D13" ca="1">CONCATENATE(A13,"-",MID(CELL("filename",A12),FIND("]",CELL("filename",A12))+1,255))</f>
        <v>天之大-韩红</v>
      </c>
      <c r="E13" t="s">
        <v>11</v>
      </c>
      <c r="F13" s="17"/>
      <c r="G13" s="17"/>
    </row>
    <row r="14" spans="1:9" x14ac:dyDescent="0.25">
      <c r="A14" t="s">
        <v>5627</v>
      </c>
      <c r="B14" t="s">
        <v>5628</v>
      </c>
      <c r="C14" s="1"/>
      <c r="D14" t="str">
        <f t="array" aca="1" ref="D14" ca="1">CONCATENATE(A14,"-",MID(CELL("filename",A13),FIND("]",CELL("filename",A13))+1,255))</f>
        <v>映山红-韩红</v>
      </c>
      <c r="E14" t="s">
        <v>11</v>
      </c>
      <c r="F14" s="17"/>
      <c r="G14" s="17"/>
    </row>
    <row r="15" spans="1:9" x14ac:dyDescent="0.25">
      <c r="A15" t="s">
        <v>5629</v>
      </c>
      <c r="B15" t="s">
        <v>5630</v>
      </c>
      <c r="C15" s="1"/>
      <c r="D15" t="str">
        <f t="array" aca="1" ref="D15" ca="1">CONCATENATE(A15,"-",MID(CELL("filename",A14),FIND("]",CELL("filename",A14))+1,255))</f>
        <v>故乡的云-韩红</v>
      </c>
      <c r="E15" t="s">
        <v>11</v>
      </c>
      <c r="F15" s="17"/>
      <c r="G15" s="17"/>
    </row>
    <row r="16" spans="1:9" x14ac:dyDescent="0.25">
      <c r="A16" t="s">
        <v>5631</v>
      </c>
      <c r="B16" t="s">
        <v>5632</v>
      </c>
      <c r="C16" s="1"/>
      <c r="D16" t="str">
        <f t="array" aca="1" ref="D16" ca="1">CONCATENATE(A16,"-",MID(CELL("filename",A15),FIND("]",CELL("filename",A15))+1,255))</f>
        <v>心语-韩红</v>
      </c>
      <c r="E16" t="s">
        <v>11</v>
      </c>
      <c r="F16" s="17"/>
      <c r="G16" s="17"/>
    </row>
    <row r="17" spans="1:7" x14ac:dyDescent="0.25">
      <c r="A17" t="s">
        <v>5633</v>
      </c>
      <c r="B17" t="s">
        <v>5634</v>
      </c>
      <c r="D17" t="str">
        <f t="array" aca="1" ref="D17" ca="1">CONCATENATE(A17,"-",MID(CELL("filename",A16),FIND("]",CELL("filename",A16))+1,255))</f>
        <v>雪-韩红</v>
      </c>
      <c r="E17" t="s">
        <v>11</v>
      </c>
      <c r="F17" s="17"/>
    </row>
    <row r="18" spans="1:7" x14ac:dyDescent="0.25">
      <c r="A18" t="s">
        <v>5635</v>
      </c>
      <c r="B18" t="s">
        <v>5636</v>
      </c>
      <c r="C18" s="1"/>
      <c r="D18" t="str">
        <f t="array" aca="1" ref="D18" ca="1">CONCATENATE(A18,"-",MID(CELL("filename",A17),FIND("]",CELL("filename",A17))+1,255))</f>
        <v>秋-韩红</v>
      </c>
      <c r="E18" t="s">
        <v>11</v>
      </c>
      <c r="F18" s="17"/>
      <c r="G18" s="17"/>
    </row>
    <row r="19" spans="1:7" x14ac:dyDescent="0.25">
      <c r="A19" t="s">
        <v>3821</v>
      </c>
      <c r="B19" t="s">
        <v>5637</v>
      </c>
      <c r="C19" s="1"/>
      <c r="D19" t="str">
        <f t="array" aca="1" ref="D19" ca="1">CONCATENATE(A19,"-",MID(CELL("filename",A18),FIND("]",CELL("filename",A18))+1,255))</f>
        <v>蓝-韩红</v>
      </c>
      <c r="E19" t="s">
        <v>11</v>
      </c>
      <c r="F19" s="17"/>
      <c r="G19" s="17"/>
    </row>
    <row r="20" spans="1:7" x14ac:dyDescent="0.25">
      <c r="A20" t="s">
        <v>5638</v>
      </c>
      <c r="B20" t="s">
        <v>5639</v>
      </c>
      <c r="C20" s="1"/>
      <c r="D20" t="str">
        <f t="array" aca="1" ref="D20" ca="1">CONCATENATE(A20,"-",MID(CELL("filename",A19),FIND("]",CELL("filename",A19))+1,255))</f>
        <v>青春-韩红</v>
      </c>
      <c r="E20" t="s">
        <v>11</v>
      </c>
      <c r="F20" s="17"/>
      <c r="G20" s="17"/>
    </row>
    <row r="21" spans="1:7" x14ac:dyDescent="0.25">
      <c r="A21" t="s">
        <v>5640</v>
      </c>
      <c r="B21" t="s">
        <v>5641</v>
      </c>
      <c r="C21" s="1"/>
      <c r="D21" t="str">
        <f t="array" aca="1" ref="D21" ca="1">CONCATENATE(A21,"-",MID(CELL("filename",A20),FIND("]",CELL("filename",A20))+1,255))</f>
        <v>月亮-韩红</v>
      </c>
      <c r="E21" t="s">
        <v>11</v>
      </c>
      <c r="F21" s="17"/>
      <c r="G21" s="17"/>
    </row>
    <row r="22" spans="1:7" x14ac:dyDescent="0.25">
      <c r="A22" t="s">
        <v>5642</v>
      </c>
      <c r="B22" t="s">
        <v>5643</v>
      </c>
      <c r="D22" t="str">
        <f t="array" aca="1" ref="D22" ca="1">CONCATENATE(A22,"-",MID(CELL("filename",A21),FIND("]",CELL("filename",A21))+1,255))</f>
        <v>小尖尖-韩红</v>
      </c>
      <c r="E22" t="s">
        <v>11</v>
      </c>
    </row>
    <row r="23" spans="1:7" x14ac:dyDescent="0.25">
      <c r="A23" t="s">
        <v>5644</v>
      </c>
      <c r="B23" t="s">
        <v>73</v>
      </c>
      <c r="D23" t="str">
        <f t="array" aca="1" ref="D23" ca="1">CONCATENATE(A23,"-",MID(CELL("filename",A22),FIND("]",CELL("filename",A22))+1,255))</f>
        <v>远方的孩子-韩红</v>
      </c>
      <c r="E23" t="s">
        <v>11</v>
      </c>
    </row>
    <row r="24" spans="1:7" x14ac:dyDescent="0.25">
      <c r="A24" t="s">
        <v>5645</v>
      </c>
      <c r="B24" t="s">
        <v>5646</v>
      </c>
      <c r="D24" t="str">
        <f t="array" aca="1" ref="D24" ca="1">CONCATENATE(A24,"-",MID(CELL("filename",A23),FIND("]",CELL("filename",A23))+1,255))</f>
        <v>方的言-韩红</v>
      </c>
      <c r="E24" t="s">
        <v>11</v>
      </c>
    </row>
    <row r="25" spans="1:7" x14ac:dyDescent="0.25">
      <c r="A25" t="s">
        <v>5647</v>
      </c>
      <c r="B25" t="s">
        <v>73</v>
      </c>
      <c r="D25" t="str">
        <f t="array" aca="1" ref="D25" ca="1">CONCATENATE(A25,"-",MID(CELL("filename",A24),FIND("]",CELL("filename",A24))+1,255))</f>
        <v>一时间-韩红</v>
      </c>
      <c r="E25" t="s">
        <v>11</v>
      </c>
    </row>
    <row r="26" spans="1:7" x14ac:dyDescent="0.25">
      <c r="A26" t="s">
        <v>5648</v>
      </c>
      <c r="B26" t="s">
        <v>5649</v>
      </c>
      <c r="D26" t="str">
        <f t="array" aca="1" ref="D26" ca="1">CONCATENATE(A26,"-",MID(CELL("filename",A25),FIND("]",CELL("filename",A25))+1,255))</f>
        <v>野草-韩红</v>
      </c>
      <c r="E26" t="s">
        <v>11</v>
      </c>
    </row>
    <row r="27" spans="1:7" x14ac:dyDescent="0.25">
      <c r="A27" t="s">
        <v>5650</v>
      </c>
      <c r="B27" t="s">
        <v>5651</v>
      </c>
    </row>
    <row r="28" spans="1:7" x14ac:dyDescent="0.25">
      <c r="A28" t="s">
        <v>5652</v>
      </c>
      <c r="B28" t="s">
        <v>5653</v>
      </c>
    </row>
    <row r="29" spans="1:7" x14ac:dyDescent="0.25">
      <c r="C29" s="1"/>
      <c r="F29" s="17"/>
      <c r="G29" s="17"/>
    </row>
    <row r="35" spans="1:5" x14ac:dyDescent="0.25">
      <c r="A35" t="s">
        <v>287</v>
      </c>
      <c r="B35" t="s">
        <v>3040</v>
      </c>
      <c r="D35" t="str">
        <f t="array" aca="1" ref="D35" ca="1">CONCATENATE(A35,"-",MID(CELL("filename",A34),FIND("]",CELL("filename",A34))+1,255))</f>
        <v>如愿-韩红</v>
      </c>
      <c r="E35" t="s">
        <v>84</v>
      </c>
    </row>
    <row r="36" spans="1:5" x14ac:dyDescent="0.25">
      <c r="A36" t="s">
        <v>5654</v>
      </c>
      <c r="B36" t="s">
        <v>5655</v>
      </c>
      <c r="D36" t="str">
        <f t="array" aca="1" ref="D36" ca="1">CONCATENATE(A36,"-",MID(CELL("filename",A35),FIND("]",CELL("filename",A35))+1,255))</f>
        <v>唱支山歌给党听-韩红</v>
      </c>
      <c r="E36" t="s">
        <v>84</v>
      </c>
    </row>
    <row r="37" spans="1:5" x14ac:dyDescent="0.25">
      <c r="A37" t="s">
        <v>4577</v>
      </c>
      <c r="B37" t="s">
        <v>5656</v>
      </c>
      <c r="D37" t="str">
        <f t="array" aca="1" ref="D37" ca="1">CONCATENATE(A37,"-",MID(CELL("filename",A36),FIND("]",CELL("filename",A36))+1,255))</f>
        <v>我和我的祖国-韩红</v>
      </c>
      <c r="E37" t="s">
        <v>84</v>
      </c>
    </row>
    <row r="38" spans="1:5" x14ac:dyDescent="0.25">
      <c r="A38" t="s">
        <v>2201</v>
      </c>
      <c r="B38" t="s">
        <v>5657</v>
      </c>
      <c r="D38" t="str">
        <f t="array" aca="1" ref="D38" ca="1">CONCATENATE(A38,"-",MID(CELL("filename",A37),FIND("]",CELL("filename",A37))+1,255))</f>
        <v>我爱你中国-韩红</v>
      </c>
      <c r="E38" t="s">
        <v>84</v>
      </c>
    </row>
    <row r="39" spans="1:5" x14ac:dyDescent="0.25">
      <c r="A39" t="s">
        <v>5658</v>
      </c>
      <c r="B39" t="s">
        <v>5659</v>
      </c>
      <c r="D39" t="str">
        <f t="array" aca="1" ref="D39" ca="1">CONCATENATE(A39,"-",MID(CELL("filename",A38),FIND("]",CELL("filename",A38))+1,255))</f>
        <v>我的祖国-韩红</v>
      </c>
      <c r="E39" t="s">
        <v>84</v>
      </c>
    </row>
    <row r="40" spans="1:5" x14ac:dyDescent="0.25">
      <c r="A40" t="s">
        <v>5370</v>
      </c>
      <c r="B40" t="s">
        <v>5660</v>
      </c>
      <c r="D40" t="str">
        <f t="array" aca="1" ref="D40" ca="1">CONCATENATE(A40,"-",MID(CELL("filename",A39),FIND("]",CELL("filename",A39))+1,255))</f>
        <v>只要平凡-韩红</v>
      </c>
      <c r="E40" t="s">
        <v>84</v>
      </c>
    </row>
    <row r="41" spans="1:5" x14ac:dyDescent="0.25">
      <c r="A41" t="s">
        <v>395</v>
      </c>
      <c r="B41" t="s">
        <v>5610</v>
      </c>
    </row>
    <row r="42" spans="1:5" x14ac:dyDescent="0.25">
      <c r="A42" t="s">
        <v>3028</v>
      </c>
      <c r="B42" t="s">
        <v>5661</v>
      </c>
    </row>
    <row r="43" spans="1:5" x14ac:dyDescent="0.25">
      <c r="A43" t="s">
        <v>5017</v>
      </c>
      <c r="B43" t="s">
        <v>5662</v>
      </c>
    </row>
    <row r="44" spans="1:5" x14ac:dyDescent="0.25">
      <c r="A44" t="s">
        <v>3613</v>
      </c>
      <c r="B44" t="s">
        <v>5663</v>
      </c>
    </row>
    <row r="45" spans="1:5" x14ac:dyDescent="0.25">
      <c r="A45" t="s">
        <v>204</v>
      </c>
      <c r="B45" t="s">
        <v>5664</v>
      </c>
    </row>
    <row r="46" spans="1:5" x14ac:dyDescent="0.25">
      <c r="A46" t="s">
        <v>3625</v>
      </c>
      <c r="B46" t="s">
        <v>5665</v>
      </c>
    </row>
    <row r="47" spans="1:5" x14ac:dyDescent="0.25">
      <c r="A47" t="s">
        <v>2230</v>
      </c>
      <c r="B47" t="s">
        <v>5666</v>
      </c>
    </row>
    <row r="48" spans="1:5" x14ac:dyDescent="0.25">
      <c r="A48" t="s">
        <v>5611</v>
      </c>
      <c r="B48" t="s">
        <v>5612</v>
      </c>
    </row>
    <row r="49" spans="1:2" x14ac:dyDescent="0.25">
      <c r="A49" t="s">
        <v>5667</v>
      </c>
      <c r="B49" t="s">
        <v>5668</v>
      </c>
    </row>
    <row r="50" spans="1:2" x14ac:dyDescent="0.25">
      <c r="A50" t="s">
        <v>2218</v>
      </c>
      <c r="B50" t="s">
        <v>5669</v>
      </c>
    </row>
    <row r="51" spans="1:2" x14ac:dyDescent="0.25">
      <c r="A51" t="s">
        <v>5670</v>
      </c>
      <c r="B51" t="s">
        <v>5671</v>
      </c>
    </row>
    <row r="52" spans="1:2" x14ac:dyDescent="0.25">
      <c r="A52" t="s">
        <v>5672</v>
      </c>
      <c r="B52" t="s">
        <v>5673</v>
      </c>
    </row>
    <row r="53" spans="1:2" x14ac:dyDescent="0.25">
      <c r="A53" t="s">
        <v>5674</v>
      </c>
      <c r="B53" t="s">
        <v>5675</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-陶喆</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-王力宏</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-五月天</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workbookViewId="0">
      <selection activeCell="B13" sqref="B1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5676</v>
      </c>
      <c r="B2" t="s">
        <v>5677</v>
      </c>
      <c r="C2" s="1"/>
      <c r="D2" t="str">
        <f t="array" aca="1" ref="D2" ca="1">CONCATENATE(A2,"-",MID(CELL("filename",A1),FIND("]",CELL("filename",A1))+1,255))</f>
        <v>相约一九九八-那英</v>
      </c>
      <c r="E2" t="s">
        <v>11</v>
      </c>
      <c r="F2" s="17">
        <v>2.5000000000000001E-2</v>
      </c>
      <c r="G2" s="17">
        <v>3.5416666666666673E-2</v>
      </c>
      <c r="I2">
        <v>0</v>
      </c>
    </row>
    <row r="3" spans="1:9" x14ac:dyDescent="0.25">
      <c r="A3" t="s">
        <v>5153</v>
      </c>
      <c r="B3" t="s">
        <v>5678</v>
      </c>
      <c r="C3" s="1"/>
      <c r="D3" t="str">
        <f t="array" aca="1" ref="D3" ca="1">CONCATENATE(A3,"-",MID(CELL("filename",A2),FIND("]",CELL("filename",A2))+1,255))</f>
        <v>默-那英</v>
      </c>
      <c r="E3" t="s">
        <v>11</v>
      </c>
      <c r="F3" s="17"/>
      <c r="G3" s="17"/>
    </row>
    <row r="4" spans="1:9" x14ac:dyDescent="0.25">
      <c r="A4" t="s">
        <v>5679</v>
      </c>
      <c r="B4" t="s">
        <v>5680</v>
      </c>
      <c r="C4" s="1"/>
      <c r="D4" t="str">
        <f t="array" aca="1" ref="D4" ca="1">CONCATENATE(A4,"-",MID(CELL("filename",A3),FIND("]",CELL("filename",A3))+1,255))</f>
        <v>东方之珠-那英</v>
      </c>
      <c r="E4" t="s">
        <v>11</v>
      </c>
      <c r="F4" s="17"/>
      <c r="G4" s="17"/>
    </row>
    <row r="5" spans="1:9" x14ac:dyDescent="0.25">
      <c r="A5" t="s">
        <v>2543</v>
      </c>
      <c r="B5" t="s">
        <v>5681</v>
      </c>
      <c r="C5" s="1"/>
      <c r="D5" t="str">
        <f t="array" aca="1" ref="D5" ca="1">CONCATENATE(A5,"-",MID(CELL("filename",A4),FIND("]",CELL("filename",A4))+1,255))</f>
        <v>白天不懂夜的黑-那英</v>
      </c>
      <c r="E5" t="s">
        <v>11</v>
      </c>
      <c r="F5" s="17"/>
      <c r="G5" s="17"/>
    </row>
    <row r="6" spans="1:9" x14ac:dyDescent="0.25">
      <c r="A6" t="s">
        <v>1504</v>
      </c>
      <c r="B6" t="s">
        <v>5682</v>
      </c>
      <c r="C6" s="1"/>
      <c r="D6" t="str">
        <f t="array" aca="1" ref="D6" ca="1">CONCATENATE(A6,"-",MID(CELL("filename",A5),FIND("]",CELL("filename",A5))+1,255))</f>
        <v>梦一场-那英</v>
      </c>
      <c r="E6" t="s">
        <v>11</v>
      </c>
      <c r="F6" s="17"/>
      <c r="G6" s="17"/>
    </row>
    <row r="7" spans="1:9" x14ac:dyDescent="0.25">
      <c r="A7" t="s">
        <v>5683</v>
      </c>
      <c r="B7" t="s">
        <v>5684</v>
      </c>
      <c r="C7" s="1"/>
      <c r="D7" t="str">
        <f t="array" aca="1" ref="D7" ca="1">CONCATENATE(A7,"-",MID(CELL("filename",A6),FIND("]",CELL("filename",A6))+1,255))</f>
        <v>山沟沟-那英</v>
      </c>
      <c r="E7" t="s">
        <v>11</v>
      </c>
      <c r="F7" s="17"/>
      <c r="G7" s="17"/>
    </row>
    <row r="8" spans="1:9" x14ac:dyDescent="0.25">
      <c r="A8" t="s">
        <v>5685</v>
      </c>
      <c r="B8" t="s">
        <v>5686</v>
      </c>
      <c r="C8" s="1"/>
      <c r="D8" t="str">
        <f t="array" aca="1" ref="D8" ca="1">CONCATENATE(A8,"-",MID(CELL("filename",A7),FIND("]",CELL("filename",A7))+1,255))</f>
        <v>一笑而过-那英</v>
      </c>
      <c r="E8" t="s">
        <v>11</v>
      </c>
      <c r="F8" s="17"/>
      <c r="G8" s="17"/>
    </row>
    <row r="9" spans="1:9" x14ac:dyDescent="0.25">
      <c r="A9" t="s">
        <v>3730</v>
      </c>
      <c r="B9" t="s">
        <v>5687</v>
      </c>
      <c r="C9" s="1"/>
      <c r="D9" t="str">
        <f t="array" aca="1" ref="D9" ca="1">CONCATENATE(A9,"-",MID(CELL("filename",A8),FIND("]",CELL("filename",A8))+1,255))</f>
        <v>雾里看花-那英</v>
      </c>
      <c r="E9" t="s">
        <v>11</v>
      </c>
      <c r="F9" s="17"/>
      <c r="G9" s="17"/>
    </row>
    <row r="10" spans="1:9" x14ac:dyDescent="0.25">
      <c r="A10" t="s">
        <v>5688</v>
      </c>
      <c r="B10" t="s">
        <v>5689</v>
      </c>
      <c r="C10" s="1"/>
      <c r="D10" t="str">
        <f t="array" aca="1" ref="D10" ca="1">CONCATENATE(A10,"-",MID(CELL("filename",A9),FIND("]",CELL("filename",A9))+1,255))</f>
        <v>山不转水转-那英</v>
      </c>
      <c r="E10" t="s">
        <v>11</v>
      </c>
      <c r="F10" s="17"/>
      <c r="G10" s="17"/>
    </row>
    <row r="11" spans="1:9" x14ac:dyDescent="0.25">
      <c r="A11" t="s">
        <v>3728</v>
      </c>
      <c r="B11" t="s">
        <v>5690</v>
      </c>
      <c r="D11" t="str">
        <f t="array" aca="1" ref="D11" ca="1">CONCATENATE(A11,"-",MID(CELL("filename",A10),FIND("]",CELL("filename",A10))+1,255))</f>
        <v>出卖-那英</v>
      </c>
      <c r="E11" t="s">
        <v>11</v>
      </c>
      <c r="F11" s="17"/>
    </row>
    <row r="12" spans="1:9" x14ac:dyDescent="0.25">
      <c r="A12" t="s">
        <v>5691</v>
      </c>
      <c r="B12" t="s">
        <v>5692</v>
      </c>
      <c r="C12" s="1"/>
      <c r="D12" t="str">
        <f t="array" aca="1" ref="D12" ca="1">CONCATENATE(A12,"-",MID(CELL("filename",A11),FIND("]",CELL("filename",A11))+1,255))</f>
        <v>只要有你-那英</v>
      </c>
      <c r="E12" t="s">
        <v>11</v>
      </c>
      <c r="F12" s="17"/>
      <c r="G12" s="17"/>
    </row>
    <row r="13" spans="1:9" x14ac:dyDescent="0.25">
      <c r="A13" t="s">
        <v>2686</v>
      </c>
      <c r="B13" t="s">
        <v>5693</v>
      </c>
      <c r="C13" s="1"/>
      <c r="D13" t="str">
        <f t="array" aca="1" ref="D13" ca="1">CONCATENATE(A13,"-",MID(CELL("filename",A12),FIND("]",CELL("filename",A12))+1,255))</f>
        <v>征服-那英</v>
      </c>
      <c r="E13" t="s">
        <v>11</v>
      </c>
      <c r="F13" s="17"/>
      <c r="G13" s="17"/>
    </row>
    <row r="14" spans="1:9" x14ac:dyDescent="0.25">
      <c r="A14" t="s">
        <v>5688</v>
      </c>
      <c r="B14" t="s">
        <v>5694</v>
      </c>
      <c r="C14" s="1"/>
      <c r="D14" t="str">
        <f t="array" aca="1" ref="D14" ca="1">CONCATENATE(A14,"-",MID(CELL("filename",A13),FIND("]",CELL("filename",A13))+1,255))</f>
        <v>山不转水转-那英</v>
      </c>
      <c r="E14" t="s">
        <v>11</v>
      </c>
      <c r="F14" s="17"/>
      <c r="G14" s="17"/>
    </row>
    <row r="15" spans="1:9" x14ac:dyDescent="0.25">
      <c r="C15" s="1"/>
      <c r="F15" s="17"/>
      <c r="G15" s="17"/>
    </row>
    <row r="16" spans="1:9" x14ac:dyDescent="0.25">
      <c r="C16" s="1"/>
      <c r="F16" s="17"/>
      <c r="G16" s="17"/>
    </row>
    <row r="17" spans="1:7" x14ac:dyDescent="0.25">
      <c r="C17" s="1"/>
      <c r="F17" s="17"/>
      <c r="G17" s="17"/>
    </row>
    <row r="18" spans="1:7" x14ac:dyDescent="0.25">
      <c r="C18" s="1"/>
      <c r="F18" s="17"/>
      <c r="G18" s="17"/>
    </row>
    <row r="19" spans="1:7" x14ac:dyDescent="0.25">
      <c r="C19" s="1"/>
      <c r="F19" s="17"/>
      <c r="G19" s="17"/>
    </row>
    <row r="20" spans="1:7" x14ac:dyDescent="0.25">
      <c r="A20" t="s">
        <v>5695</v>
      </c>
      <c r="B20" t="s">
        <v>5696</v>
      </c>
      <c r="C20" s="1"/>
      <c r="D20" t="str">
        <f t="array" aca="1" ref="D20" ca="1">CONCATENATE(A20,"-",MID(CELL("filename",A19),FIND("]",CELL("filename",A19))+1,255))</f>
        <v>熟年-那英</v>
      </c>
      <c r="E20" t="s">
        <v>11</v>
      </c>
      <c r="F20" s="17"/>
      <c r="G20" s="17"/>
    </row>
    <row r="21" spans="1:7" x14ac:dyDescent="0.25">
      <c r="A21" t="s">
        <v>5697</v>
      </c>
      <c r="B21" t="s">
        <v>5698</v>
      </c>
      <c r="C21" s="1"/>
      <c r="D21" t="str">
        <f t="array" aca="1" ref="D21" ca="1">CONCATENATE(A21,"-",MID(CELL("filename",A20),FIND("]",CELL("filename",A20))+1,255))</f>
        <v>干脆-那英</v>
      </c>
      <c r="E21" t="s">
        <v>11</v>
      </c>
      <c r="F21" s="17"/>
      <c r="G21" s="17"/>
    </row>
    <row r="22" spans="1:7" x14ac:dyDescent="0.25">
      <c r="A22" t="s">
        <v>5699</v>
      </c>
      <c r="B22" t="s">
        <v>5700</v>
      </c>
      <c r="C22" s="1"/>
      <c r="D22" t="str">
        <f t="array" aca="1" ref="D22" ca="1">CONCATENATE(A22,"-",MID(CELL("filename",A21),FIND("]",CELL("filename",A21))+1,255))</f>
        <v>如今-那英</v>
      </c>
      <c r="E22" t="s">
        <v>11</v>
      </c>
      <c r="F22" s="17"/>
      <c r="G22" s="17"/>
    </row>
    <row r="23" spans="1:7" x14ac:dyDescent="0.25">
      <c r="A23" t="s">
        <v>5701</v>
      </c>
      <c r="B23" t="s">
        <v>5702</v>
      </c>
      <c r="D23" t="str">
        <f t="array" aca="1" ref="D23" ca="1">CONCATENATE(A23,"-",MID(CELL("filename",A22),FIND("]",CELL("filename",A22))+1,255))</f>
        <v>出现-那英</v>
      </c>
      <c r="E23" t="s">
        <v>11</v>
      </c>
    </row>
    <row r="24" spans="1:7" x14ac:dyDescent="0.25">
      <c r="A24" t="s">
        <v>5703</v>
      </c>
      <c r="B24" t="s">
        <v>5704</v>
      </c>
      <c r="C24" s="1"/>
      <c r="D24" t="str">
        <f t="array" aca="1" ref="D24" ca="1">CONCATENATE(A24,"-",MID(CELL("filename",A23),FIND("]",CELL("filename",A23))+1,255))</f>
        <v>孤帆-那英</v>
      </c>
      <c r="E24" t="s">
        <v>11</v>
      </c>
      <c r="F24" s="17"/>
      <c r="G24" s="17"/>
    </row>
    <row r="25" spans="1:7" x14ac:dyDescent="0.25">
      <c r="A25" t="s">
        <v>5705</v>
      </c>
      <c r="B25" t="s">
        <v>5706</v>
      </c>
      <c r="D25" t="str">
        <f t="array" aca="1" ref="D25" ca="1">CONCATENATE(A25,"-",MID(CELL("filename",A24),FIND("]",CELL("filename",A24))+1,255))</f>
        <v>回声-那英</v>
      </c>
      <c r="E25" t="s">
        <v>11</v>
      </c>
    </row>
    <row r="29" spans="1:7" x14ac:dyDescent="0.25">
      <c r="A29" t="s">
        <v>5707</v>
      </c>
      <c r="B29" t="s">
        <v>5708</v>
      </c>
      <c r="D29" t="str">
        <f t="array" aca="1" ref="D29" ca="1">CONCATENATE(A29,"-",MID(CELL("filename",A28),FIND("]",CELL("filename",A28))+1,255))</f>
        <v>夜光-那英</v>
      </c>
      <c r="E29" t="s">
        <v>11</v>
      </c>
    </row>
    <row r="30" spans="1:7" x14ac:dyDescent="0.25">
      <c r="A30" t="s">
        <v>5709</v>
      </c>
      <c r="B30" t="s">
        <v>5710</v>
      </c>
      <c r="D30" t="str">
        <f t="array" aca="1" ref="D30" ca="1">CONCATENATE(A30,"-",MID(CELL("filename",A29),FIND("]",CELL("filename",A29))+1,255))</f>
        <v>偏心-那英</v>
      </c>
      <c r="E30" t="s">
        <v>11</v>
      </c>
    </row>
    <row r="34" spans="1:5" x14ac:dyDescent="0.25">
      <c r="A34" t="s">
        <v>1995</v>
      </c>
      <c r="B34" t="s">
        <v>5711</v>
      </c>
      <c r="D34" t="str">
        <f t="array" aca="1" ref="D34" ca="1">CONCATENATE(A34,"-",MID(CELL("filename",A33),FIND("]",CELL("filename",A33))+1,255))</f>
        <v>国际歌-那英</v>
      </c>
      <c r="E34" t="s">
        <v>84</v>
      </c>
    </row>
    <row r="35" spans="1:5" x14ac:dyDescent="0.25">
      <c r="A35" t="s">
        <v>5712</v>
      </c>
      <c r="B35" t="s">
        <v>5713</v>
      </c>
      <c r="D35" t="str">
        <f t="array" aca="1" ref="D35" ca="1">CONCATENATE(A35,"-",MID(CELL("filename",A34),FIND("]",CELL("filename",A34))+1,255))</f>
        <v>相爱恨早-那英</v>
      </c>
      <c r="E35" t="s">
        <v>84</v>
      </c>
    </row>
    <row r="36" spans="1:5" x14ac:dyDescent="0.25">
      <c r="A36" t="s">
        <v>5714</v>
      </c>
      <c r="B36" t="s">
        <v>5715</v>
      </c>
      <c r="D36" t="str">
        <f t="array" aca="1" ref="D36" ca="1">CONCATENATE(A36,"-",MID(CELL("filename",A35),FIND("]",CELL("filename",A35))+1,255))</f>
        <v>被风吹过的夏天-那英</v>
      </c>
      <c r="E36" t="s">
        <v>84</v>
      </c>
    </row>
    <row r="37" spans="1:5" x14ac:dyDescent="0.25">
      <c r="A37" t="s">
        <v>129</v>
      </c>
      <c r="B37" t="s">
        <v>5716</v>
      </c>
      <c r="D37" t="str">
        <f t="array" aca="1" ref="D37" ca="1">CONCATENATE(A37,"-",MID(CELL("filename",A36),FIND("]",CELL("filename",A36))+1,255))</f>
        <v>心动-那英</v>
      </c>
      <c r="E37" t="s">
        <v>84</v>
      </c>
    </row>
    <row r="38" spans="1:5" x14ac:dyDescent="0.25">
      <c r="A38" t="s">
        <v>5717</v>
      </c>
      <c r="B38" t="s">
        <v>5718</v>
      </c>
      <c r="D38" t="str">
        <f t="array" aca="1" ref="D38" ca="1">CONCATENATE(A38,"-",MID(CELL("filename",A37),FIND("]",CELL("filename",A37))+1,255))</f>
        <v>天天-那英</v>
      </c>
      <c r="E38" t="s">
        <v>84</v>
      </c>
    </row>
    <row r="39" spans="1:5" x14ac:dyDescent="0.25">
      <c r="A39" t="s">
        <v>4427</v>
      </c>
      <c r="B39" t="s">
        <v>5719</v>
      </c>
      <c r="D39" t="str">
        <f t="array" aca="1" ref="D39" ca="1">CONCATENATE(A39,"-",MID(CELL("filename",A38),FIND("]",CELL("filename",A38))+1,255))</f>
        <v>你的微笑-那英</v>
      </c>
      <c r="E39" t="s">
        <v>84</v>
      </c>
    </row>
    <row r="40" spans="1:5" x14ac:dyDescent="0.25">
      <c r="A40" t="s">
        <v>661</v>
      </c>
      <c r="B40" t="s">
        <v>5720</v>
      </c>
      <c r="D40" t="str">
        <f t="array" aca="1" ref="D40" ca="1">CONCATENATE(A40,"-",MID(CELL("filename",A39),FIND("]",CELL("filename",A39))+1,255))</f>
        <v>祝你平安-那英</v>
      </c>
      <c r="E40" t="s">
        <v>84</v>
      </c>
    </row>
    <row r="41" spans="1:5" x14ac:dyDescent="0.25">
      <c r="A41" t="s">
        <v>5721</v>
      </c>
      <c r="B41" t="s">
        <v>5722</v>
      </c>
      <c r="D41" t="str">
        <f t="array" aca="1" ref="D41" ca="1">CONCATENATE(A41,"-",MID(CELL("filename",A40),FIND("]",CELL("filename",A40))+1,255))</f>
        <v>出现又离开-那英</v>
      </c>
      <c r="E41" t="s">
        <v>84</v>
      </c>
    </row>
    <row r="42" spans="1:5" x14ac:dyDescent="0.25">
      <c r="A42" t="s">
        <v>5674</v>
      </c>
      <c r="B42" t="s">
        <v>5723</v>
      </c>
      <c r="D42" t="str">
        <f t="array" aca="1" ref="D42" ca="1">CONCATENATE(A42,"-",MID(CELL("filename",A41),FIND("]",CELL("filename",A41))+1,255))</f>
        <v>沧海一声笑-那英</v>
      </c>
      <c r="E42" t="s">
        <v>84</v>
      </c>
    </row>
    <row r="43" spans="1:5" x14ac:dyDescent="0.25">
      <c r="D43" t="str">
        <f t="array" aca="1" ref="D43" ca="1">CONCATENATE(A43,"-",MID(CELL("filename",A42),FIND("]",CELL("filename",A42))+1,255))</f>
        <v>-那英</v>
      </c>
      <c r="E43" t="s">
        <v>84</v>
      </c>
    </row>
    <row r="44" spans="1:5" x14ac:dyDescent="0.25">
      <c r="A44" t="s">
        <v>4050</v>
      </c>
      <c r="B44" t="s">
        <v>5724</v>
      </c>
      <c r="D44" t="str">
        <f t="array" aca="1" ref="D44" ca="1">CONCATENATE(A44,"-",MID(CELL("filename",A43),FIND("]",CELL("filename",A43))+1,255))</f>
        <v>理想-那英</v>
      </c>
      <c r="E44" t="s">
        <v>84</v>
      </c>
    </row>
    <row r="45" spans="1:5" x14ac:dyDescent="0.25">
      <c r="A45" t="s">
        <v>1554</v>
      </c>
      <c r="B45" t="s">
        <v>5725</v>
      </c>
      <c r="D45" t="str">
        <f t="array" aca="1" ref="D45" ca="1">CONCATENATE(A45,"-",MID(CELL("filename",A44),FIND("]",CELL("filename",A44))+1,255))</f>
        <v>逆光-那英</v>
      </c>
      <c r="E45" t="s">
        <v>84</v>
      </c>
    </row>
    <row r="46" spans="1:5" x14ac:dyDescent="0.25">
      <c r="A46" t="s">
        <v>4234</v>
      </c>
      <c r="B46" t="s">
        <v>5726</v>
      </c>
      <c r="D46" t="str">
        <f t="array" aca="1" ref="D46" ca="1">CONCATENATE(A46,"-",MID(CELL("filename",A45),FIND("]",CELL("filename",A45))+1,255))</f>
        <v>因为爱情-那英</v>
      </c>
      <c r="E46" t="s">
        <v>84</v>
      </c>
    </row>
    <row r="47" spans="1:5" x14ac:dyDescent="0.25">
      <c r="A47" t="s">
        <v>5532</v>
      </c>
      <c r="B47" t="s">
        <v>5727</v>
      </c>
      <c r="D47" t="str">
        <f t="array" aca="1" ref="D47" ca="1">CONCATENATE(A47,"-",MID(CELL("filename",A46),FIND("]",CELL("filename",A46))+1,255))</f>
        <v>善变-那英</v>
      </c>
      <c r="E47" t="s">
        <v>84</v>
      </c>
    </row>
    <row r="48" spans="1:5" x14ac:dyDescent="0.25">
      <c r="A48" t="s">
        <v>1340</v>
      </c>
      <c r="B48" t="s">
        <v>1341</v>
      </c>
      <c r="D48" t="str">
        <f t="array" aca="1" ref="D48" ca="1">CONCATENATE(A48,"-",MID(CELL("filename",A47),FIND("]",CELL("filename",A47))+1,255))</f>
        <v>毒药-那英</v>
      </c>
      <c r="E48" t="s">
        <v>84</v>
      </c>
    </row>
    <row r="49" spans="1:5" x14ac:dyDescent="0.25">
      <c r="A49" t="s">
        <v>2032</v>
      </c>
      <c r="B49" t="s">
        <v>5728</v>
      </c>
      <c r="D49" t="str">
        <f t="array" aca="1" ref="D49" ca="1">CONCATENATE(A49,"-",MID(CELL("filename",A48),FIND("]",CELL("filename",A48))+1,255))</f>
        <v>跟着感觉走-那英</v>
      </c>
      <c r="E49" t="s">
        <v>84</v>
      </c>
    </row>
    <row r="50" spans="1:5" x14ac:dyDescent="0.25">
      <c r="A50" t="s">
        <v>5729</v>
      </c>
      <c r="B50" t="s">
        <v>5730</v>
      </c>
      <c r="D50" t="str">
        <f t="array" aca="1" ref="D50" ca="1">CONCATENATE(A50,"-",MID(CELL("filename",A49),FIND("]",CELL("filename",A49))+1,255))</f>
        <v>偏偏喜欢你-那英</v>
      </c>
      <c r="E50" t="s">
        <v>84</v>
      </c>
    </row>
    <row r="51" spans="1:5" x14ac:dyDescent="0.25">
      <c r="A51" t="s">
        <v>196</v>
      </c>
      <c r="B51" t="s">
        <v>5731</v>
      </c>
      <c r="D51" t="str">
        <f t="array" aca="1" ref="D51" ca="1">CONCATENATE(A51,"-",MID(CELL("filename",A50),FIND("]",CELL("filename",A50))+1,255))</f>
        <v>爱与痛的边缘-那英</v>
      </c>
      <c r="E51" t="s">
        <v>84</v>
      </c>
    </row>
    <row r="52" spans="1:5" x14ac:dyDescent="0.25">
      <c r="A52" t="s">
        <v>5732</v>
      </c>
      <c r="B52" t="s">
        <v>5733</v>
      </c>
      <c r="D52" t="str">
        <f t="array" aca="1" ref="D52" ca="1">CONCATENATE(A52,"-",MID(CELL("filename",A51),FIND("]",CELL("filename",A51))+1,255))</f>
        <v>千万次的问-那英</v>
      </c>
      <c r="E52" t="s">
        <v>84</v>
      </c>
    </row>
    <row r="53" spans="1:5" x14ac:dyDescent="0.25">
      <c r="A53" t="s">
        <v>5734</v>
      </c>
      <c r="B53" t="s">
        <v>5735</v>
      </c>
      <c r="D53" t="str">
        <f t="array" aca="1" ref="D53" ca="1">CONCATENATE(A53,"-",MID(CELL("filename",A52),FIND("]",CELL("filename",A52))+1,255))</f>
        <v>我管你-那英</v>
      </c>
      <c r="E53" t="s">
        <v>84</v>
      </c>
    </row>
    <row r="54" spans="1:5" x14ac:dyDescent="0.25">
      <c r="A54" t="s">
        <v>1521</v>
      </c>
      <c r="B54" t="s">
        <v>5736</v>
      </c>
      <c r="D54" t="str">
        <f t="array" aca="1" ref="D54" ca="1">CONCATENATE(A54,"-",MID(CELL("filename",A53),FIND("]",CELL("filename",A53))+1,255))</f>
        <v>等你下课-那英</v>
      </c>
      <c r="E54" t="s">
        <v>84</v>
      </c>
    </row>
    <row r="55" spans="1:5" x14ac:dyDescent="0.25">
      <c r="A55" t="s">
        <v>2368</v>
      </c>
      <c r="B55" t="s">
        <v>5737</v>
      </c>
      <c r="D55" t="str">
        <f t="array" aca="1" ref="D55" ca="1">CONCATENATE(A55,"-",MID(CELL("filename",A54),FIND("]",CELL("filename",A54))+1,255))</f>
        <v>丝路-那英</v>
      </c>
      <c r="E55" t="s">
        <v>84</v>
      </c>
    </row>
    <row r="56" spans="1:5" x14ac:dyDescent="0.25">
      <c r="A56" t="s">
        <v>5738</v>
      </c>
      <c r="B56" t="s">
        <v>5739</v>
      </c>
      <c r="D56" t="str">
        <f t="array" aca="1" ref="D56" ca="1">CONCATENATE(A56,"-",MID(CELL("filename",A55),FIND("]",CELL("filename",A55))+1,255))</f>
        <v>军港之夜-那英</v>
      </c>
      <c r="E56" t="s">
        <v>84</v>
      </c>
    </row>
    <row r="57" spans="1:5" x14ac:dyDescent="0.25">
      <c r="A57" t="s">
        <v>5740</v>
      </c>
      <c r="B57" t="s">
        <v>5741</v>
      </c>
      <c r="D57" t="str">
        <f t="array" aca="1" ref="D57" ca="1">CONCATENATE(A57,"-",MID(CELL("filename",A56),FIND("]",CELL("filename",A56))+1,255))</f>
        <v>同根-那英</v>
      </c>
      <c r="E57" t="s">
        <v>84</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38"/>
  <sheetViews>
    <sheetView topLeftCell="A7" workbookViewId="0">
      <selection activeCell="B7"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5742</v>
      </c>
      <c r="B2" t="s">
        <v>5743</v>
      </c>
      <c r="C2" s="1" t="s">
        <v>5744</v>
      </c>
      <c r="D2" t="str">
        <f t="array" aca="1" ref="D2" ca="1">CONCATENATE(A2,"-",MID(CELL("filename",A27),FIND("]",CELL("filename",A27))+1,255))</f>
        <v>弱水三千-周传雄</v>
      </c>
      <c r="E2" t="s">
        <v>11</v>
      </c>
      <c r="F2" s="17">
        <v>5.1388888888888887E-2</v>
      </c>
      <c r="G2" s="17">
        <v>6.805555555555555E-2</v>
      </c>
      <c r="I2">
        <v>1</v>
      </c>
    </row>
    <row r="3" spans="1:9" x14ac:dyDescent="0.25">
      <c r="A3" t="s">
        <v>5745</v>
      </c>
      <c r="B3" t="s">
        <v>5746</v>
      </c>
      <c r="C3" s="1" t="s">
        <v>5747</v>
      </c>
      <c r="D3" t="str">
        <f t="array" aca="1" ref="D3" ca="1">CONCATENATE(A3,"-",MID(CELL("filename",A28),FIND("]",CELL("filename",A28))+1,255))</f>
        <v>灵药-周传雄</v>
      </c>
      <c r="E3" t="s">
        <v>11</v>
      </c>
      <c r="F3" s="17">
        <v>6.458333333333334E-2</v>
      </c>
      <c r="G3" s="17">
        <v>7.9166666666666663E-2</v>
      </c>
      <c r="I3">
        <v>1</v>
      </c>
    </row>
    <row r="4" spans="1:9" x14ac:dyDescent="0.25">
      <c r="A4" t="s">
        <v>5748</v>
      </c>
      <c r="B4" t="s">
        <v>5749</v>
      </c>
      <c r="C4" s="1" t="s">
        <v>5750</v>
      </c>
      <c r="D4" t="str">
        <f t="array" aca="1" ref="D4" ca="1">CONCATENATE(A4,"-",MID(CELL("filename",A29),FIND("]",CELL("filename",A29))+1,255))</f>
        <v>给你的歌-周传雄</v>
      </c>
      <c r="E4" t="s">
        <v>11</v>
      </c>
      <c r="F4" s="17">
        <v>4.5138888888888888E-2</v>
      </c>
      <c r="G4" s="17">
        <v>5.486111111111111E-2</v>
      </c>
      <c r="I4">
        <v>1</v>
      </c>
    </row>
    <row r="5" spans="1:9" x14ac:dyDescent="0.25">
      <c r="A5" t="s">
        <v>5751</v>
      </c>
      <c r="B5" t="s">
        <v>5752</v>
      </c>
      <c r="C5" s="1" t="s">
        <v>5753</v>
      </c>
      <c r="D5" t="str">
        <f t="array" aca="1" ref="D5" ca="1">CONCATENATE(A5,"-",MID(CELL("filename",A30),FIND("]",CELL("filename",A30))+1,255))</f>
        <v>今宵酒醒何处-周传雄</v>
      </c>
      <c r="E5" t="s">
        <v>11</v>
      </c>
      <c r="F5" s="17">
        <v>4.0972222222222222E-2</v>
      </c>
      <c r="G5" s="17">
        <v>5.1388888888888887E-2</v>
      </c>
      <c r="I5">
        <v>1</v>
      </c>
    </row>
    <row r="6" spans="1:9" x14ac:dyDescent="0.25">
      <c r="A6" t="s">
        <v>5754</v>
      </c>
      <c r="B6" t="s">
        <v>5755</v>
      </c>
      <c r="C6" s="1" t="s">
        <v>5756</v>
      </c>
      <c r="D6" t="str">
        <f t="array" aca="1" ref="D6" ca="1">CONCATENATE(A6,"-",MID(CELL("filename",A31),FIND("]",CELL("filename",A31))+1,255))</f>
        <v>心结-周传雄</v>
      </c>
      <c r="E6" t="s">
        <v>11</v>
      </c>
      <c r="F6" s="17">
        <v>4.791666666666667E-2</v>
      </c>
      <c r="G6" s="17">
        <v>5.7638888888888892E-2</v>
      </c>
      <c r="I6">
        <v>1</v>
      </c>
    </row>
    <row r="7" spans="1:9" x14ac:dyDescent="0.25">
      <c r="A7" t="s">
        <v>5757</v>
      </c>
      <c r="B7" t="s">
        <v>5758</v>
      </c>
      <c r="C7" s="1" t="s">
        <v>5759</v>
      </c>
      <c r="D7" t="str">
        <f t="array" aca="1" ref="D7" ca="1">CONCATENATE(A7,"-",MID(CELL("filename",A32),FIND("]",CELL("filename",A32))+1,255))</f>
        <v>忘记-周传雄</v>
      </c>
      <c r="E7" t="s">
        <v>11</v>
      </c>
      <c r="F7" s="17">
        <v>4.8611111111111112E-2</v>
      </c>
      <c r="G7" s="17">
        <v>6.6666666666666666E-2</v>
      </c>
      <c r="I7">
        <v>1</v>
      </c>
    </row>
    <row r="8" spans="1:9" x14ac:dyDescent="0.25">
      <c r="A8" t="s">
        <v>5760</v>
      </c>
      <c r="B8" t="s">
        <v>5761</v>
      </c>
      <c r="C8" s="1"/>
      <c r="D8" t="str">
        <f t="array" aca="1" ref="D8" ca="1">CONCATENATE(A8,"-",MID(CELL("filename",A33),FIND("]",CELL("filename",A33))+1,255))</f>
        <v>寂寞沙洲冷-周传雄</v>
      </c>
      <c r="E8" t="s">
        <v>11</v>
      </c>
      <c r="F8" s="17"/>
      <c r="G8" s="17"/>
      <c r="I8">
        <v>0</v>
      </c>
    </row>
    <row r="9" spans="1:9" x14ac:dyDescent="0.25">
      <c r="A9" t="s">
        <v>5762</v>
      </c>
      <c r="B9" t="s">
        <v>5763</v>
      </c>
      <c r="C9" s="1"/>
      <c r="D9" t="str">
        <f t="array" aca="1" ref="D9" ca="1">CONCATENATE(A9,"-",MID(CELL("filename",A34),FIND("]",CELL("filename",A34))+1,255))</f>
        <v>黄昏-周传雄</v>
      </c>
      <c r="E9" t="s">
        <v>11</v>
      </c>
      <c r="F9" s="17"/>
      <c r="G9" s="17"/>
      <c r="I9">
        <v>0</v>
      </c>
    </row>
    <row r="10" spans="1:9" x14ac:dyDescent="0.25">
      <c r="A10" t="s">
        <v>5764</v>
      </c>
      <c r="B10" t="s">
        <v>5765</v>
      </c>
      <c r="C10" s="1"/>
      <c r="D10" t="str">
        <f t="array" aca="1" ref="D10" ca="1">CONCATENATE(A10,"-",MID(CELL("filename",A35),FIND("]",CELL("filename",A35))+1,255))</f>
        <v>青花-周传雄</v>
      </c>
      <c r="E10" t="s">
        <v>11</v>
      </c>
      <c r="F10" s="17"/>
      <c r="G10" s="17"/>
      <c r="I10">
        <v>0</v>
      </c>
    </row>
    <row r="11" spans="1:9" x14ac:dyDescent="0.25">
      <c r="A11" t="s">
        <v>5766</v>
      </c>
      <c r="B11" t="s">
        <v>5767</v>
      </c>
      <c r="C11" s="1"/>
      <c r="D11" t="str">
        <f t="array" aca="1" ref="D11" ca="1">CONCATENATE(A11,"-",MID(CELL("filename",A36),FIND("]",CELL("filename",A36))+1,255))</f>
        <v>冬天的秘密-周传雄</v>
      </c>
      <c r="E11" t="s">
        <v>11</v>
      </c>
      <c r="F11" s="17"/>
      <c r="G11" s="17"/>
      <c r="I11">
        <v>0</v>
      </c>
    </row>
    <row r="12" spans="1:9" x14ac:dyDescent="0.25">
      <c r="A12" t="s">
        <v>832</v>
      </c>
      <c r="B12" t="s">
        <v>5768</v>
      </c>
      <c r="C12" s="1"/>
      <c r="D12" t="str">
        <f t="array" aca="1" ref="D12" ca="1">CONCATENATE(A12,"-",MID(CELL("filename",A37),FIND("]",CELL("filename",A37))+1,255))</f>
        <v>我难过-周传雄</v>
      </c>
      <c r="E12" t="s">
        <v>11</v>
      </c>
      <c r="F12" s="17"/>
      <c r="G12" s="17"/>
      <c r="I12">
        <v>0</v>
      </c>
    </row>
    <row r="13" spans="1:9" x14ac:dyDescent="0.25">
      <c r="A13" t="s">
        <v>5769</v>
      </c>
      <c r="B13" t="s">
        <v>5770</v>
      </c>
      <c r="C13" s="1"/>
      <c r="D13" t="str">
        <f t="array" aca="1" ref="D13" ca="1">CONCATENATE(A13,"-",MID(CELL("filename",A38),FIND("]",CELL("filename",A38))+1,255))</f>
        <v>花香-周传雄</v>
      </c>
      <c r="E13" t="s">
        <v>11</v>
      </c>
      <c r="F13" s="17"/>
      <c r="G13" s="17"/>
      <c r="I13">
        <v>0</v>
      </c>
    </row>
    <row r="14" spans="1:9" x14ac:dyDescent="0.25">
      <c r="A14" t="s">
        <v>5771</v>
      </c>
      <c r="B14" t="s">
        <v>5772</v>
      </c>
      <c r="C14" s="1"/>
      <c r="D14" t="str">
        <f t="array" aca="1" ref="D14" ca="1">CONCATENATE(A14,"-",MID(CELL("filename",A39),FIND("]",CELL("filename",A39))+1,255))</f>
        <v>我的心太乱-周传雄</v>
      </c>
      <c r="E14" t="s">
        <v>11</v>
      </c>
      <c r="F14" s="17"/>
      <c r="G14" s="17"/>
      <c r="I14">
        <v>0</v>
      </c>
    </row>
    <row r="15" spans="1:9" x14ac:dyDescent="0.25">
      <c r="A15" t="s">
        <v>5773</v>
      </c>
      <c r="B15" t="s">
        <v>5774</v>
      </c>
      <c r="C15" s="1"/>
      <c r="D15" t="str">
        <f t="array" aca="1" ref="D15" ca="1">CONCATENATE(A15,"-",MID(CELL("filename",A40),FIND("]",CELL("filename",A40))+1,255))</f>
        <v>蓝色土耳其-周传雄</v>
      </c>
      <c r="E15" t="s">
        <v>11</v>
      </c>
      <c r="F15" s="17"/>
      <c r="G15" s="17"/>
      <c r="I15">
        <v>0</v>
      </c>
    </row>
    <row r="16" spans="1:9" x14ac:dyDescent="0.25">
      <c r="A16" t="s">
        <v>3635</v>
      </c>
      <c r="B16" t="s">
        <v>5775</v>
      </c>
      <c r="C16" s="1"/>
      <c r="D16" t="str">
        <f t="array" aca="1" ref="D16" ca="1">CONCATENATE(A16,"-",MID(CELL("filename",A41),FIND("]",CELL("filename",A41))+1,255))</f>
        <v>记事本-周传雄</v>
      </c>
      <c r="E16" t="s">
        <v>11</v>
      </c>
      <c r="F16" s="17"/>
      <c r="G16" s="17"/>
      <c r="I16">
        <v>0</v>
      </c>
    </row>
    <row r="17" spans="1:9" x14ac:dyDescent="0.25">
      <c r="A17" t="s">
        <v>3728</v>
      </c>
      <c r="B17" t="s">
        <v>5776</v>
      </c>
      <c r="D17" t="str">
        <f t="array" aca="1" ref="D17" ca="1">CONCATENATE(A17,"-",MID(CELL("filename",A42),FIND("]",CELL("filename",A42))+1,255))</f>
        <v>出卖-周传雄</v>
      </c>
      <c r="E17" t="s">
        <v>11</v>
      </c>
      <c r="F17" s="17"/>
      <c r="I17">
        <v>0</v>
      </c>
    </row>
    <row r="18" spans="1:9" x14ac:dyDescent="0.25">
      <c r="A18" t="s">
        <v>5777</v>
      </c>
      <c r="B18" t="s">
        <v>5778</v>
      </c>
      <c r="C18" s="1"/>
      <c r="D18" t="str">
        <f t="array" aca="1" ref="D18" ca="1">CONCATENATE(A18,"-",MID(CELL("filename",A43),FIND("]",CELL("filename",A43))+1,255))</f>
        <v>末班车-周传雄</v>
      </c>
      <c r="E18" t="s">
        <v>11</v>
      </c>
      <c r="F18" s="17"/>
      <c r="G18" s="17"/>
      <c r="I18">
        <v>0</v>
      </c>
    </row>
    <row r="19" spans="1:9" x14ac:dyDescent="0.25">
      <c r="A19" t="s">
        <v>5779</v>
      </c>
      <c r="B19" t="s">
        <v>5780</v>
      </c>
      <c r="C19" s="1"/>
      <c r="D19" t="str">
        <f t="array" aca="1" ref="D19" ca="1">CONCATENATE(A19,"-",MID(CELL("filename",A44),FIND("]",CELL("filename",A44))+1,255))</f>
        <v>暖风-周传雄</v>
      </c>
      <c r="E19" t="s">
        <v>11</v>
      </c>
      <c r="F19" s="17"/>
      <c r="G19" s="17"/>
      <c r="I19">
        <v>0</v>
      </c>
    </row>
    <row r="20" spans="1:9" x14ac:dyDescent="0.25">
      <c r="A20" t="s">
        <v>5781</v>
      </c>
      <c r="B20" t="s">
        <v>5782</v>
      </c>
      <c r="C20" s="1"/>
      <c r="D20" t="str">
        <f t="array" aca="1" ref="D20" ca="1">CONCATENATE(A20,"-",MID(CELL("filename",A45),FIND("]",CELL("filename",A45))+1,255))</f>
        <v>男人海洋-周传雄</v>
      </c>
      <c r="E20" t="s">
        <v>11</v>
      </c>
      <c r="F20" s="17"/>
      <c r="G20" s="17"/>
      <c r="I20">
        <v>0</v>
      </c>
    </row>
    <row r="21" spans="1:9" x14ac:dyDescent="0.25">
      <c r="A21" t="s">
        <v>5783</v>
      </c>
      <c r="B21" t="s">
        <v>5784</v>
      </c>
      <c r="C21" s="1"/>
      <c r="D21" t="str">
        <f t="array" aca="1" ref="D21" ca="1">CONCATENATE(A21,"-",MID(CELL("filename",A46),FIND("]",CELL("filename",A46))+1,255))</f>
        <v>心血来潮-周传雄</v>
      </c>
      <c r="E21" t="s">
        <v>11</v>
      </c>
      <c r="F21" s="17"/>
      <c r="G21" s="17"/>
      <c r="I21">
        <v>0</v>
      </c>
    </row>
    <row r="22" spans="1:9" x14ac:dyDescent="0.25">
      <c r="A22" t="s">
        <v>5785</v>
      </c>
      <c r="B22" t="s">
        <v>5786</v>
      </c>
      <c r="D22" t="str">
        <f t="array" aca="1" ref="D22" ca="1">CONCATENATE(A22,"-",MID(CELL("filename",A47),FIND("]",CELL("filename",A47))+1,255))</f>
        <v>再见北极雪-周传雄</v>
      </c>
      <c r="E22" t="s">
        <v>11</v>
      </c>
      <c r="I22">
        <v>0</v>
      </c>
    </row>
    <row r="23" spans="1:9" x14ac:dyDescent="0.25">
      <c r="A23" t="s">
        <v>5787</v>
      </c>
      <c r="B23" t="s">
        <v>5788</v>
      </c>
      <c r="C23" s="1"/>
      <c r="D23" t="str">
        <f t="array" aca="1" ref="D23" ca="1">CONCATENATE(A23,"-",MID(CELL("filename",A48),FIND("]",CELL("filename",A48))+1,255))</f>
        <v>我在身边-周传雄</v>
      </c>
      <c r="E23" t="s">
        <v>11</v>
      </c>
      <c r="F23" s="17"/>
      <c r="G23" s="17"/>
      <c r="I23">
        <v>0</v>
      </c>
    </row>
    <row r="24" spans="1:9" x14ac:dyDescent="0.25">
      <c r="A24" t="s">
        <v>5789</v>
      </c>
      <c r="B24" t="s">
        <v>5790</v>
      </c>
      <c r="D24" t="str">
        <f t="array" aca="1" ref="D24" ca="1">CONCATENATE(A24,"-",MID(CELL("filename",A49),FIND("]",CELL("filename",A49))+1,255))</f>
        <v>关不上的窗-周传雄</v>
      </c>
      <c r="E24" t="s">
        <v>11</v>
      </c>
      <c r="I24">
        <v>0</v>
      </c>
    </row>
    <row r="25" spans="1:9" x14ac:dyDescent="0.25">
      <c r="A25" t="s">
        <v>5791</v>
      </c>
      <c r="B25" t="s">
        <v>5792</v>
      </c>
      <c r="D25" t="str">
        <f t="array" aca="1" ref="D25" ca="1">CONCATENATE(A25,"-",MID(CELL("filename",A50),FIND("]",CELL("filename",A50))+1,255))</f>
        <v>哈萨雅琪-周传雄</v>
      </c>
      <c r="E25" t="s">
        <v>11</v>
      </c>
      <c r="I25">
        <v>0</v>
      </c>
    </row>
    <row r="26" spans="1:9" x14ac:dyDescent="0.25">
      <c r="A26" t="s">
        <v>5793</v>
      </c>
      <c r="B26" t="s">
        <v>5794</v>
      </c>
      <c r="D26" t="str">
        <f t="array" aca="1" ref="D26" ca="1">CONCATENATE(A26,"-",MID(CELL("filename",A51),FIND("]",CELL("filename",A51))+1,255))</f>
        <v>异世界-周传雄</v>
      </c>
      <c r="E26" t="s">
        <v>11</v>
      </c>
      <c r="I26">
        <v>0</v>
      </c>
    </row>
    <row r="27" spans="1:9" x14ac:dyDescent="0.25">
      <c r="A27" t="s">
        <v>5795</v>
      </c>
      <c r="B27" t="s">
        <v>5796</v>
      </c>
      <c r="D27" t="str">
        <f t="array" aca="1" ref="D27" ca="1">CONCATENATE(A27,"-",MID(CELL("filename",A52),FIND("]",CELL("filename",A52))+1,255))</f>
        <v>星空下-周传雄</v>
      </c>
      <c r="E27" t="s">
        <v>11</v>
      </c>
      <c r="I27">
        <v>0</v>
      </c>
    </row>
    <row r="32" spans="1:9" x14ac:dyDescent="0.25">
      <c r="A32" t="s">
        <v>742</v>
      </c>
      <c r="B32" t="s">
        <v>5797</v>
      </c>
      <c r="D32" t="str">
        <f t="array" aca="1" ref="D32" ca="1">CONCATENATE(A32,"-",MID(CELL("filename",A57),FIND("]",CELL("filename",A57))+1,255))</f>
        <v>笨小孩-周传雄</v>
      </c>
      <c r="E32" t="s">
        <v>84</v>
      </c>
    </row>
    <row r="33" spans="1:9" x14ac:dyDescent="0.25">
      <c r="A33" t="s">
        <v>5798</v>
      </c>
      <c r="B33" t="s">
        <v>5799</v>
      </c>
      <c r="D33" t="str">
        <f t="array" aca="1" ref="D33" ca="1">CONCATENATE(A33,"-",MID(CELL("filename",A58),FIND("]",CELL("filename",A58))+1,255))</f>
        <v>雪落下的声音-周传雄</v>
      </c>
      <c r="E33" t="s">
        <v>84</v>
      </c>
    </row>
    <row r="34" spans="1:9" x14ac:dyDescent="0.25">
      <c r="A34" t="s">
        <v>5800</v>
      </c>
      <c r="B34" t="s">
        <v>5801</v>
      </c>
      <c r="D34" t="str">
        <f t="array" aca="1" ref="D34" ca="1">CONCATENATE(A34,"-",MID(CELL("filename",A59),FIND("]",CELL("filename",A59))+1,255))</f>
        <v>全世界谁倾听你-周传雄</v>
      </c>
      <c r="E34" t="s">
        <v>84</v>
      </c>
    </row>
    <row r="35" spans="1:9" x14ac:dyDescent="0.25">
      <c r="A35" t="s">
        <v>2218</v>
      </c>
      <c r="B35" t="s">
        <v>5802</v>
      </c>
      <c r="D35" t="str">
        <f t="array" aca="1" ref="D35" ca="1">CONCATENATE(A35,"-",MID(CELL("filename",A60),FIND("]",CELL("filename",A60))+1,255))</f>
        <v>送别-周传雄</v>
      </c>
      <c r="E35" t="s">
        <v>84</v>
      </c>
    </row>
    <row r="36" spans="1:9" x14ac:dyDescent="0.25">
      <c r="A36" t="s">
        <v>5803</v>
      </c>
      <c r="B36" t="s">
        <v>5804</v>
      </c>
      <c r="C36" s="1" t="s">
        <v>5805</v>
      </c>
      <c r="D36" t="str">
        <f t="array" aca="1" ref="D36" ca="1">CONCATENATE(A36,"-",MID(CELL("filename",A61),FIND("]",CELL("filename",A61))+1,255))</f>
        <v>往事随风-周传雄</v>
      </c>
      <c r="E36" t="s">
        <v>84</v>
      </c>
      <c r="F36" s="17">
        <v>4.2361111111111113E-2</v>
      </c>
      <c r="G36" s="17">
        <v>5.2083333333333343E-2</v>
      </c>
      <c r="I36">
        <v>1</v>
      </c>
    </row>
    <row r="37" spans="1:9" x14ac:dyDescent="0.25">
      <c r="A37" t="s">
        <v>5806</v>
      </c>
      <c r="B37" t="s">
        <v>5807</v>
      </c>
      <c r="D37" t="str">
        <f t="array" aca="1" ref="D37" ca="1">CONCATENATE(A37,"-",MID(CELL("filename",A62),FIND("]",CELL("filename",A62))+1,255))</f>
        <v>告白气球-周传雄</v>
      </c>
      <c r="E37" t="s">
        <v>84</v>
      </c>
    </row>
    <row r="38" spans="1:9" x14ac:dyDescent="0.25">
      <c r="A38" t="s">
        <v>5808</v>
      </c>
      <c r="B38" t="s">
        <v>5809</v>
      </c>
      <c r="D38" t="str">
        <f t="array" aca="1" ref="D38" ca="1">CONCATENATE(A38,"-",MID(CELL("filename",A63),FIND("]",CELL("filename",A63))+1,255))</f>
        <v>海芋恋-周传雄</v>
      </c>
      <c r="E38" t="s">
        <v>84</v>
      </c>
    </row>
  </sheetData>
  <hyperlinks>
    <hyperlink ref="C2" r:id="rId1" xr:uid="{00000000-0004-0000-4800-000000000000}"/>
    <hyperlink ref="C3" r:id="rId2" xr:uid="{00000000-0004-0000-4800-000001000000}"/>
    <hyperlink ref="C4" r:id="rId3" xr:uid="{00000000-0004-0000-4800-000002000000}"/>
    <hyperlink ref="C5" r:id="rId4" xr:uid="{00000000-0004-0000-4800-000003000000}"/>
    <hyperlink ref="C6" r:id="rId5" xr:uid="{00000000-0004-0000-4800-000004000000}"/>
    <hyperlink ref="C7" r:id="rId6" xr:uid="{00000000-0004-0000-4800-000005000000}"/>
    <hyperlink ref="C36" r:id="rId7" xr:uid="{00000000-0004-0000-4800-000006000000}"/>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10" workbookViewId="0">
      <selection activeCell="B17" sqref="B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5810</v>
      </c>
      <c r="B2" t="s">
        <v>5811</v>
      </c>
      <c r="C2" s="1"/>
      <c r="D2" t="str">
        <f t="array" aca="1" ref="D2" ca="1">CONCATENATE(A2,"-",MID(CELL("filename",A1),FIND("]",CELL("filename",A1))+1,255))</f>
        <v>怎么说我不爱你-萧敬腾</v>
      </c>
      <c r="E2" t="s">
        <v>11</v>
      </c>
      <c r="F2" s="17">
        <v>2.5000000000000001E-2</v>
      </c>
      <c r="G2" s="17">
        <v>3.5416666666666673E-2</v>
      </c>
      <c r="I2">
        <v>0</v>
      </c>
    </row>
    <row r="3" spans="1:9" x14ac:dyDescent="0.25">
      <c r="A3" t="s">
        <v>5808</v>
      </c>
      <c r="B3" t="s">
        <v>5812</v>
      </c>
      <c r="C3" s="1"/>
      <c r="D3" t="str">
        <f t="array" aca="1" ref="D3" ca="1">CONCATENATE(A3,"-",MID(CELL("filename",A2),FIND("]",CELL("filename",A2))+1,255))</f>
        <v>海芋恋-萧敬腾</v>
      </c>
      <c r="E3" t="s">
        <v>11</v>
      </c>
      <c r="F3" s="17"/>
      <c r="G3" s="17"/>
    </row>
    <row r="4" spans="1:9" x14ac:dyDescent="0.25">
      <c r="A4" t="s">
        <v>5813</v>
      </c>
      <c r="B4" t="s">
        <v>5814</v>
      </c>
      <c r="C4" s="1"/>
      <c r="D4" t="str">
        <f t="array" aca="1" ref="D4" ca="1">CONCATENATE(A4,"-",MID(CELL("filename",A3),FIND("]",CELL("filename",A3))+1,255))</f>
        <v>王妃-萧敬腾</v>
      </c>
      <c r="E4" t="s">
        <v>11</v>
      </c>
      <c r="F4" s="17"/>
      <c r="G4" s="17"/>
    </row>
    <row r="5" spans="1:9" x14ac:dyDescent="0.25">
      <c r="A5" t="s">
        <v>5815</v>
      </c>
      <c r="B5" t="s">
        <v>5816</v>
      </c>
      <c r="C5" s="1"/>
      <c r="D5" t="str">
        <f t="array" aca="1" ref="D5" ca="1">CONCATENATE(A5,"-",MID(CELL("filename",A4),FIND("]",CELL("filename",A4))+1,255))</f>
        <v>Say A Lil Something-萧敬腾</v>
      </c>
      <c r="E5" t="s">
        <v>11</v>
      </c>
      <c r="F5" s="17"/>
      <c r="G5" s="17"/>
    </row>
    <row r="6" spans="1:9" x14ac:dyDescent="0.25">
      <c r="A6" t="s">
        <v>5817</v>
      </c>
      <c r="B6" t="s">
        <v>5818</v>
      </c>
      <c r="C6" s="1"/>
      <c r="D6" t="str">
        <f t="array" aca="1" ref="D6" ca="1">CONCATENATE(A6,"-",MID(CELL("filename",A5),FIND("]",CELL("filename",A5))+1,255))</f>
        <v>原谅我-萧敬腾</v>
      </c>
      <c r="E6" t="s">
        <v>11</v>
      </c>
      <c r="F6" s="17"/>
      <c r="G6" s="17"/>
    </row>
    <row r="7" spans="1:9" x14ac:dyDescent="0.25">
      <c r="A7" t="s">
        <v>5819</v>
      </c>
      <c r="B7" t="s">
        <v>5820</v>
      </c>
      <c r="C7" s="1"/>
      <c r="D7" t="str">
        <f t="array" aca="1" ref="D7" ca="1">CONCATENATE(A7,"-",MID(CELL("filename",A6),FIND("]",CELL("filename",A6))+1,255))</f>
        <v>阿飞的小蝴蝶-萧敬腾</v>
      </c>
      <c r="E7" t="s">
        <v>11</v>
      </c>
      <c r="F7" s="17"/>
      <c r="G7" s="17"/>
    </row>
    <row r="8" spans="1:9" x14ac:dyDescent="0.25">
      <c r="A8" t="s">
        <v>5821</v>
      </c>
      <c r="B8" t="s">
        <v>5822</v>
      </c>
      <c r="C8" s="1"/>
      <c r="D8" t="str">
        <f t="array" aca="1" ref="D8" ca="1">CONCATENATE(A8,"-",MID(CELL("filename",A7),FIND("]",CELL("filename",A7))+1,255))</f>
        <v>会痛的石头-萧敬腾</v>
      </c>
      <c r="E8" t="s">
        <v>11</v>
      </c>
      <c r="F8" s="17"/>
      <c r="G8" s="17"/>
    </row>
    <row r="9" spans="1:9" x14ac:dyDescent="0.25">
      <c r="A9" t="s">
        <v>131</v>
      </c>
      <c r="B9" t="s">
        <v>5823</v>
      </c>
      <c r="C9" s="1"/>
      <c r="D9" t="str">
        <f t="array" aca="1" ref="D9" ca="1">CONCATENATE(A9,"-",MID(CELL("filename",A8),FIND("]",CELL("filename",A8))+1,255))</f>
        <v>新不了情-萧敬腾</v>
      </c>
      <c r="E9" t="s">
        <v>11</v>
      </c>
      <c r="F9" s="17"/>
      <c r="G9" s="17"/>
    </row>
    <row r="10" spans="1:9" x14ac:dyDescent="0.25">
      <c r="A10" t="s">
        <v>5824</v>
      </c>
      <c r="B10" t="s">
        <v>5825</v>
      </c>
      <c r="C10" s="1"/>
      <c r="D10" t="str">
        <f t="array" aca="1" ref="D10" ca="1">CONCATENATE(A10,"-",MID(CELL("filename",A9),FIND("]",CELL("filename",A9))+1,255))</f>
        <v>王子的新衣-萧敬腾</v>
      </c>
      <c r="E10" t="s">
        <v>11</v>
      </c>
      <c r="F10" s="17"/>
      <c r="G10" s="17"/>
    </row>
    <row r="11" spans="1:9" x14ac:dyDescent="0.25">
      <c r="A11" t="s">
        <v>5826</v>
      </c>
      <c r="B11" t="s">
        <v>5827</v>
      </c>
      <c r="D11" t="str">
        <f t="array" aca="1" ref="D11" ca="1">CONCATENATE(A11,"-",MID(CELL("filename",A10),FIND("]",CELL("filename",A10))+1,255))</f>
        <v>疼爱-萧敬腾</v>
      </c>
      <c r="E11" t="s">
        <v>11</v>
      </c>
      <c r="F11" s="17"/>
    </row>
    <row r="12" spans="1:9" x14ac:dyDescent="0.25">
      <c r="A12" t="s">
        <v>5828</v>
      </c>
      <c r="B12" t="s">
        <v>5829</v>
      </c>
      <c r="C12" s="1"/>
      <c r="D12" t="str">
        <f t="array" aca="1" ref="D12" ca="1">CONCATENATE(A12,"-",MID(CELL("filename",A11),FIND("]",CELL("filename",A11))+1,255))</f>
        <v>Marry Me-萧敬腾</v>
      </c>
      <c r="E12" t="s">
        <v>11</v>
      </c>
      <c r="F12" s="17"/>
      <c r="G12" s="17"/>
    </row>
    <row r="13" spans="1:9" x14ac:dyDescent="0.25">
      <c r="C13" s="1"/>
      <c r="F13" s="17"/>
      <c r="G13" s="17"/>
    </row>
    <row r="14" spans="1:9" x14ac:dyDescent="0.25">
      <c r="C14" s="1"/>
      <c r="F14" s="17"/>
      <c r="G14" s="17"/>
    </row>
    <row r="15" spans="1:9" x14ac:dyDescent="0.25">
      <c r="B15" s="1"/>
      <c r="C15" s="1"/>
      <c r="F15" s="17"/>
      <c r="G15" s="17"/>
    </row>
    <row r="17" spans="1:7" x14ac:dyDescent="0.25">
      <c r="C17" s="1"/>
      <c r="F17" s="17"/>
      <c r="G17" s="17"/>
    </row>
    <row r="28" spans="1:7" x14ac:dyDescent="0.25">
      <c r="A28" t="s">
        <v>1504</v>
      </c>
      <c r="B28" t="s">
        <v>5830</v>
      </c>
      <c r="D28" t="str">
        <f t="array" aca="1" ref="D28" ca="1">CONCATENATE(A28,"-",MID(CELL("filename",A27),FIND("]",CELL("filename",A27))+1,255))</f>
        <v>梦一场-萧敬腾</v>
      </c>
      <c r="E28" t="s">
        <v>84</v>
      </c>
    </row>
    <row r="29" spans="1:7" x14ac:dyDescent="0.25">
      <c r="A29" t="s">
        <v>5831</v>
      </c>
      <c r="B29" t="s">
        <v>5832</v>
      </c>
      <c r="D29" t="str">
        <f t="array" aca="1" ref="D29" ca="1">CONCATENATE(A29,"-",MID(CELL("filename",A28),FIND("]",CELL("filename",A28))+1,255))</f>
        <v>如果没有你-萧敬腾</v>
      </c>
      <c r="E29" t="s">
        <v>84</v>
      </c>
    </row>
    <row r="30" spans="1:7" x14ac:dyDescent="0.25">
      <c r="A30" t="s">
        <v>1542</v>
      </c>
      <c r="B30" t="s">
        <v>5833</v>
      </c>
      <c r="D30" t="str">
        <f t="array" aca="1" ref="D30" ca="1">CONCATENATE(A30,"-",MID(CELL("filename",A29),FIND("]",CELL("filename",A29))+1,255))</f>
        <v>我怀念的-萧敬腾</v>
      </c>
      <c r="E30" t="s">
        <v>84</v>
      </c>
    </row>
    <row r="31" spans="1:7" x14ac:dyDescent="0.25">
      <c r="A31" t="s">
        <v>320</v>
      </c>
      <c r="B31" t="s">
        <v>5834</v>
      </c>
      <c r="D31" t="str">
        <f t="array" aca="1" ref="D31" ca="1">CONCATENATE(A31,"-",MID(CELL("filename",A30),FIND("]",CELL("filename",A30))+1,255))</f>
        <v>以后别做朋友-萧敬腾</v>
      </c>
      <c r="E31" t="s">
        <v>84</v>
      </c>
    </row>
    <row r="32" spans="1:7" x14ac:dyDescent="0.25">
      <c r="A32" t="s">
        <v>579</v>
      </c>
      <c r="B32" t="s">
        <v>5835</v>
      </c>
      <c r="D32" t="str">
        <f t="array" aca="1" ref="D32" ca="1">CONCATENATE(A32,"-",MID(CELL("filename",A31),FIND("]",CELL("filename",A31))+1,255))</f>
        <v>倒带-萧敬腾</v>
      </c>
      <c r="E32" t="s">
        <v>84</v>
      </c>
    </row>
    <row r="33" spans="1:5" x14ac:dyDescent="0.25">
      <c r="A33" t="s">
        <v>1293</v>
      </c>
      <c r="B33" t="s">
        <v>5836</v>
      </c>
      <c r="D33" t="str">
        <f t="array" aca="1" ref="D33" ca="1">CONCATENATE(A33,"-",MID(CELL("filename",A32),FIND("]",CELL("filename",A32))+1,255))</f>
        <v>背叛-萧敬腾</v>
      </c>
      <c r="E33" t="s">
        <v>84</v>
      </c>
    </row>
    <row r="34" spans="1:5" x14ac:dyDescent="0.25">
      <c r="A34" t="s">
        <v>123</v>
      </c>
      <c r="B34" t="s">
        <v>5837</v>
      </c>
      <c r="D34" t="str">
        <f t="array" aca="1" ref="D34" ca="1">CONCATENATE(A34,"-",MID(CELL("filename",A33),FIND("]",CELL("filename",A33))+1,255))</f>
        <v>童话-萧敬腾</v>
      </c>
      <c r="E34" t="s">
        <v>84</v>
      </c>
    </row>
    <row r="35" spans="1:5" x14ac:dyDescent="0.25">
      <c r="A35" t="s">
        <v>1336</v>
      </c>
      <c r="B35" t="s">
        <v>5838</v>
      </c>
      <c r="D35" t="str">
        <f t="array" aca="1" ref="D35" ca="1">CONCATENATE(A35,"-",MID(CELL("filename",A34),FIND("]",CELL("filename",A34))+1,255))</f>
        <v>平凡之路-萧敬腾</v>
      </c>
      <c r="E35" t="s">
        <v>84</v>
      </c>
    </row>
    <row r="36" spans="1:5" x14ac:dyDescent="0.25">
      <c r="A36" t="s">
        <v>5839</v>
      </c>
      <c r="B36" t="s">
        <v>5840</v>
      </c>
      <c r="D36" t="str">
        <f t="array" aca="1" ref="D36" ca="1">CONCATENATE(A36,"-",MID(CELL("filename",A35),FIND("]",CELL("filename",A35))+1,255))</f>
        <v>曾经的你-萧敬腾</v>
      </c>
      <c r="E36" t="s">
        <v>84</v>
      </c>
    </row>
    <row r="37" spans="1:5" x14ac:dyDescent="0.25">
      <c r="A37" t="s">
        <v>1387</v>
      </c>
      <c r="B37" t="s">
        <v>5841</v>
      </c>
      <c r="D37" t="str">
        <f t="array" aca="1" ref="D37" ca="1">CONCATENATE(A37,"-",MID(CELL("filename",A36),FIND("]",CELL("filename",A36))+1,255))</f>
        <v>城里的月光-萧敬腾</v>
      </c>
      <c r="E37" t="s">
        <v>84</v>
      </c>
    </row>
    <row r="38" spans="1:5" x14ac:dyDescent="0.25">
      <c r="A38" t="s">
        <v>4748</v>
      </c>
      <c r="B38" t="s">
        <v>5842</v>
      </c>
      <c r="D38" t="str">
        <f t="array" aca="1" ref="D38" ca="1">CONCATENATE(A38,"-",MID(CELL("filename",A37),FIND("]",CELL("filename",A37))+1,255))</f>
        <v>太阳-萧敬腾</v>
      </c>
      <c r="E38" t="s">
        <v>84</v>
      </c>
    </row>
    <row r="39" spans="1:5" x14ac:dyDescent="0.25">
      <c r="A39" t="s">
        <v>4215</v>
      </c>
      <c r="B39" t="s">
        <v>5843</v>
      </c>
      <c r="D39" t="str">
        <f t="array" aca="1" ref="D39" ca="1">CONCATENATE(A39,"-",MID(CELL("filename",A38),FIND("]",CELL("filename",A38))+1,255))</f>
        <v>我的歌声里-萧敬腾</v>
      </c>
      <c r="E39" t="s">
        <v>84</v>
      </c>
    </row>
    <row r="40" spans="1:5" x14ac:dyDescent="0.25">
      <c r="A40" t="s">
        <v>2686</v>
      </c>
      <c r="B40" t="s">
        <v>2687</v>
      </c>
      <c r="D40" t="str">
        <f t="array" aca="1" ref="D40" ca="1">CONCATENATE(A40,"-",MID(CELL("filename",A39),FIND("]",CELL("filename",A39))+1,255))</f>
        <v>征服-萧敬腾</v>
      </c>
      <c r="E40" t="s">
        <v>84</v>
      </c>
    </row>
    <row r="41" spans="1:5" x14ac:dyDescent="0.25">
      <c r="A41" t="s">
        <v>1598</v>
      </c>
      <c r="B41" t="s">
        <v>4804</v>
      </c>
      <c r="D41" t="str">
        <f t="array" aca="1" ref="D41" ca="1">CONCATENATE(A41,"-",MID(CELL("filename",A40),FIND("]",CELL("filename",A40))+1,255))</f>
        <v>记得-萧敬腾</v>
      </c>
      <c r="E41" t="s">
        <v>84</v>
      </c>
    </row>
    <row r="42" spans="1:5" x14ac:dyDescent="0.25">
      <c r="A42" t="s">
        <v>5844</v>
      </c>
      <c r="B42" t="s">
        <v>5845</v>
      </c>
      <c r="D42" t="str">
        <f t="array" aca="1" ref="D42" ca="1">CONCATENATE(A42,"-",MID(CELL("filename",A41),FIND("]",CELL("filename",A41))+1,255))</f>
        <v>每天多爱你一些-萧敬腾</v>
      </c>
      <c r="E42" t="s">
        <v>84</v>
      </c>
    </row>
    <row r="43" spans="1:5" x14ac:dyDescent="0.25">
      <c r="A43" t="s">
        <v>1781</v>
      </c>
      <c r="B43" t="s">
        <v>5846</v>
      </c>
      <c r="D43" t="str">
        <f t="array" aca="1" ref="D43" ca="1">CONCATENATE(A43,"-",MID(CELL("filename",A42),FIND("]",CELL("filename",A42))+1,255))</f>
        <v>天亮了-萧敬腾</v>
      </c>
      <c r="E43" t="s">
        <v>84</v>
      </c>
    </row>
    <row r="44" spans="1:5" x14ac:dyDescent="0.25">
      <c r="A44" t="s">
        <v>543</v>
      </c>
      <c r="B44" t="s">
        <v>5847</v>
      </c>
      <c r="D44" t="str">
        <f t="array" aca="1" ref="D44" ca="1">CONCATENATE(A44,"-",MID(CELL("filename",A43),FIND("]",CELL("filename",A43))+1,255))</f>
        <v>唯一-萧敬腾</v>
      </c>
      <c r="E44" t="s">
        <v>84</v>
      </c>
    </row>
    <row r="45" spans="1:5" x14ac:dyDescent="0.25">
      <c r="A45" t="s">
        <v>5848</v>
      </c>
      <c r="B45" t="s">
        <v>5849</v>
      </c>
      <c r="D45" t="str">
        <f t="array" aca="1" ref="D45" ca="1">CONCATENATE(A45,"-",MID(CELL("filename",A44),FIND("]",CELL("filename",A44))+1,255))</f>
        <v>当-萧敬腾</v>
      </c>
      <c r="E45" t="s">
        <v>84</v>
      </c>
    </row>
    <row r="46" spans="1:5" x14ac:dyDescent="0.25">
      <c r="A46" t="s">
        <v>112</v>
      </c>
      <c r="B46" t="s">
        <v>5850</v>
      </c>
      <c r="D46" t="str">
        <f t="array" aca="1" ref="D46" ca="1">CONCATENATE(A46,"-",MID(CELL("filename",A45),FIND("]",CELL("filename",A45))+1,255))</f>
        <v>突然好想你-萧敬腾</v>
      </c>
      <c r="E46" t="s">
        <v>84</v>
      </c>
    </row>
    <row r="47" spans="1:5" x14ac:dyDescent="0.25">
      <c r="A47" t="s">
        <v>2440</v>
      </c>
      <c r="B47" t="s">
        <v>2675</v>
      </c>
      <c r="D47" t="str">
        <f t="array" aca="1" ref="D47" ca="1">CONCATENATE(A47,"-",MID(CELL("filename",A46),FIND("]",CELL("filename",A46))+1,255))</f>
        <v>漂洋过海来看你-萧敬腾</v>
      </c>
      <c r="E47" t="s">
        <v>84</v>
      </c>
    </row>
    <row r="48" spans="1:5" x14ac:dyDescent="0.25">
      <c r="A48" t="s">
        <v>5851</v>
      </c>
      <c r="B48" t="s">
        <v>5852</v>
      </c>
      <c r="D48" t="str">
        <f t="array" aca="1" ref="D48" ca="1">CONCATENATE(A48,"-",MID(CELL("filename",A47),FIND("]",CELL("filename",A47))+1,255))</f>
        <v>离开地球表面-萧敬腾</v>
      </c>
      <c r="E48" t="s">
        <v>84</v>
      </c>
    </row>
    <row r="49" spans="1:5" x14ac:dyDescent="0.25">
      <c r="A49" t="s">
        <v>3555</v>
      </c>
      <c r="B49" t="s">
        <v>5853</v>
      </c>
      <c r="D49" t="str">
        <f t="array" aca="1" ref="D49" ca="1">CONCATENATE(A49,"-",MID(CELL("filename",A48),FIND("]",CELL("filename",A48))+1,255))</f>
        <v>梦里花-萧敬腾</v>
      </c>
      <c r="E49" t="s">
        <v>84</v>
      </c>
    </row>
    <row r="50" spans="1:5" x14ac:dyDescent="0.25">
      <c r="A50" t="s">
        <v>5854</v>
      </c>
      <c r="B50" t="s">
        <v>5855</v>
      </c>
      <c r="D50" t="str">
        <f t="array" aca="1" ref="D50" ca="1">CONCATENATE(A50,"-",MID(CELL("filename",A49),FIND("]",CELL("filename",A49))+1,255))</f>
        <v>张三的歌-萧敬腾</v>
      </c>
      <c r="E50" t="s">
        <v>84</v>
      </c>
    </row>
    <row r="51" spans="1:5" x14ac:dyDescent="0.25">
      <c r="A51" t="s">
        <v>5856</v>
      </c>
      <c r="B51" t="s">
        <v>5857</v>
      </c>
      <c r="D51" t="str">
        <f t="array" aca="1" ref="D51" ca="1">CONCATENATE(A51,"-",MID(CELL("filename",A50),FIND("]",CELL("filename",A50))+1,255))</f>
        <v>我在人民广场吃炸鸡-萧敬腾</v>
      </c>
      <c r="E51" t="s">
        <v>84</v>
      </c>
    </row>
    <row r="52" spans="1:5" x14ac:dyDescent="0.25">
      <c r="A52" t="s">
        <v>541</v>
      </c>
      <c r="B52" t="s">
        <v>5858</v>
      </c>
      <c r="D52" t="str">
        <f t="array" aca="1" ref="D52" ca="1">CONCATENATE(A52,"-",MID(CELL("filename",A51),FIND("]",CELL("filename",A51))+1,255))</f>
        <v>爱人错过-萧敬腾</v>
      </c>
      <c r="E52" t="s">
        <v>84</v>
      </c>
    </row>
    <row r="53" spans="1:5" x14ac:dyDescent="0.25">
      <c r="A53" t="s">
        <v>5859</v>
      </c>
      <c r="B53" t="s">
        <v>5860</v>
      </c>
      <c r="D53" t="str">
        <f t="array" aca="1" ref="D53" ca="1">CONCATENATE(A53,"-",MID(CELL("filename",A52),FIND("]",CELL("filename",A52))+1,255))</f>
        <v>胡广生-萧敬腾</v>
      </c>
      <c r="E53" t="s">
        <v>84</v>
      </c>
    </row>
    <row r="54" spans="1:5" x14ac:dyDescent="0.25">
      <c r="A54" t="s">
        <v>2018</v>
      </c>
      <c r="B54" t="s">
        <v>4572</v>
      </c>
      <c r="D54" t="str">
        <f t="array" aca="1" ref="D54" ca="1">CONCATENATE(A54,"-",MID(CELL("filename",A53),FIND("]",CELL("filename",A53))+1,255))</f>
        <v>我们-萧敬腾</v>
      </c>
      <c r="E54" t="s">
        <v>84</v>
      </c>
    </row>
    <row r="55" spans="1:5" x14ac:dyDescent="0.25">
      <c r="A55" t="s">
        <v>5861</v>
      </c>
      <c r="B55" t="s">
        <v>5862</v>
      </c>
      <c r="D55" t="str">
        <f t="array" aca="1" ref="D55" ca="1">CONCATENATE(A55,"-",MID(CELL("filename",A54),FIND("]",CELL("filename",A54))+1,255))</f>
        <v>我真的受伤了-萧敬腾</v>
      </c>
      <c r="E55" t="s">
        <v>84</v>
      </c>
    </row>
    <row r="56" spans="1:5" x14ac:dyDescent="0.25">
      <c r="A56" t="s">
        <v>5863</v>
      </c>
      <c r="B56" t="s">
        <v>5864</v>
      </c>
      <c r="D56" t="str">
        <f t="array" aca="1" ref="D56" ca="1">CONCATENATE(A56,"-",MID(CELL("filename",A55),FIND("]",CELL("filename",A55))+1,255))</f>
        <v>灵魂伴侣-萧敬腾</v>
      </c>
      <c r="E56" t="s">
        <v>84</v>
      </c>
    </row>
    <row r="57" spans="1:5" x14ac:dyDescent="0.25">
      <c r="A57" t="s">
        <v>5865</v>
      </c>
      <c r="B57" t="s">
        <v>5866</v>
      </c>
      <c r="D57" t="str">
        <f t="array" aca="1" ref="D57" ca="1">CONCATENATE(A57,"-",MID(CELL("filename",A56),FIND("]",CELL("filename",A56))+1,255))</f>
        <v>如果有来生-萧敬腾</v>
      </c>
      <c r="E57" t="s">
        <v>84</v>
      </c>
    </row>
    <row r="58" spans="1:5" x14ac:dyDescent="0.25">
      <c r="A58" t="s">
        <v>2220</v>
      </c>
      <c r="B58" t="s">
        <v>5867</v>
      </c>
      <c r="D58" t="str">
        <f t="array" aca="1" ref="D58" ca="1">CONCATENATE(A58,"-",MID(CELL("filename",A57),FIND("]",CELL("filename",A57))+1,255))</f>
        <v>奇迹再现-萧敬腾</v>
      </c>
      <c r="E58" t="s">
        <v>84</v>
      </c>
    </row>
    <row r="59" spans="1:5" x14ac:dyDescent="0.25">
      <c r="A59" t="s">
        <v>5868</v>
      </c>
      <c r="B59" t="s">
        <v>5869</v>
      </c>
      <c r="D59" t="str">
        <f t="array" aca="1" ref="D59" ca="1">CONCATENATE(A59,"-",MID(CELL("filename",A58),FIND("]",CELL("filename",A58))+1,255))</f>
        <v>你啊你啊-萧敬腾</v>
      </c>
      <c r="E59" t="s">
        <v>84</v>
      </c>
    </row>
    <row r="60" spans="1:5" x14ac:dyDescent="0.25">
      <c r="A60" t="s">
        <v>5870</v>
      </c>
      <c r="B60" t="s">
        <v>5871</v>
      </c>
      <c r="D60" t="str">
        <f t="array" aca="1" ref="D60" ca="1">CONCATENATE(A60,"-",MID(CELL("filename",A59),FIND("]",CELL("filename",A59))+1,255))</f>
        <v>青苹果乐园-萧敬腾</v>
      </c>
      <c r="E60" t="s">
        <v>84</v>
      </c>
    </row>
    <row r="61" spans="1:5" x14ac:dyDescent="0.25">
      <c r="A61" t="s">
        <v>1178</v>
      </c>
      <c r="B61" t="s">
        <v>1179</v>
      </c>
      <c r="D61" t="str">
        <f t="array" aca="1" ref="D61" ca="1">CONCATENATE(A61,"-",MID(CELL("filename",A60),FIND("]",CELL("filename",A60))+1,255))</f>
        <v>回家-萧敬腾</v>
      </c>
      <c r="E61" t="s">
        <v>84</v>
      </c>
    </row>
    <row r="62" spans="1:5" x14ac:dyDescent="0.25">
      <c r="A62" t="s">
        <v>1323</v>
      </c>
      <c r="B62" t="s">
        <v>5872</v>
      </c>
      <c r="D62" t="str">
        <f t="array" aca="1" ref="D62" ca="1">CONCATENATE(A62,"-",MID(CELL("filename",A61),FIND("]",CELL("filename",A61))+1,255))</f>
        <v>那女孩对我说-萧敬腾</v>
      </c>
      <c r="E62" t="s">
        <v>84</v>
      </c>
    </row>
    <row r="63" spans="1:5" x14ac:dyDescent="0.25">
      <c r="A63" t="s">
        <v>192</v>
      </c>
      <c r="B63" t="s">
        <v>4936</v>
      </c>
      <c r="D63" t="str">
        <f t="array" aca="1" ref="D63" ca="1">CONCATENATE(A63,"-",MID(CELL("filename",A62),FIND("]",CELL("filename",A62))+1,255))</f>
        <v>爱如潮水-萧敬腾</v>
      </c>
      <c r="E63" t="s">
        <v>84</v>
      </c>
    </row>
    <row r="64" spans="1:5" x14ac:dyDescent="0.25">
      <c r="A64" t="s">
        <v>734</v>
      </c>
      <c r="B64" t="s">
        <v>5873</v>
      </c>
      <c r="D64" t="str">
        <f t="array" aca="1" ref="D64" ca="1">CONCATENATE(A64,"-",MID(CELL("filename",A63),FIND("]",CELL("filename",A63))+1,255))</f>
        <v>海阔天空-萧敬腾</v>
      </c>
      <c r="E64" t="s">
        <v>84</v>
      </c>
    </row>
    <row r="65" spans="1:5" x14ac:dyDescent="0.25">
      <c r="A65" t="s">
        <v>666</v>
      </c>
      <c r="B65" t="s">
        <v>5874</v>
      </c>
      <c r="D65" t="str">
        <f t="array" aca="1" ref="D65" ca="1">CONCATENATE(A65,"-",MID(CELL("filename",A64),FIND("]",CELL("filename",A64))+1,255))</f>
        <v>眉飞色舞-萧敬腾</v>
      </c>
      <c r="E65" t="s">
        <v>84</v>
      </c>
    </row>
    <row r="66" spans="1:5" x14ac:dyDescent="0.25">
      <c r="A66" t="s">
        <v>1506</v>
      </c>
      <c r="B66" t="s">
        <v>5875</v>
      </c>
      <c r="D66" t="str">
        <f t="array" aca="1" ref="D66" ca="1">CONCATENATE(A66,"-",MID(CELL("filename",A65),FIND("]",CELL("filename",A65))+1,255))</f>
        <v>袖手旁观-萧敬腾</v>
      </c>
      <c r="E66" t="s">
        <v>84</v>
      </c>
    </row>
    <row r="67" spans="1:5" x14ac:dyDescent="0.25">
      <c r="A67" t="s">
        <v>1514</v>
      </c>
      <c r="B67" t="s">
        <v>2682</v>
      </c>
      <c r="D67" t="str">
        <f t="array" aca="1" ref="D67" ca="1">CONCATENATE(A67,"-",MID(CELL("filename",A66),FIND("]",CELL("filename",A66))+1,255))</f>
        <v>矜持-萧敬腾</v>
      </c>
      <c r="E67" t="s">
        <v>84</v>
      </c>
    </row>
    <row r="68" spans="1:5" x14ac:dyDescent="0.25">
      <c r="A68" t="s">
        <v>5876</v>
      </c>
      <c r="B68" t="s">
        <v>5877</v>
      </c>
      <c r="D68" t="str">
        <f t="array" aca="1" ref="D68" ca="1">CONCATENATE(A68,"-",MID(CELL("filename",A67),FIND("]",CELL("filename",A67))+1,255))</f>
        <v>被遗忘的时光-萧敬腾</v>
      </c>
      <c r="E68" t="s">
        <v>84</v>
      </c>
    </row>
    <row r="72" spans="1:5" x14ac:dyDescent="0.25">
      <c r="A72" t="s">
        <v>4548</v>
      </c>
      <c r="B72" t="s">
        <v>5878</v>
      </c>
      <c r="D72" t="str">
        <f t="array" aca="1" ref="D72" ca="1">CONCATENATE(A72,"-",MID(CELL("filename",A71),FIND("]",CELL("filename",A71))+1,255))</f>
        <v>全是爱-萧敬腾</v>
      </c>
      <c r="E72" t="s">
        <v>84</v>
      </c>
    </row>
    <row r="73" spans="1:5" x14ac:dyDescent="0.25">
      <c r="A73" t="s">
        <v>5879</v>
      </c>
      <c r="B73" t="s">
        <v>5880</v>
      </c>
      <c r="D73" t="str">
        <f t="array" aca="1" ref="D73" ca="1">CONCATENATE(A73,"-",MID(CELL("filename",A72),FIND("]",CELL("filename",A72))+1,255))</f>
        <v>一眼瞬间-萧敬腾</v>
      </c>
      <c r="E73" t="s">
        <v>84</v>
      </c>
    </row>
    <row r="74" spans="1:5" x14ac:dyDescent="0.25">
      <c r="A74" t="s">
        <v>5881</v>
      </c>
      <c r="B74" t="s">
        <v>5882</v>
      </c>
      <c r="D74" t="str">
        <f t="array" aca="1" ref="D74" ca="1">CONCATENATE(A74,"-",MID(CELL("filename",A73),FIND("]",CELL("filename",A73))+1,255))</f>
        <v>第六感-萧敬腾</v>
      </c>
      <c r="E74" t="s">
        <v>84</v>
      </c>
    </row>
    <row r="75" spans="1:5" x14ac:dyDescent="0.25">
      <c r="A75" t="s">
        <v>5883</v>
      </c>
      <c r="B75" t="s">
        <v>5884</v>
      </c>
      <c r="D75" t="str">
        <f t="array" aca="1" ref="D75" ca="1">CONCATENATE(A75,"-",MID(CELL("filename",A74),FIND("]",CELL("filename",A74))+1,255))</f>
        <v>活着-萧敬腾</v>
      </c>
      <c r="E75" t="s">
        <v>84</v>
      </c>
    </row>
    <row r="76" spans="1:5" x14ac:dyDescent="0.25">
      <c r="A76" t="s">
        <v>2447</v>
      </c>
      <c r="B76" t="s">
        <v>5885</v>
      </c>
      <c r="D76" t="str">
        <f t="array" aca="1" ref="D76" ca="1">CONCATENATE(A76,"-",MID(CELL("filename",A75),FIND("]",CELL("filename",A75))+1,255))</f>
        <v>信仰-萧敬腾</v>
      </c>
      <c r="E76" t="s">
        <v>84</v>
      </c>
    </row>
    <row r="77" spans="1:5" x14ac:dyDescent="0.25">
      <c r="A77" t="s">
        <v>104</v>
      </c>
      <c r="B77" t="s">
        <v>5886</v>
      </c>
      <c r="D77" t="str">
        <f t="array" aca="1" ref="D77" ca="1">CONCATENATE(A77,"-",MID(CELL("filename",A76),FIND("]",CELL("filename",A76))+1,255))</f>
        <v>亲密爱人-萧敬腾</v>
      </c>
      <c r="E77" t="s">
        <v>84</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5887</v>
      </c>
      <c r="B2" t="s">
        <v>5888</v>
      </c>
      <c r="C2" s="1"/>
      <c r="D2" t="str">
        <f t="array" aca="1" ref="D2" ca="1">CONCATENATE(A2,"-",MID(CELL("filename",A1),FIND("]",CELL("filename",A1))+1,255))</f>
        <v>天下-张杰</v>
      </c>
      <c r="E2" t="s">
        <v>11</v>
      </c>
      <c r="F2" s="17">
        <v>2.5000000000000001E-2</v>
      </c>
      <c r="G2" s="17">
        <v>3.5416666666666673E-2</v>
      </c>
      <c r="I2">
        <v>0</v>
      </c>
    </row>
    <row r="3" spans="1:9" x14ac:dyDescent="0.25">
      <c r="A3" t="s">
        <v>5889</v>
      </c>
      <c r="B3" t="s">
        <v>5890</v>
      </c>
      <c r="C3" s="1"/>
      <c r="D3" t="str">
        <f t="array" aca="1" ref="D3" ca="1">CONCATENATE(A3,"-",MID(CELL("filename",A2),FIND("]",CELL("filename",A2))+1,255))</f>
        <v>听-张杰</v>
      </c>
      <c r="E3" t="s">
        <v>11</v>
      </c>
      <c r="F3" s="17"/>
      <c r="G3" s="17"/>
    </row>
    <row r="4" spans="1:9" x14ac:dyDescent="0.25">
      <c r="A4" t="s">
        <v>5891</v>
      </c>
      <c r="B4" t="s">
        <v>5892</v>
      </c>
      <c r="C4" s="1"/>
      <c r="D4" t="str">
        <f t="array" aca="1" ref="D4" ca="1">CONCATENATE(A4,"-",MID(CELL("filename",A3),FIND("]",CELL("filename",A3))+1,255))</f>
        <v>我们都一样-张杰</v>
      </c>
      <c r="E4" t="s">
        <v>11</v>
      </c>
      <c r="F4" s="17"/>
      <c r="G4" s="17"/>
    </row>
    <row r="5" spans="1:9" x14ac:dyDescent="0.25">
      <c r="A5" t="s">
        <v>5893</v>
      </c>
      <c r="B5" t="s">
        <v>5894</v>
      </c>
      <c r="C5" s="1"/>
      <c r="D5" t="str">
        <f t="array" aca="1" ref="D5" ca="1">CONCATENATE(A5,"-",MID(CELL("filename",A4),FIND("]",CELL("filename",A4))+1,255))</f>
        <v>何必在一起-张杰</v>
      </c>
      <c r="E5" t="s">
        <v>11</v>
      </c>
      <c r="F5" s="17"/>
      <c r="G5" s="17"/>
    </row>
    <row r="6" spans="1:9" x14ac:dyDescent="0.25">
      <c r="A6" t="s">
        <v>4224</v>
      </c>
      <c r="B6" t="s">
        <v>5895</v>
      </c>
      <c r="C6" s="1"/>
      <c r="D6" t="str">
        <f t="array" aca="1" ref="D6" ca="1">CONCATENATE(A6,"-",MID(CELL("filename",A5),FIND("]",CELL("filename",A5))+1,255))</f>
        <v>明天过后-张杰</v>
      </c>
      <c r="E6" t="s">
        <v>11</v>
      </c>
      <c r="F6" s="17"/>
      <c r="G6" s="17"/>
    </row>
    <row r="7" spans="1:9" x14ac:dyDescent="0.25">
      <c r="A7" t="s">
        <v>5896</v>
      </c>
      <c r="B7" t="s">
        <v>5897</v>
      </c>
      <c r="C7" s="1"/>
      <c r="D7" t="str">
        <f t="array" aca="1" ref="D7" ca="1">CONCATENATE(A7,"-",MID(CELL("filename",A6),FIND("]",CELL("filename",A6))+1,255))</f>
        <v>星星-张杰</v>
      </c>
      <c r="E7" t="s">
        <v>11</v>
      </c>
      <c r="F7" s="17"/>
      <c r="G7" s="17"/>
    </row>
    <row r="8" spans="1:9" x14ac:dyDescent="0.25">
      <c r="A8" t="s">
        <v>5898</v>
      </c>
      <c r="B8" t="s">
        <v>5899</v>
      </c>
      <c r="C8" s="1"/>
      <c r="D8" t="str">
        <f t="array" aca="1" ref="D8" ca="1">CONCATENATE(A8,"-",MID(CELL("filename",A7),FIND("]",CELL("filename",A7))+1,255))</f>
        <v>逆战-张杰</v>
      </c>
      <c r="E8" t="s">
        <v>11</v>
      </c>
      <c r="F8" s="17"/>
      <c r="G8" s="17"/>
    </row>
    <row r="9" spans="1:9" x14ac:dyDescent="0.25">
      <c r="A9" t="s">
        <v>2663</v>
      </c>
      <c r="B9" t="s">
        <v>5900</v>
      </c>
      <c r="C9" s="1"/>
      <c r="D9" t="str">
        <f t="array" aca="1" ref="D9" ca="1">CONCATENATE(A9,"-",MID(CELL("filename",A8),FIND("]",CELL("filename",A8))+1,255))</f>
        <v>他不懂-张杰</v>
      </c>
      <c r="E9" t="s">
        <v>11</v>
      </c>
      <c r="F9" s="17"/>
      <c r="G9" s="17"/>
    </row>
    <row r="10" spans="1:9" x14ac:dyDescent="0.25">
      <c r="A10" t="s">
        <v>1893</v>
      </c>
      <c r="B10" t="s">
        <v>5901</v>
      </c>
      <c r="C10" s="1"/>
      <c r="D10" t="str">
        <f t="array" aca="1" ref="D10" ca="1">CONCATENATE(A10,"-",MID(CELL("filename",A9),FIND("]",CELL("filename",A9))+1,255))</f>
        <v>这就是爱-张杰</v>
      </c>
      <c r="E10" t="s">
        <v>11</v>
      </c>
      <c r="F10" s="17"/>
      <c r="G10" s="17"/>
    </row>
    <row r="11" spans="1:9" x14ac:dyDescent="0.25">
      <c r="A11" t="s">
        <v>1168</v>
      </c>
      <c r="B11" t="s">
        <v>1169</v>
      </c>
      <c r="D11" t="str">
        <f t="array" aca="1" ref="D11" ca="1">CONCATENATE(A11,"-",MID(CELL("filename",A10),FIND("]",CELL("filename",A10))+1,255))</f>
        <v>万物不如你-张杰</v>
      </c>
      <c r="E11" t="s">
        <v>11</v>
      </c>
      <c r="F11" s="17"/>
    </row>
    <row r="12" spans="1:9" x14ac:dyDescent="0.25">
      <c r="A12" t="s">
        <v>5902</v>
      </c>
      <c r="B12" t="s">
        <v>5903</v>
      </c>
      <c r="C12" s="1"/>
      <c r="D12" t="str">
        <f t="array" aca="1" ref="D12" ca="1">CONCATENATE(A12,"-",MID(CELL("filename",A11),FIND("]",CELL("filename",A11))+1,255))</f>
        <v>三生三世-张杰</v>
      </c>
      <c r="E12" t="s">
        <v>11</v>
      </c>
      <c r="F12" s="17"/>
      <c r="G12" s="17"/>
    </row>
    <row r="13" spans="1:9" x14ac:dyDescent="0.25">
      <c r="A13" t="s">
        <v>5108</v>
      </c>
      <c r="B13" t="s">
        <v>5109</v>
      </c>
      <c r="C13" s="1"/>
      <c r="D13" t="str">
        <f t="array" aca="1" ref="D13" ca="1">CONCATENATE(A13,"-",MID(CELL("filename",A12),FIND("]",CELL("filename",A12))+1,255))</f>
        <v>最美的太阳-张杰</v>
      </c>
      <c r="E13" t="s">
        <v>11</v>
      </c>
      <c r="F13" s="17"/>
      <c r="G13" s="17"/>
    </row>
    <row r="14" spans="1:9" x14ac:dyDescent="0.25">
      <c r="A14" t="s">
        <v>5904</v>
      </c>
      <c r="B14" t="s">
        <v>5905</v>
      </c>
      <c r="C14" s="1"/>
      <c r="D14" t="str">
        <f t="array" aca="1" ref="D14" ca="1">CONCATENATE(A14,"-",MID(CELL("filename",A13),FIND("]",CELL("filename",A13))+1,255))</f>
        <v>云中的Angel-张杰</v>
      </c>
      <c r="E14" t="s">
        <v>11</v>
      </c>
      <c r="F14" s="17"/>
      <c r="G14" s="17"/>
    </row>
    <row r="15" spans="1:9" x14ac:dyDescent="0.25">
      <c r="A15" t="s">
        <v>5906</v>
      </c>
      <c r="B15" t="s">
        <v>5907</v>
      </c>
      <c r="C15" s="1"/>
      <c r="D15" t="str">
        <f t="array" aca="1" ref="D15" ca="1">CONCATENATE(A15,"-",MID(CELL("filename",A14),FIND("]",CELL("filename",A14))+1,255))</f>
        <v>剑心-张杰</v>
      </c>
      <c r="E15" t="s">
        <v>11</v>
      </c>
      <c r="F15" s="17"/>
      <c r="G15" s="17"/>
    </row>
    <row r="16" spans="1:9" x14ac:dyDescent="0.25">
      <c r="A16" t="s">
        <v>5908</v>
      </c>
      <c r="B16" t="s">
        <v>5909</v>
      </c>
      <c r="D16" t="str">
        <f t="array" aca="1" ref="D16" ca="1">CONCATENATE(A16,"-",MID(CELL("filename",A15),FIND("]",CELL("filename",A15))+1,255))</f>
        <v>量身订做-张杰</v>
      </c>
      <c r="E16" t="s">
        <v>11</v>
      </c>
    </row>
    <row r="17" spans="1:7" x14ac:dyDescent="0.25">
      <c r="A17" t="s">
        <v>5455</v>
      </c>
      <c r="B17" t="s">
        <v>5910</v>
      </c>
      <c r="C17" s="1"/>
      <c r="D17" t="str">
        <f t="array" aca="1" ref="D17" ca="1">CONCATENATE(A17,"-",MID(CELL("filename",A16),FIND("]",CELL("filename",A16))+1,255))</f>
        <v>燕归巢-张杰</v>
      </c>
      <c r="E17" t="s">
        <v>11</v>
      </c>
      <c r="F17" s="17"/>
      <c r="G17" s="17"/>
    </row>
    <row r="18" spans="1:7" x14ac:dyDescent="0.25">
      <c r="A18" t="s">
        <v>5911</v>
      </c>
      <c r="B18" t="s">
        <v>5912</v>
      </c>
      <c r="D18" t="str">
        <f t="array" aca="1" ref="D18" ca="1">CONCATENATE(A18,"-",MID(CELL("filename",A17),FIND("]",CELL("filename",A17))+1,255))</f>
        <v>着魔-张杰</v>
      </c>
      <c r="E18" t="s">
        <v>11</v>
      </c>
    </row>
    <row r="25" spans="1:7" x14ac:dyDescent="0.25">
      <c r="A25" t="s">
        <v>663</v>
      </c>
      <c r="B25" t="s">
        <v>5913</v>
      </c>
      <c r="D25" t="str">
        <f t="array" aca="1" ref="D25" ca="1">CONCATENATE(A25,"-",MID(CELL("filename",A24),FIND("]",CELL("filename",A24))+1,255))</f>
        <v>我要你-张杰</v>
      </c>
      <c r="E25" t="s">
        <v>84</v>
      </c>
    </row>
    <row r="26" spans="1:7" x14ac:dyDescent="0.25">
      <c r="A26" t="s">
        <v>5914</v>
      </c>
      <c r="B26" t="s">
        <v>5915</v>
      </c>
      <c r="D26" t="str">
        <f t="array" aca="1" ref="D26" ca="1">CONCATENATE(A26,"-",MID(CELL("filename",A25),FIND("]",CELL("filename",A25))+1,255))</f>
        <v>卡路里-张杰</v>
      </c>
      <c r="E26" t="s">
        <v>84</v>
      </c>
    </row>
    <row r="27" spans="1:7" x14ac:dyDescent="0.25">
      <c r="A27" t="s">
        <v>5916</v>
      </c>
      <c r="B27" t="s">
        <v>5917</v>
      </c>
      <c r="D27" t="str">
        <f t="array" aca="1" ref="D27" ca="1">CONCATENATE(A27,"-",MID(CELL("filename",A26),FIND("]",CELL("filename",A26))+1,255))</f>
        <v>High歌-张杰</v>
      </c>
      <c r="E27" t="s">
        <v>84</v>
      </c>
    </row>
    <row r="28" spans="1:7" x14ac:dyDescent="0.25">
      <c r="A28" t="s">
        <v>723</v>
      </c>
      <c r="B28" t="s">
        <v>4846</v>
      </c>
      <c r="D28" t="str">
        <f t="array" aca="1" ref="D28" ca="1">CONCATENATE(A28,"-",MID(CELL("filename",A27),FIND("]",CELL("filename",A27))+1,255))</f>
        <v>红豆-张杰</v>
      </c>
      <c r="E28" t="s">
        <v>84</v>
      </c>
    </row>
    <row r="29" spans="1:7" x14ac:dyDescent="0.25">
      <c r="A29" t="s">
        <v>5918</v>
      </c>
      <c r="B29" t="s">
        <v>5919</v>
      </c>
      <c r="D29" t="str">
        <f t="array" aca="1" ref="D29" ca="1">CONCATENATE(A29,"-",MID(CELL("filename",A28),FIND("]",CELL("filename",A28))+1,255))</f>
        <v>祝你一路顺风-张杰</v>
      </c>
      <c r="E29" t="s">
        <v>84</v>
      </c>
    </row>
    <row r="30" spans="1:7" x14ac:dyDescent="0.25">
      <c r="A30" t="s">
        <v>5920</v>
      </c>
      <c r="B30" t="s">
        <v>5921</v>
      </c>
      <c r="D30" t="str">
        <f t="array" aca="1" ref="D30" ca="1">CONCATENATE(A30,"-",MID(CELL("filename",A29),FIND("]",CELL("filename",A29))+1,255))</f>
        <v>Bye Bye Bye-张杰</v>
      </c>
      <c r="E30" t="s">
        <v>84</v>
      </c>
    </row>
    <row r="31" spans="1:7" x14ac:dyDescent="0.25">
      <c r="A31" t="s">
        <v>974</v>
      </c>
      <c r="B31" t="s">
        <v>5922</v>
      </c>
      <c r="D31" t="str">
        <f t="array" aca="1" ref="D31" ca="1">CONCATENATE(A31,"-",MID(CELL("filename",A30),FIND("]",CELL("filename",A30))+1,255))</f>
        <v>夜来香-张杰</v>
      </c>
      <c r="E31" t="s">
        <v>84</v>
      </c>
    </row>
    <row r="32" spans="1:7" x14ac:dyDescent="0.25">
      <c r="A32" t="s">
        <v>5923</v>
      </c>
      <c r="B32" t="s">
        <v>5924</v>
      </c>
      <c r="D32" t="str">
        <f t="array" aca="1" ref="D32" ca="1">CONCATENATE(A32,"-",MID(CELL("filename",A31),FIND("]",CELL("filename",A31))+1,255))</f>
        <v>蓝精灵-张杰</v>
      </c>
      <c r="E32" t="s">
        <v>84</v>
      </c>
    </row>
    <row r="33" spans="1:5" x14ac:dyDescent="0.25">
      <c r="A33" t="s">
        <v>5925</v>
      </c>
      <c r="B33" t="s">
        <v>5926</v>
      </c>
      <c r="D33" t="str">
        <f t="array" aca="1" ref="D33" ca="1">CONCATENATE(A33,"-",MID(CELL("filename",A32),FIND("]",CELL("filename",A32))+1,255))</f>
        <v>红旗飘飘-张杰</v>
      </c>
      <c r="E33" t="s">
        <v>84</v>
      </c>
    </row>
    <row r="34" spans="1:5" x14ac:dyDescent="0.25">
      <c r="A34" t="s">
        <v>811</v>
      </c>
      <c r="B34" t="s">
        <v>5927</v>
      </c>
      <c r="D34" t="str">
        <f t="array" aca="1" ref="D34" ca="1">CONCATENATE(A34,"-",MID(CELL("filename",A33),FIND("]",CELL("filename",A33))+1,255))</f>
        <v>My Love-张杰</v>
      </c>
      <c r="E34" t="s">
        <v>84</v>
      </c>
    </row>
    <row r="35" spans="1:5" x14ac:dyDescent="0.25">
      <c r="A35" t="s">
        <v>5010</v>
      </c>
      <c r="B35" t="s">
        <v>5928</v>
      </c>
      <c r="D35" t="str">
        <f t="array" aca="1" ref="D35" ca="1">CONCATENATE(A35,"-",MID(CELL("filename",A34),FIND("]",CELL("filename",A34))+1,255))</f>
        <v>小酒窝-张杰</v>
      </c>
      <c r="E35" t="s">
        <v>84</v>
      </c>
    </row>
    <row r="36" spans="1:5" x14ac:dyDescent="0.25">
      <c r="A36" t="s">
        <v>5929</v>
      </c>
      <c r="B36" t="s">
        <v>73</v>
      </c>
      <c r="D36" t="str">
        <f t="array" aca="1" ref="D36" ca="1">CONCATENATE(A36,"-",MID(CELL("filename",A35),FIND("]",CELL("filename",A35))+1,255))</f>
        <v>等你等我心痛-张杰</v>
      </c>
      <c r="E36" t="s">
        <v>84</v>
      </c>
    </row>
    <row r="37" spans="1:5" x14ac:dyDescent="0.25">
      <c r="A37" t="s">
        <v>5930</v>
      </c>
      <c r="B37" t="s">
        <v>5931</v>
      </c>
      <c r="D37" t="str">
        <f t="array" aca="1" ref="D37" ca="1">CONCATENATE(A37,"-",MID(CELL("filename",A36),FIND("]",CELL("filename",A36))+1,255))</f>
        <v>想见你想见你想见你-张杰</v>
      </c>
      <c r="E37" t="s">
        <v>84</v>
      </c>
    </row>
    <row r="38" spans="1:5" x14ac:dyDescent="0.25">
      <c r="A38" t="s">
        <v>4647</v>
      </c>
      <c r="B38" t="s">
        <v>4648</v>
      </c>
      <c r="D38" t="str">
        <f t="array" aca="1" ref="D38" ca="1">CONCATENATE(A38,"-",MID(CELL("filename",A37),FIND("]",CELL("filename",A37))+1,255))</f>
        <v>泡沫-张杰</v>
      </c>
      <c r="E38" t="s">
        <v>84</v>
      </c>
    </row>
    <row r="39" spans="1:5" x14ac:dyDescent="0.25">
      <c r="A39" t="s">
        <v>5932</v>
      </c>
      <c r="B39" t="s">
        <v>5933</v>
      </c>
      <c r="D39" t="str">
        <f t="array" aca="1" ref="D39" ca="1">CONCATENATE(A39,"-",MID(CELL("filename",A38),FIND("]",CELL("filename",A38))+1,255))</f>
        <v>她来听我的演唱会-张杰</v>
      </c>
      <c r="E39" t="s">
        <v>84</v>
      </c>
    </row>
    <row r="40" spans="1:5" x14ac:dyDescent="0.25">
      <c r="A40" t="s">
        <v>5934</v>
      </c>
      <c r="B40" t="s">
        <v>5935</v>
      </c>
      <c r="D40" t="str">
        <f t="array" aca="1" ref="D40" ca="1">CONCATENATE(A40,"-",MID(CELL("filename",A39),FIND("]",CELL("filename",A39))+1,255))</f>
        <v>You raise me up-张杰</v>
      </c>
      <c r="E40" t="s">
        <v>84</v>
      </c>
    </row>
    <row r="41" spans="1:5" x14ac:dyDescent="0.25">
      <c r="A41" t="s">
        <v>5936</v>
      </c>
      <c r="B41" t="s">
        <v>5937</v>
      </c>
      <c r="D41" t="str">
        <f t="array" aca="1" ref="D41" ca="1">CONCATENATE(A41,"-",MID(CELL("filename",A40),FIND("]",CELL("filename",A40))+1,255))</f>
        <v>好汉歌-张杰</v>
      </c>
      <c r="E41" t="s">
        <v>84</v>
      </c>
    </row>
    <row r="42" spans="1:5" x14ac:dyDescent="0.25">
      <c r="A42" t="s">
        <v>5938</v>
      </c>
      <c r="B42" t="s">
        <v>5939</v>
      </c>
      <c r="D42" t="str">
        <f t="array" aca="1" ref="D42" ca="1">CONCATENATE(A42,"-",MID(CELL("filename",A41),FIND("]",CELL("filename",A41))+1,255))</f>
        <v>不让我的眼泪陪我过夜-张杰</v>
      </c>
      <c r="E42" t="s">
        <v>84</v>
      </c>
    </row>
    <row r="43" spans="1:5" x14ac:dyDescent="0.25">
      <c r="A43" t="s">
        <v>5940</v>
      </c>
      <c r="B43" t="s">
        <v>5941</v>
      </c>
      <c r="D43" t="str">
        <f t="array" aca="1" ref="D43" ca="1">CONCATENATE(A43,"-",MID(CELL("filename",A42),FIND("]",CELL("filename",A42))+1,255))</f>
        <v>别怕我伤心-张杰</v>
      </c>
      <c r="E43" t="s">
        <v>84</v>
      </c>
    </row>
    <row r="44" spans="1:5" x14ac:dyDescent="0.25">
      <c r="A44" t="s">
        <v>814</v>
      </c>
      <c r="B44" t="s">
        <v>1320</v>
      </c>
      <c r="D44" t="str">
        <f t="array" aca="1" ref="D44" ca="1">CONCATENATE(A44,"-",MID(CELL("filename",A43),FIND("]",CELL("filename",A43))+1,255))</f>
        <v>慢慢-张杰</v>
      </c>
      <c r="E44" t="s">
        <v>84</v>
      </c>
    </row>
    <row r="45" spans="1:5" x14ac:dyDescent="0.25">
      <c r="A45" t="s">
        <v>2362</v>
      </c>
      <c r="B45" t="s">
        <v>5942</v>
      </c>
      <c r="D45" t="str">
        <f t="array" aca="1" ref="D45" ca="1">CONCATENATE(A45,"-",MID(CELL("filename",A44),FIND("]",CELL("filename",A44))+1,255))</f>
        <v>勇气-张杰</v>
      </c>
      <c r="E45" t="s">
        <v>84</v>
      </c>
    </row>
    <row r="46" spans="1:5" x14ac:dyDescent="0.25">
      <c r="A46" t="s">
        <v>5943</v>
      </c>
      <c r="B46" t="s">
        <v>5944</v>
      </c>
      <c r="D46" t="str">
        <f t="array" aca="1" ref="D46" ca="1">CONCATENATE(A46,"-",MID(CELL("filename",A45),FIND("]",CELL("filename",A45))+1,255))</f>
        <v>死了都要爱-张杰</v>
      </c>
      <c r="E46" t="s">
        <v>84</v>
      </c>
    </row>
    <row r="47" spans="1:5" x14ac:dyDescent="0.25">
      <c r="A47" t="s">
        <v>5945</v>
      </c>
      <c r="B47" t="s">
        <v>5946</v>
      </c>
      <c r="D47" t="str">
        <f t="array" aca="1" ref="D47" ca="1">CONCATENATE(A47,"-",MID(CELL("filename",A46),FIND("]",CELL("filename",A46))+1,255))</f>
        <v>远走高飞-张杰</v>
      </c>
      <c r="E47" t="s">
        <v>84</v>
      </c>
    </row>
    <row r="48" spans="1:5" x14ac:dyDescent="0.25">
      <c r="A48" t="s">
        <v>5947</v>
      </c>
      <c r="B48" t="s">
        <v>5948</v>
      </c>
      <c r="D48" t="str">
        <f t="array" aca="1" ref="D48" ca="1">CONCATENATE(A48,"-",MID(CELL("filename",A47),FIND("]",CELL("filename",A47))+1,255))</f>
        <v>你就不要想起我-张杰</v>
      </c>
      <c r="E48" t="s">
        <v>84</v>
      </c>
    </row>
    <row r="49" spans="1:5" x14ac:dyDescent="0.25">
      <c r="A49" t="s">
        <v>5949</v>
      </c>
      <c r="B49" t="s">
        <v>5950</v>
      </c>
      <c r="D49" t="str">
        <f t="array" aca="1" ref="D49" ca="1">CONCATENATE(A49,"-",MID(CELL("filename",A48),FIND("]",CELL("filename",A48))+1,255))</f>
        <v>See you again-张杰</v>
      </c>
      <c r="E49" t="s">
        <v>84</v>
      </c>
    </row>
    <row r="50" spans="1:5" x14ac:dyDescent="0.25">
      <c r="A50" t="s">
        <v>5861</v>
      </c>
      <c r="B50" t="s">
        <v>5862</v>
      </c>
      <c r="D50" t="str">
        <f t="array" aca="1" ref="D50" ca="1">CONCATENATE(A50,"-",MID(CELL("filename",A49),FIND("]",CELL("filename",A49))+1,255))</f>
        <v>我真的受伤了-张杰</v>
      </c>
      <c r="E50" t="s">
        <v>84</v>
      </c>
    </row>
    <row r="51" spans="1:5" x14ac:dyDescent="0.25">
      <c r="A51" t="s">
        <v>5951</v>
      </c>
      <c r="B51" t="s">
        <v>5952</v>
      </c>
      <c r="D51" t="str">
        <f t="array" aca="1" ref="D51" ca="1">CONCATENATE(A51,"-",MID(CELL("filename",A50),FIND("]",CELL("filename",A50))+1,255))</f>
        <v>夜空中最亮的星-张杰</v>
      </c>
      <c r="E51" t="s">
        <v>84</v>
      </c>
    </row>
    <row r="52" spans="1:5" x14ac:dyDescent="0.25">
      <c r="A52" t="s">
        <v>5953</v>
      </c>
      <c r="B52" t="s">
        <v>5954</v>
      </c>
      <c r="D52" t="str">
        <f t="array" aca="1" ref="D52" ca="1">CONCATENATE(A52,"-",MID(CELL("filename",A51),FIND("]",CELL("filename",A51))+1,255))</f>
        <v>春天花会开-张杰</v>
      </c>
      <c r="E52" t="s">
        <v>84</v>
      </c>
    </row>
    <row r="53" spans="1:5" x14ac:dyDescent="0.25">
      <c r="A53" t="s">
        <v>499</v>
      </c>
      <c r="B53" t="s">
        <v>5955</v>
      </c>
      <c r="D53" t="str">
        <f t="array" aca="1" ref="D53" ca="1">CONCATENATE(A53,"-",MID(CELL("filename",A52),FIND("]",CELL("filename",A52))+1,255))</f>
        <v>我只在乎你-张杰</v>
      </c>
      <c r="E53" t="s">
        <v>84</v>
      </c>
    </row>
    <row r="54" spans="1:5" x14ac:dyDescent="0.25">
      <c r="A54" t="s">
        <v>186</v>
      </c>
      <c r="B54" t="s">
        <v>5956</v>
      </c>
      <c r="D54" t="str">
        <f t="array" aca="1" ref="D54" ca="1">CONCATENATE(A54,"-",MID(CELL("filename",A53),FIND("]",CELL("filename",A53))+1,255))</f>
        <v>今夜你会不会来-张杰</v>
      </c>
      <c r="E54" t="s">
        <v>84</v>
      </c>
    </row>
    <row r="55" spans="1:5" x14ac:dyDescent="0.25">
      <c r="A55" t="s">
        <v>3402</v>
      </c>
      <c r="B55" t="s">
        <v>5957</v>
      </c>
      <c r="D55" t="str">
        <f t="array" aca="1" ref="D55" ca="1">CONCATENATE(A55,"-",MID(CELL("filename",A54),FIND("]",CELL("filename",A54))+1,255))</f>
        <v>歌唱祖国-张杰</v>
      </c>
      <c r="E55" t="s">
        <v>84</v>
      </c>
    </row>
    <row r="56" spans="1:5" x14ac:dyDescent="0.25">
      <c r="A56" t="s">
        <v>78</v>
      </c>
      <c r="B56" t="s">
        <v>5958</v>
      </c>
      <c r="D56" t="str">
        <f t="array" aca="1" ref="D56" ca="1">CONCATENATE(A56,"-",MID(CELL("filename",A55),FIND("]",CELL("filename",A55))+1,255))</f>
        <v>你把我灌醉-张杰</v>
      </c>
      <c r="E56" t="s">
        <v>84</v>
      </c>
    </row>
    <row r="57" spans="1:5" x14ac:dyDescent="0.25">
      <c r="A57" t="s">
        <v>3064</v>
      </c>
      <c r="B57" t="s">
        <v>5959</v>
      </c>
      <c r="D57" t="str">
        <f t="array" aca="1" ref="D57" ca="1">CONCATENATE(A57,"-",MID(CELL("filename",A56),FIND("]",CELL("filename",A56))+1,255))</f>
        <v>倔强-张杰</v>
      </c>
      <c r="E57" t="s">
        <v>84</v>
      </c>
    </row>
    <row r="58" spans="1:5" x14ac:dyDescent="0.25">
      <c r="A58" t="s">
        <v>5017</v>
      </c>
      <c r="B58" t="s">
        <v>5960</v>
      </c>
      <c r="D58" t="str">
        <f t="array" aca="1" ref="D58" ca="1">CONCATENATE(A58,"-",MID(CELL("filename",A57),FIND("]",CELL("filename",A57))+1,255))</f>
        <v>月亮之上-张杰</v>
      </c>
      <c r="E58" t="s">
        <v>84</v>
      </c>
    </row>
    <row r="59" spans="1:5" x14ac:dyDescent="0.25">
      <c r="A59" t="s">
        <v>5961</v>
      </c>
      <c r="B59" t="s">
        <v>5962</v>
      </c>
      <c r="D59" t="str">
        <f t="array" aca="1" ref="D59" ca="1">CONCATENATE(A59,"-",MID(CELL("filename",A58),FIND("]",CELL("filename",A58))+1,255))</f>
        <v>爱的供养-张杰</v>
      </c>
      <c r="E59" t="s">
        <v>84</v>
      </c>
    </row>
    <row r="60" spans="1:5" x14ac:dyDescent="0.25">
      <c r="A60" t="s">
        <v>4934</v>
      </c>
      <c r="B60" t="s">
        <v>4935</v>
      </c>
      <c r="D60" t="str">
        <f t="array" aca="1" ref="D60" ca="1">CONCATENATE(A60,"-",MID(CELL("filename",A59),FIND("]",CELL("filename",A59))+1,255))</f>
        <v>大海-张杰</v>
      </c>
      <c r="E60" t="s">
        <v>84</v>
      </c>
    </row>
    <row r="61" spans="1:5" x14ac:dyDescent="0.25">
      <c r="A61" t="s">
        <v>5963</v>
      </c>
      <c r="B61" t="s">
        <v>5964</v>
      </c>
      <c r="D61" t="str">
        <f t="array" aca="1" ref="D61" ca="1">CONCATENATE(A61,"-",MID(CELL("filename",A60),FIND("]",CELL("filename",A60))+1,255))</f>
        <v>我们的歌-张杰</v>
      </c>
      <c r="E61" t="s">
        <v>84</v>
      </c>
    </row>
    <row r="62" spans="1:5" x14ac:dyDescent="0.25">
      <c r="A62" t="s">
        <v>5965</v>
      </c>
      <c r="B62" t="s">
        <v>5966</v>
      </c>
      <c r="D62" t="str">
        <f t="array" aca="1" ref="D62" ca="1">CONCATENATE(A62,"-",MID(CELL("filename",A61),FIND("]",CELL("filename",A61))+1,255))</f>
        <v>曹操-张杰</v>
      </c>
      <c r="E62" t="s">
        <v>84</v>
      </c>
    </row>
    <row r="63" spans="1:5" x14ac:dyDescent="0.25">
      <c r="A63" t="s">
        <v>1602</v>
      </c>
      <c r="B63" t="s">
        <v>5967</v>
      </c>
      <c r="D63" t="str">
        <f t="array" aca="1" ref="D63" ca="1">CONCATENATE(A63,"-",MID(CELL("filename",A62),FIND("]",CELL("filename",A62))+1,255))</f>
        <v>哭砂-张杰</v>
      </c>
      <c r="E63" t="s">
        <v>84</v>
      </c>
    </row>
    <row r="64" spans="1:5" x14ac:dyDescent="0.25">
      <c r="A64" t="s">
        <v>2144</v>
      </c>
      <c r="B64" t="s">
        <v>5968</v>
      </c>
      <c r="D64" t="str">
        <f t="array" aca="1" ref="D64" ca="1">CONCATENATE(A64,"-",MID(CELL("filename",A63),FIND("]",CELL("filename",A63))+1,255))</f>
        <v>直到世界尽头-张杰</v>
      </c>
      <c r="E64" t="s">
        <v>84</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32"/>
  <sheetViews>
    <sheetView workbookViewId="0">
      <selection activeCell="H6" sqref="H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5969</v>
      </c>
      <c r="B2" t="s">
        <v>5970</v>
      </c>
      <c r="C2" s="1"/>
      <c r="D2" t="str">
        <f t="array" aca="1" ref="D2" ca="1">CONCATENATE(A2,"-",MID(CELL("filename",A1),FIND("]",CELL("filename",A1))+1,255))</f>
        <v>把爱散落在人间-隔壁老樊</v>
      </c>
      <c r="E2" t="s">
        <v>11</v>
      </c>
      <c r="F2" s="17"/>
      <c r="G2" s="17"/>
    </row>
    <row r="3" spans="1:9" x14ac:dyDescent="0.25">
      <c r="A3" t="s">
        <v>5971</v>
      </c>
      <c r="B3" t="s">
        <v>5972</v>
      </c>
      <c r="C3" s="1"/>
      <c r="D3" t="str">
        <f t="array" aca="1" ref="D3" ca="1">CONCATENATE(A3,"-",MID(CELL("filename",A2),FIND("]",CELL("filename",A2))+1,255))</f>
        <v>别怕我在-隔壁老樊</v>
      </c>
      <c r="E3" t="s">
        <v>11</v>
      </c>
      <c r="F3" s="17"/>
      <c r="G3" s="17"/>
    </row>
    <row r="4" spans="1:9" x14ac:dyDescent="0.25">
      <c r="A4" t="s">
        <v>5973</v>
      </c>
      <c r="B4" t="s">
        <v>5974</v>
      </c>
      <c r="C4" s="1"/>
      <c r="D4" t="str">
        <f t="array" aca="1" ref="D4" ca="1">CONCATENATE(A4,"-",MID(CELL("filename",A3),FIND("]",CELL("filename",A3))+1,255))</f>
        <v>晨曲-隔壁老樊</v>
      </c>
      <c r="E4" t="s">
        <v>11</v>
      </c>
      <c r="F4" s="17"/>
      <c r="G4" s="17"/>
    </row>
    <row r="5" spans="1:9" x14ac:dyDescent="0.25">
      <c r="A5" t="s">
        <v>5975</v>
      </c>
      <c r="B5" t="s">
        <v>5976</v>
      </c>
      <c r="C5" s="1"/>
      <c r="D5" t="str">
        <f t="array" aca="1" ref="D5" ca="1">CONCATENATE(A5,"-",MID(CELL("filename",A4),FIND("]",CELL("filename",A4))+1,255))</f>
        <v>初秋和你-隔壁老樊</v>
      </c>
      <c r="E5" t="s">
        <v>11</v>
      </c>
      <c r="F5" s="17"/>
      <c r="G5" s="17"/>
    </row>
    <row r="6" spans="1:9" x14ac:dyDescent="0.25">
      <c r="A6" t="s">
        <v>5977</v>
      </c>
      <c r="B6" t="s">
        <v>5978</v>
      </c>
      <c r="C6" s="1"/>
      <c r="D6" t="str">
        <f t="array" aca="1" ref="D6" ca="1">CONCATENATE(A6,"-",MID(CELL("filename",A5),FIND("]",CELL("filename",A5))+1,255))</f>
        <v>淡-隔壁老樊</v>
      </c>
      <c r="E6" t="s">
        <v>11</v>
      </c>
      <c r="F6" s="17"/>
      <c r="G6" s="17"/>
    </row>
    <row r="7" spans="1:9" x14ac:dyDescent="0.25">
      <c r="A7" t="s">
        <v>5979</v>
      </c>
      <c r="B7" t="s">
        <v>5980</v>
      </c>
      <c r="C7" s="1"/>
      <c r="D7" t="str">
        <f t="array" aca="1" ref="D7" ca="1">CONCATENATE(A7,"-",MID(CELL("filename",A6),FIND("]",CELL("filename",A6))+1,255))</f>
        <v>当太阳升起时-隔壁老樊</v>
      </c>
      <c r="E7" t="s">
        <v>11</v>
      </c>
      <c r="F7" s="17"/>
      <c r="G7" s="17"/>
    </row>
    <row r="8" spans="1:9" x14ac:dyDescent="0.25">
      <c r="A8" t="s">
        <v>5981</v>
      </c>
      <c r="B8" t="s">
        <v>5982</v>
      </c>
      <c r="C8" s="1"/>
      <c r="D8" t="str">
        <f t="array" aca="1" ref="D8" ca="1">CONCATENATE(A8,"-",MID(CELL("filename",A7),FIND("]",CELL("filename",A7))+1,255))</f>
        <v>得不到你-隔壁老樊</v>
      </c>
      <c r="E8" t="s">
        <v>11</v>
      </c>
      <c r="F8" s="17"/>
      <c r="G8" s="17"/>
    </row>
    <row r="9" spans="1:9" x14ac:dyDescent="0.25">
      <c r="A9" t="s">
        <v>5983</v>
      </c>
      <c r="B9" t="s">
        <v>5984</v>
      </c>
      <c r="C9" s="1"/>
      <c r="D9" t="str">
        <f t="array" aca="1" ref="D9" ca="1">CONCATENATE(A9,"-",MID(CELL("filename",A8),FIND("]",CELL("filename",A8))+1,255))</f>
        <v>第三种人-隔壁老樊</v>
      </c>
      <c r="E9" t="s">
        <v>11</v>
      </c>
      <c r="F9" s="17"/>
      <c r="G9" s="17"/>
    </row>
    <row r="10" spans="1:9" x14ac:dyDescent="0.25">
      <c r="A10" t="s">
        <v>5985</v>
      </c>
      <c r="B10" t="s">
        <v>73</v>
      </c>
      <c r="C10" s="1"/>
      <c r="D10" t="str">
        <f t="array" aca="1" ref="D10" ca="1">CONCATENATE(A10,"-",MID(CELL("filename",A9),FIND("]",CELL("filename",A9))+1,255))</f>
        <v>对手知己-隔壁老樊</v>
      </c>
      <c r="E10" t="s">
        <v>11</v>
      </c>
      <c r="F10" s="17"/>
      <c r="G10" s="17"/>
    </row>
    <row r="11" spans="1:9" x14ac:dyDescent="0.25">
      <c r="A11" t="s">
        <v>5986</v>
      </c>
      <c r="B11" t="s">
        <v>5987</v>
      </c>
      <c r="C11" s="1"/>
      <c r="D11" t="str">
        <f t="array" aca="1" ref="D11" ca="1">CONCATENATE(A11,"-",MID(CELL("filename",A10),FIND("]",CELL("filename",A10))+1,255))</f>
        <v>都会变好的-隔壁老樊</v>
      </c>
      <c r="E11" t="s">
        <v>11</v>
      </c>
      <c r="F11" s="17"/>
      <c r="G11" s="17"/>
    </row>
    <row r="12" spans="1:9" x14ac:dyDescent="0.25">
      <c r="A12" t="s">
        <v>5988</v>
      </c>
      <c r="B12" t="s">
        <v>5989</v>
      </c>
      <c r="C12" s="1"/>
      <c r="D12" t="str">
        <f t="array" aca="1" ref="D12" ca="1">CONCATENATE(A12,"-",MID(CELL("filename",A11),FIND("]",CELL("filename",A11))+1,255))</f>
        <v>多想在平庸的生活拥抱你-隔壁老樊</v>
      </c>
      <c r="E12" t="s">
        <v>11</v>
      </c>
      <c r="F12" s="17"/>
      <c r="G12" s="17"/>
    </row>
    <row r="13" spans="1:9" x14ac:dyDescent="0.25">
      <c r="A13" t="s">
        <v>5990</v>
      </c>
      <c r="B13" t="s">
        <v>5991</v>
      </c>
      <c r="C13" s="1"/>
      <c r="D13" t="str">
        <f t="array" aca="1" ref="D13" ca="1">CONCATENATE(A13,"-",MID(CELL("filename",A12),FIND("]",CELL("filename",A12))+1,255))</f>
        <v>分手跳跃-隔壁老樊</v>
      </c>
      <c r="E13" t="s">
        <v>11</v>
      </c>
      <c r="F13" s="17"/>
      <c r="G13" s="17"/>
    </row>
    <row r="14" spans="1:9" x14ac:dyDescent="0.25">
      <c r="A14" t="s">
        <v>5992</v>
      </c>
      <c r="B14" t="s">
        <v>5993</v>
      </c>
      <c r="C14" s="1"/>
      <c r="D14" t="str">
        <f t="array" aca="1" ref="D14" ca="1">CONCATENATE(A14,"-",MID(CELL("filename",A13),FIND("]",CELL("filename",A13))+1,255))</f>
        <v>父与酒-隔壁老樊</v>
      </c>
      <c r="E14" t="s">
        <v>11</v>
      </c>
      <c r="F14" s="17"/>
      <c r="G14" s="17"/>
    </row>
    <row r="15" spans="1:9" x14ac:dyDescent="0.25">
      <c r="A15" t="s">
        <v>5994</v>
      </c>
      <c r="B15" t="s">
        <v>5995</v>
      </c>
      <c r="C15" s="1"/>
      <c r="D15" t="str">
        <f t="array" aca="1" ref="D15" ca="1">CONCATENATE(A15,"-",MID(CELL("filename",A14),FIND("]",CELL("filename",A14))+1,255))</f>
        <v>姑娘-隔壁老樊</v>
      </c>
      <c r="E15" t="s">
        <v>11</v>
      </c>
      <c r="F15" s="17"/>
      <c r="G15" s="17"/>
    </row>
    <row r="16" spans="1:9" x14ac:dyDescent="0.25">
      <c r="A16" t="s">
        <v>5996</v>
      </c>
      <c r="B16" t="s">
        <v>5997</v>
      </c>
      <c r="C16" s="1"/>
      <c r="D16" t="str">
        <f t="array" aca="1" ref="D16" ca="1">CONCATENATE(A16,"-",MID(CELL("filename",A15),FIND("]",CELL("filename",A15))+1,255))</f>
        <v>关于孤独我想说的话-隔壁老樊</v>
      </c>
      <c r="E16" t="s">
        <v>11</v>
      </c>
      <c r="F16" s="17"/>
      <c r="G16" s="17"/>
    </row>
    <row r="17" spans="1:7" x14ac:dyDescent="0.25">
      <c r="A17" t="s">
        <v>5998</v>
      </c>
      <c r="B17" t="s">
        <v>5999</v>
      </c>
      <c r="C17" s="1"/>
      <c r="D17" t="str">
        <f t="array" aca="1" ref="D17" ca="1">CONCATENATE(A17,"-",MID(CELL("filename",A16),FIND("]",CELL("filename",A16))+1,255))</f>
        <v>归宿-隔壁老樊</v>
      </c>
      <c r="E17" t="s">
        <v>11</v>
      </c>
      <c r="F17" s="17"/>
      <c r="G17" s="17"/>
    </row>
    <row r="18" spans="1:7" x14ac:dyDescent="0.25">
      <c r="A18" t="s">
        <v>6000</v>
      </c>
      <c r="B18" t="s">
        <v>6001</v>
      </c>
      <c r="C18" s="1"/>
      <c r="D18" t="str">
        <f t="array" aca="1" ref="D18" ca="1">CONCATENATE(A18,"-",MID(CELL("filename",A17),FIND("]",CELL("filename",A17))+1,255))</f>
        <v>过命的弟兄-隔壁老樊</v>
      </c>
      <c r="E18" t="s">
        <v>11</v>
      </c>
      <c r="F18" s="17"/>
      <c r="G18" s="17"/>
    </row>
    <row r="19" spans="1:7" x14ac:dyDescent="0.25">
      <c r="A19" t="s">
        <v>6002</v>
      </c>
      <c r="B19" t="s">
        <v>6003</v>
      </c>
      <c r="C19" s="1"/>
      <c r="D19" t="str">
        <f t="array" aca="1" ref="D19" ca="1">CONCATENATE(A19,"-",MID(CELL("filename",A18),FIND("]",CELL("filename",A18))+1,255))</f>
        <v>过去就成为过去-隔壁老樊</v>
      </c>
      <c r="E19" t="s">
        <v>11</v>
      </c>
      <c r="F19" s="17"/>
      <c r="G19" s="17"/>
    </row>
    <row r="20" spans="1:7" x14ac:dyDescent="0.25">
      <c r="A20" t="s">
        <v>6004</v>
      </c>
      <c r="B20" t="s">
        <v>73</v>
      </c>
      <c r="C20" s="1"/>
      <c r="D20" t="str">
        <f t="array" aca="1" ref="D20" ca="1">CONCATENATE(A20,"-",MID(CELL("filename",A19),FIND("]",CELL("filename",A19))+1,255))</f>
        <v>好像和你一样-隔壁老樊</v>
      </c>
      <c r="E20" t="s">
        <v>11</v>
      </c>
      <c r="F20" s="17"/>
      <c r="G20" s="17"/>
    </row>
    <row r="21" spans="1:7" x14ac:dyDescent="0.25">
      <c r="A21" t="s">
        <v>6005</v>
      </c>
      <c r="B21" t="s">
        <v>73</v>
      </c>
      <c r="C21" s="1"/>
      <c r="D21" t="str">
        <f t="array" aca="1" ref="D21" ca="1">CONCATENATE(A21,"-",MID(CELL("filename",A20),FIND("]",CELL("filename",A20))+1,255))</f>
        <v>还有很多你听我说-隔壁老樊</v>
      </c>
      <c r="E21" t="s">
        <v>11</v>
      </c>
      <c r="F21" s="17"/>
      <c r="G21" s="17"/>
    </row>
    <row r="22" spans="1:7" x14ac:dyDescent="0.25">
      <c r="A22" t="s">
        <v>6006</v>
      </c>
      <c r="B22" t="s">
        <v>6007</v>
      </c>
      <c r="C22" s="1"/>
      <c r="D22" t="str">
        <f t="array" aca="1" ref="D22" ca="1">CONCATENATE(A22,"-",MID(CELL("filename",A21),FIND("]",CELL("filename",A21))+1,255))</f>
        <v>唤醒时差-隔壁老樊</v>
      </c>
      <c r="E22" t="s">
        <v>11</v>
      </c>
      <c r="F22" s="17"/>
      <c r="G22" s="17"/>
    </row>
    <row r="23" spans="1:7" x14ac:dyDescent="0.25">
      <c r="A23" t="s">
        <v>6008</v>
      </c>
      <c r="B23" t="s">
        <v>73</v>
      </c>
      <c r="C23" s="1"/>
      <c r="D23" t="str">
        <f t="array" aca="1" ref="D23" ca="1">CONCATENATE(A23,"-",MID(CELL("filename",A22),FIND("]",CELL("filename",A22))+1,255))</f>
        <v>恍若一刹-隔壁老樊</v>
      </c>
      <c r="E23" t="s">
        <v>11</v>
      </c>
      <c r="F23" s="17"/>
      <c r="G23" s="17"/>
    </row>
    <row r="24" spans="1:7" x14ac:dyDescent="0.25">
      <c r="A24" t="s">
        <v>6009</v>
      </c>
      <c r="B24" t="s">
        <v>6010</v>
      </c>
      <c r="C24" s="1"/>
      <c r="D24" t="str">
        <f t="array" aca="1" ref="D24" ca="1">CONCATENATE(A24,"-",MID(CELL("filename",A23),FIND("]",CELL("filename",A23))+1,255))</f>
        <v>回家的崽-隔壁老樊</v>
      </c>
      <c r="E24" t="s">
        <v>11</v>
      </c>
      <c r="F24" s="17"/>
      <c r="G24" s="17"/>
    </row>
    <row r="25" spans="1:7" x14ac:dyDescent="0.25">
      <c r="A25" t="s">
        <v>6011</v>
      </c>
      <c r="B25" t="s">
        <v>6012</v>
      </c>
      <c r="C25" s="1"/>
      <c r="D25" t="str">
        <f t="array" aca="1" ref="D25" ca="1">CONCATENATE(A25,"-",MID(CELL("filename",A24),FIND("]",CELL("filename",A24))+1,255))</f>
        <v>回首-隔壁老樊</v>
      </c>
      <c r="E25" t="s">
        <v>11</v>
      </c>
      <c r="F25" s="17"/>
      <c r="G25" s="17"/>
    </row>
    <row r="26" spans="1:7" x14ac:dyDescent="0.25">
      <c r="A26" t="s">
        <v>6013</v>
      </c>
      <c r="B26" t="s">
        <v>6014</v>
      </c>
      <c r="C26" s="1"/>
      <c r="D26" t="str">
        <f t="array" aca="1" ref="D26" ca="1">CONCATENATE(A26,"-",MID(CELL("filename",A25),FIND("]",CELL("filename",A25))+1,255))</f>
        <v>姬和不如-隔壁老樊</v>
      </c>
      <c r="E26" t="s">
        <v>11</v>
      </c>
      <c r="F26" s="17"/>
      <c r="G26" s="17"/>
    </row>
    <row r="27" spans="1:7" x14ac:dyDescent="0.25">
      <c r="D27" t="str">
        <f t="array" aca="1" ref="D27" ca="1">CONCATENATE(A27,"-",MID(CELL("filename",A26),FIND("]",CELL("filename",A26))+1,255))</f>
        <v>-隔壁老樊</v>
      </c>
      <c r="E27" t="s">
        <v>11</v>
      </c>
    </row>
    <row r="28" spans="1:7" x14ac:dyDescent="0.25">
      <c r="A28" t="s">
        <v>6015</v>
      </c>
      <c r="B28" t="s">
        <v>6016</v>
      </c>
      <c r="C28" s="1"/>
      <c r="D28" t="str">
        <f t="array" aca="1" ref="D28" ca="1">CONCATENATE(A28,"-",MID(CELL("filename",A27),FIND("]",CELL("filename",A27))+1,255))</f>
        <v>敬长安-隔壁老樊</v>
      </c>
      <c r="E28" t="s">
        <v>11</v>
      </c>
      <c r="F28" s="17"/>
      <c r="G28" s="17"/>
    </row>
    <row r="29" spans="1:7" x14ac:dyDescent="0.25">
      <c r="A29" t="s">
        <v>6017</v>
      </c>
      <c r="B29" t="s">
        <v>73</v>
      </c>
      <c r="C29" s="1"/>
      <c r="D29" t="str">
        <f t="array" aca="1" ref="D29" ca="1">CONCATENATE(A29,"-",MID(CELL("filename",A28),FIND("]",CELL("filename",A28))+1,255))</f>
        <v>靠着摇椅梦昨天-隔壁老樊</v>
      </c>
      <c r="E29" t="s">
        <v>11</v>
      </c>
      <c r="F29" s="17"/>
      <c r="G29" s="17"/>
    </row>
    <row r="30" spans="1:7" x14ac:dyDescent="0.25">
      <c r="A30" t="s">
        <v>6018</v>
      </c>
      <c r="B30" t="s">
        <v>6019</v>
      </c>
      <c r="C30" s="1"/>
      <c r="D30" t="str">
        <f t="array" aca="1" ref="D30" ca="1">CONCATENATE(A30,"-",MID(CELL("filename",A29),FIND("]",CELL("filename",A29))+1,255))</f>
        <v>苦果-隔壁老樊</v>
      </c>
      <c r="E30" t="s">
        <v>11</v>
      </c>
      <c r="F30" s="17"/>
      <c r="G30" s="17"/>
    </row>
    <row r="31" spans="1:7" x14ac:dyDescent="0.25">
      <c r="A31" t="s">
        <v>6020</v>
      </c>
      <c r="B31" t="s">
        <v>73</v>
      </c>
      <c r="C31" s="1"/>
      <c r="D31" t="str">
        <f t="array" aca="1" ref="D31" ca="1">CONCATENATE(A31,"-",MID(CELL("filename",A30),FIND("]",CELL("filename",A30))+1,255))</f>
        <v>满有希望-隔壁老樊</v>
      </c>
      <c r="E31" t="s">
        <v>11</v>
      </c>
      <c r="F31" s="17"/>
      <c r="G31" s="17"/>
    </row>
    <row r="32" spans="1:7" x14ac:dyDescent="0.25">
      <c r="D32" t="str">
        <f t="array" aca="1" ref="D32" ca="1">CONCATENATE(A32,"-",MID(CELL("filename",A31),FIND("]",CELL("filename",A31))+1,255))</f>
        <v>-隔壁老樊</v>
      </c>
      <c r="E32" t="s">
        <v>11</v>
      </c>
    </row>
    <row r="33" spans="1:7" x14ac:dyDescent="0.25">
      <c r="A33" t="s">
        <v>6021</v>
      </c>
      <c r="B33" t="s">
        <v>73</v>
      </c>
      <c r="C33" s="1"/>
      <c r="D33" t="str">
        <f t="array" aca="1" ref="D33" ca="1">CONCATENATE(A33,"-",MID(CELL("filename",A32),FIND("]",CELL("filename",A32))+1,255))</f>
        <v>那，这样也好-隔壁老樊</v>
      </c>
      <c r="E33" t="s">
        <v>11</v>
      </c>
      <c r="F33" s="17"/>
      <c r="G33" s="17"/>
    </row>
    <row r="34" spans="1:7" x14ac:dyDescent="0.25">
      <c r="D34" t="str">
        <f t="array" aca="1" ref="D34" ca="1">CONCATENATE(A34,"-",MID(CELL("filename",A33),FIND("]",CELL("filename",A33))+1,255))</f>
        <v>-隔壁老樊</v>
      </c>
      <c r="E34" t="s">
        <v>11</v>
      </c>
    </row>
    <row r="35" spans="1:7" x14ac:dyDescent="0.25">
      <c r="D35" t="str">
        <f t="array" aca="1" ref="D35" ca="1">CONCATENATE(A35,"-",MID(CELL("filename",A34),FIND("]",CELL("filename",A34))+1,255))</f>
        <v>-隔壁老樊</v>
      </c>
      <c r="E35" t="s">
        <v>11</v>
      </c>
    </row>
    <row r="36" spans="1:7" x14ac:dyDescent="0.25">
      <c r="A36" t="s">
        <v>6022</v>
      </c>
      <c r="B36" t="s">
        <v>6023</v>
      </c>
      <c r="C36" s="1"/>
      <c r="D36" t="str">
        <f t="array" aca="1" ref="D36" ca="1">CONCATENATE(A36,"-",MID(CELL("filename",A35),FIND("]",CELL("filename",A35))+1,255))</f>
        <v>你，好不好-隔壁老樊</v>
      </c>
      <c r="E36" t="s">
        <v>11</v>
      </c>
      <c r="F36" s="17"/>
      <c r="G36" s="17"/>
    </row>
    <row r="37" spans="1:7" x14ac:dyDescent="0.25">
      <c r="D37" t="str">
        <f t="array" aca="1" ref="D37" ca="1">CONCATENATE(A37,"-",MID(CELL("filename",A36),FIND("]",CELL("filename",A36))+1,255))</f>
        <v>-隔壁老樊</v>
      </c>
      <c r="E37" t="s">
        <v>11</v>
      </c>
    </row>
    <row r="38" spans="1:7" x14ac:dyDescent="0.25">
      <c r="A38" t="s">
        <v>6024</v>
      </c>
      <c r="B38" t="s">
        <v>6025</v>
      </c>
      <c r="C38" s="1"/>
      <c r="D38" t="str">
        <f t="array" aca="1" ref="D38" ca="1">CONCATENATE(A38,"-",MID(CELL("filename",A37),FIND("]",CELL("filename",A37))+1,255))</f>
        <v>你的姑娘-隔壁老樊</v>
      </c>
      <c r="E38" t="s">
        <v>11</v>
      </c>
      <c r="F38" s="17"/>
      <c r="G38" s="17"/>
    </row>
    <row r="39" spans="1:7" x14ac:dyDescent="0.25">
      <c r="A39" t="s">
        <v>6026</v>
      </c>
      <c r="B39" t="s">
        <v>6027</v>
      </c>
      <c r="C39" s="1"/>
      <c r="D39" t="str">
        <f t="array" aca="1" ref="D39" ca="1">CONCATENATE(A39,"-",MID(CELL("filename",A38),FIND("]",CELL("filename",A38))+1,255))</f>
        <v>你看那遥远的路-隔壁老樊</v>
      </c>
      <c r="E39" t="s">
        <v>11</v>
      </c>
      <c r="F39" s="17"/>
      <c r="G39" s="17"/>
    </row>
    <row r="40" spans="1:7" x14ac:dyDescent="0.25">
      <c r="A40" t="s">
        <v>6028</v>
      </c>
      <c r="B40" t="s">
        <v>6029</v>
      </c>
      <c r="C40" s="1"/>
      <c r="D40" t="str">
        <f t="array" aca="1" ref="D40" ca="1">CONCATENATE(A40,"-",MID(CELL("filename",A39),FIND("]",CELL("filename",A39))+1,255))</f>
        <v>你我不一-隔壁老樊</v>
      </c>
      <c r="E40" t="s">
        <v>11</v>
      </c>
      <c r="F40" s="17"/>
      <c r="G40" s="17"/>
    </row>
    <row r="41" spans="1:7" x14ac:dyDescent="0.25">
      <c r="A41" t="s">
        <v>6030</v>
      </c>
      <c r="B41" t="s">
        <v>6031</v>
      </c>
      <c r="C41" s="1"/>
      <c r="D41" t="str">
        <f t="array" aca="1" ref="D41" ca="1">CONCATENATE(A41,"-",MID(CELL("filename",A40),FIND("]",CELL("filename",A40))+1,255))</f>
        <v>你最特别-隔壁老樊</v>
      </c>
      <c r="E41" t="s">
        <v>11</v>
      </c>
      <c r="F41" s="17"/>
      <c r="G41" s="17"/>
    </row>
    <row r="42" spans="1:7" x14ac:dyDescent="0.25">
      <c r="A42" t="s">
        <v>6032</v>
      </c>
      <c r="B42" t="s">
        <v>6033</v>
      </c>
      <c r="C42" s="1"/>
      <c r="D42" t="str">
        <f t="array" aca="1" ref="D42" ca="1">CONCATENATE(A42,"-",MID(CELL("filename",A41),FIND("]",CELL("filename",A41))+1,255))</f>
        <v>逆行者-隔壁老樊</v>
      </c>
      <c r="E42" t="s">
        <v>11</v>
      </c>
      <c r="F42" s="17"/>
      <c r="G42" s="17"/>
    </row>
    <row r="43" spans="1:7" x14ac:dyDescent="0.25">
      <c r="A43" t="s">
        <v>6034</v>
      </c>
      <c r="B43" t="s">
        <v>6035</v>
      </c>
      <c r="C43" s="1"/>
      <c r="D43" t="str">
        <f t="array" aca="1" ref="D43" ca="1">CONCATENATE(A43,"-",MID(CELL("filename",A42),FIND("]",CELL("filename",A42))+1,255))</f>
        <v>宁愿-隔壁老樊</v>
      </c>
      <c r="E43" t="s">
        <v>11</v>
      </c>
      <c r="F43" s="17"/>
      <c r="G43" s="17"/>
    </row>
    <row r="44" spans="1:7" x14ac:dyDescent="0.25">
      <c r="A44" t="s">
        <v>6036</v>
      </c>
      <c r="B44" t="s">
        <v>6037</v>
      </c>
      <c r="C44" s="1"/>
      <c r="D44" t="str">
        <f t="array" aca="1" ref="D44" ca="1">CONCATENATE(A44,"-",MID(CELL("filename",A43),FIND("]",CELL("filename",A43))+1,255))</f>
        <v>请别害怕-隔壁老樊</v>
      </c>
      <c r="E44" t="s">
        <v>11</v>
      </c>
      <c r="F44" s="17"/>
      <c r="G44" s="17"/>
    </row>
    <row r="45" spans="1:7" x14ac:dyDescent="0.25">
      <c r="A45" t="s">
        <v>6038</v>
      </c>
      <c r="B45" t="s">
        <v>73</v>
      </c>
      <c r="C45" s="1"/>
      <c r="D45" t="str">
        <f t="array" aca="1" ref="D45" ca="1">CONCATENATE(A45,"-",MID(CELL("filename",A44),FIND("]",CELL("filename",A44))+1,255))</f>
        <v>燃尽就够-隔壁老樊</v>
      </c>
      <c r="E45" t="s">
        <v>11</v>
      </c>
      <c r="F45" s="17"/>
      <c r="G45" s="17"/>
    </row>
    <row r="46" spans="1:7" x14ac:dyDescent="0.25">
      <c r="A46" t="s">
        <v>5831</v>
      </c>
      <c r="B46" t="s">
        <v>6039</v>
      </c>
      <c r="C46" s="1"/>
      <c r="D46" t="str">
        <f t="array" aca="1" ref="D46" ca="1">CONCATENATE(A46,"-",MID(CELL("filename",A45),FIND("]",CELL("filename",A45))+1,255))</f>
        <v>如果没有你-隔壁老樊</v>
      </c>
      <c r="E46" t="s">
        <v>11</v>
      </c>
      <c r="F46" s="17"/>
      <c r="G46" s="17"/>
    </row>
    <row r="47" spans="1:7" x14ac:dyDescent="0.25">
      <c r="A47" t="s">
        <v>6040</v>
      </c>
      <c r="B47" t="s">
        <v>73</v>
      </c>
      <c r="C47" s="1"/>
      <c r="D47" t="str">
        <f t="array" aca="1" ref="D47" ca="1">CONCATENATE(A47,"-",MID(CELL("filename",A46),FIND("]",CELL("filename",A46))+1,255))</f>
        <v>如果有一天我看不到你深情的眼睛-隔壁老樊</v>
      </c>
      <c r="E47" t="s">
        <v>11</v>
      </c>
      <c r="F47" s="17"/>
      <c r="G47" s="17"/>
    </row>
    <row r="48" spans="1:7" x14ac:dyDescent="0.25">
      <c r="A48" t="s">
        <v>6041</v>
      </c>
      <c r="B48" t="s">
        <v>6042</v>
      </c>
      <c r="C48" s="1"/>
      <c r="D48" t="str">
        <f t="array" aca="1" ref="D48" ca="1">CONCATENATE(A48,"-",MID(CELL("filename",A47),FIND("]",CELL("filename",A47))+1,255))</f>
        <v>如谁所愿-隔壁老樊</v>
      </c>
      <c r="E48" t="s">
        <v>11</v>
      </c>
      <c r="F48" s="17"/>
      <c r="G48" s="17"/>
    </row>
    <row r="49" spans="1:9" x14ac:dyDescent="0.25">
      <c r="A49" t="s">
        <v>6043</v>
      </c>
      <c r="B49" t="s">
        <v>6044</v>
      </c>
      <c r="C49" s="1"/>
      <c r="D49" t="str">
        <f t="array" aca="1" ref="D49" ca="1">CONCATENATE(A49,"-",MID(CELL("filename",A48),FIND("]",CELL("filename",A48))+1,255))</f>
        <v>山海-隔壁老樊</v>
      </c>
      <c r="E49" t="s">
        <v>11</v>
      </c>
      <c r="F49" s="17"/>
      <c r="G49" s="17"/>
    </row>
    <row r="50" spans="1:9" x14ac:dyDescent="0.25">
      <c r="A50" t="s">
        <v>6045</v>
      </c>
      <c r="B50" t="s">
        <v>6046</v>
      </c>
      <c r="C50" s="1"/>
      <c r="D50" t="str">
        <f t="array" aca="1" ref="D50" ca="1">CONCATENATE(A50,"-",MID(CELL("filename",A49),FIND("]",CELL("filename",A49))+1,255))</f>
        <v>山河故-隔壁老樊</v>
      </c>
      <c r="E50" t="s">
        <v>11</v>
      </c>
      <c r="F50" s="17"/>
      <c r="G50" s="17"/>
    </row>
    <row r="51" spans="1:9" x14ac:dyDescent="0.25">
      <c r="A51" t="s">
        <v>6047</v>
      </c>
      <c r="B51" t="s">
        <v>73</v>
      </c>
      <c r="C51" s="1"/>
      <c r="D51" t="str">
        <f t="array" aca="1" ref="D51" ca="1">CONCATENATE(A51,"-",MID(CELL("filename",A50),FIND("]",CELL("filename",A50))+1,255))</f>
        <v>善恶说-隔壁老樊</v>
      </c>
      <c r="E51" t="s">
        <v>11</v>
      </c>
      <c r="F51" s="17"/>
      <c r="G51" s="17"/>
    </row>
    <row r="52" spans="1:9" x14ac:dyDescent="0.25">
      <c r="A52" t="s">
        <v>6048</v>
      </c>
      <c r="B52" t="s">
        <v>6049</v>
      </c>
      <c r="C52" s="1"/>
      <c r="D52" t="str">
        <f t="array" aca="1" ref="D52" ca="1">CONCATENATE(A52,"-",MID(CELL("filename",A51),FIND("]",CELL("filename",A51))+1,255))</f>
        <v>烧尽一切-隔壁老樊</v>
      </c>
      <c r="E52" t="s">
        <v>11</v>
      </c>
      <c r="F52" s="17"/>
      <c r="G52" s="17"/>
    </row>
    <row r="53" spans="1:9" x14ac:dyDescent="0.25">
      <c r="A53" t="s">
        <v>6050</v>
      </c>
      <c r="B53" t="s">
        <v>6051</v>
      </c>
      <c r="C53" s="1"/>
      <c r="D53" t="str">
        <f t="array" aca="1" ref="D53" ca="1">CONCATENATE(A53,"-",MID(CELL("filename",A52),FIND("]",CELL("filename",A52))+1,255))</f>
        <v>少年不识愁滋味-隔壁老樊</v>
      </c>
      <c r="E53" t="s">
        <v>11</v>
      </c>
      <c r="F53" s="17"/>
      <c r="G53" s="17"/>
    </row>
    <row r="54" spans="1:9" x14ac:dyDescent="0.25">
      <c r="A54" t="s">
        <v>6052</v>
      </c>
      <c r="B54" t="s">
        <v>6053</v>
      </c>
      <c r="C54" s="1"/>
      <c r="D54" t="str">
        <f t="array" aca="1" ref="D54" ca="1">CONCATENATE(A54,"-",MID(CELL("filename",A53),FIND("]",CELL("filename",A53))+1,255))</f>
        <v>失乐-隔壁老樊</v>
      </c>
      <c r="E54" t="s">
        <v>11</v>
      </c>
      <c r="F54" s="17">
        <v>2.5000000000000001E-2</v>
      </c>
      <c r="G54" s="17">
        <v>3.5416666666666673E-2</v>
      </c>
      <c r="I54">
        <v>0</v>
      </c>
    </row>
    <row r="55" spans="1:9" x14ac:dyDescent="0.25">
      <c r="A55" t="s">
        <v>6054</v>
      </c>
      <c r="B55" t="s">
        <v>6055</v>
      </c>
      <c r="C55" s="1"/>
      <c r="D55" t="str">
        <f t="array" aca="1" ref="D55" ca="1">CONCATENATE(A55,"-",MID(CELL("filename",A54),FIND("]",CELL("filename",A54))+1,255))</f>
        <v>世本常态-隔壁老樊</v>
      </c>
      <c r="E55" t="s">
        <v>11</v>
      </c>
      <c r="F55" s="17"/>
      <c r="G55" s="17"/>
    </row>
    <row r="56" spans="1:9" x14ac:dyDescent="0.25">
      <c r="A56" t="s">
        <v>6056</v>
      </c>
      <c r="B56" t="s">
        <v>6057</v>
      </c>
      <c r="C56" s="1"/>
      <c r="D56" t="str">
        <f t="array" aca="1" ref="D56" ca="1">CONCATENATE(A56,"-",MID(CELL("filename",A55),FIND("]",CELL("filename",A55))+1,255))</f>
        <v>世间始终你好-隔壁老樊</v>
      </c>
      <c r="E56" t="s">
        <v>11</v>
      </c>
      <c r="F56" s="17"/>
      <c r="G56" s="17"/>
    </row>
    <row r="57" spans="1:9" x14ac:dyDescent="0.25">
      <c r="A57" t="s">
        <v>6058</v>
      </c>
      <c r="B57" t="s">
        <v>6059</v>
      </c>
      <c r="C57" s="1"/>
      <c r="D57" t="str">
        <f t="array" aca="1" ref="D57" ca="1">CONCATENATE(A57,"-",MID(CELL("filename",A56),FIND("]",CELL("filename",A56))+1,255))</f>
        <v>四块五-隔壁老樊</v>
      </c>
      <c r="E57" t="s">
        <v>11</v>
      </c>
      <c r="F57" s="17"/>
      <c r="G57" s="17"/>
    </row>
    <row r="58" spans="1:9" x14ac:dyDescent="0.25">
      <c r="A58" t="s">
        <v>6060</v>
      </c>
      <c r="B58" t="s">
        <v>6061</v>
      </c>
      <c r="C58" s="1"/>
      <c r="D58" t="str">
        <f t="array" aca="1" ref="D58" ca="1">CONCATENATE(A58,"-",MID(CELL("filename",A57),FIND("]",CELL("filename",A57))+1,255))</f>
        <v>所以爱我-隔壁老樊</v>
      </c>
      <c r="E58" t="s">
        <v>11</v>
      </c>
      <c r="F58" s="17"/>
      <c r="G58" s="17"/>
    </row>
    <row r="59" spans="1:9" x14ac:dyDescent="0.25">
      <c r="A59" t="s">
        <v>6062</v>
      </c>
      <c r="B59" t="s">
        <v>6063</v>
      </c>
      <c r="C59" s="1"/>
      <c r="D59" t="str">
        <f t="array" aca="1" ref="D59" ca="1">CONCATENATE(A59,"-",MID(CELL("filename",A58),FIND("]",CELL("filename",A58))+1,255))</f>
        <v>逃离-隔壁老樊</v>
      </c>
      <c r="E59" t="s">
        <v>11</v>
      </c>
      <c r="F59" s="17"/>
      <c r="G59" s="17"/>
    </row>
    <row r="60" spans="1:9" x14ac:dyDescent="0.25">
      <c r="A60" t="s">
        <v>3745</v>
      </c>
      <c r="B60" t="s">
        <v>6064</v>
      </c>
      <c r="C60" s="1"/>
      <c r="D60" t="str">
        <f t="array" aca="1" ref="D60" ca="1">CONCATENATE(A60,"-",MID(CELL("filename",A59),FIND("]",CELL("filename",A59))+1,255))</f>
        <v>晚婚-隔壁老樊</v>
      </c>
      <c r="E60" t="s">
        <v>11</v>
      </c>
      <c r="F60" s="17"/>
      <c r="G60" s="17"/>
    </row>
    <row r="61" spans="1:9" x14ac:dyDescent="0.25">
      <c r="A61" t="s">
        <v>6065</v>
      </c>
      <c r="B61" t="s">
        <v>6066</v>
      </c>
      <c r="C61" s="1"/>
      <c r="D61" t="str">
        <f t="array" aca="1" ref="D61" ca="1">CONCATENATE(A61,"-",MID(CELL("filename",A60),FIND("]",CELL("filename",A60))+1,255))</f>
        <v>天分-隔壁老樊</v>
      </c>
      <c r="E61" t="s">
        <v>11</v>
      </c>
      <c r="F61" s="17"/>
      <c r="G61" s="17"/>
    </row>
    <row r="62" spans="1:9" x14ac:dyDescent="0.25">
      <c r="A62" t="s">
        <v>6067</v>
      </c>
      <c r="B62" t="s">
        <v>6068</v>
      </c>
      <c r="C62" s="1"/>
      <c r="D62" t="str">
        <f t="array" aca="1" ref="D62" ca="1">CONCATENATE(A62,"-",MID(CELL("filename",A61),FIND("]",CELL("filename",A61))+1,255))</f>
        <v>我爱祖国的蓝天-隔壁老樊</v>
      </c>
      <c r="E62" t="s">
        <v>11</v>
      </c>
      <c r="F62" s="17"/>
      <c r="G62" s="17"/>
    </row>
    <row r="63" spans="1:9" x14ac:dyDescent="0.25">
      <c r="A63" t="s">
        <v>6069</v>
      </c>
      <c r="B63" t="s">
        <v>6070</v>
      </c>
      <c r="C63" s="1"/>
      <c r="D63" t="str">
        <f t="array" aca="1" ref="D63" ca="1">CONCATENATE(A63,"-",MID(CELL("filename",A62),FIND("]",CELL("filename",A62))+1,255))</f>
        <v>我曾-隔壁老樊</v>
      </c>
      <c r="E63" t="s">
        <v>11</v>
      </c>
      <c r="F63" s="17"/>
      <c r="G63" s="17"/>
    </row>
    <row r="64" spans="1:9" x14ac:dyDescent="0.25">
      <c r="A64" t="s">
        <v>6071</v>
      </c>
      <c r="B64" t="s">
        <v>6072</v>
      </c>
      <c r="C64" s="1"/>
      <c r="D64" t="str">
        <f t="array" aca="1" ref="D64" ca="1">CONCATENATE(A64,"-",MID(CELL("filename",A63),FIND("]",CELL("filename",A63))+1,255))</f>
        <v>我的姑娘她在远方-隔壁老樊</v>
      </c>
      <c r="E64" t="s">
        <v>11</v>
      </c>
      <c r="F64" s="17"/>
      <c r="G64" s="17"/>
    </row>
    <row r="65" spans="1:7" x14ac:dyDescent="0.25">
      <c r="A65" t="s">
        <v>6073</v>
      </c>
      <c r="B65" t="s">
        <v>6074</v>
      </c>
      <c r="C65" s="1"/>
      <c r="D65" t="str">
        <f t="array" aca="1" ref="D65" ca="1">CONCATENATE(A65,"-",MID(CELL("filename",A64),FIND("]",CELL("filename",A64))+1,255))</f>
        <v>我好像看见-隔壁老樊</v>
      </c>
      <c r="E65" t="s">
        <v>11</v>
      </c>
      <c r="F65" s="17"/>
      <c r="G65" s="17"/>
    </row>
    <row r="66" spans="1:7" x14ac:dyDescent="0.25">
      <c r="A66" t="s">
        <v>4577</v>
      </c>
      <c r="B66" t="s">
        <v>6075</v>
      </c>
      <c r="C66" s="1"/>
      <c r="D66" t="str">
        <f t="array" aca="1" ref="D66" ca="1">CONCATENATE(A66,"-",MID(CELL("filename",A65),FIND("]",CELL("filename",A65))+1,255))</f>
        <v>我和我的祖国-隔壁老樊</v>
      </c>
      <c r="E66" t="s">
        <v>11</v>
      </c>
      <c r="F66" s="17"/>
      <c r="G66" s="17"/>
    </row>
    <row r="67" spans="1:7" x14ac:dyDescent="0.25">
      <c r="A67" t="s">
        <v>6076</v>
      </c>
      <c r="B67" t="s">
        <v>6077</v>
      </c>
      <c r="C67" s="1"/>
      <c r="D67" t="str">
        <f t="array" aca="1" ref="D67" ca="1">CONCATENATE(A67,"-",MID(CELL("filename",A66),FIND("]",CELL("filename",A66))+1,255))</f>
        <v>我们心在一起-隔壁老樊</v>
      </c>
      <c r="E67" t="s">
        <v>11</v>
      </c>
      <c r="F67" s="17"/>
      <c r="G67" s="17"/>
    </row>
    <row r="68" spans="1:7" x14ac:dyDescent="0.25">
      <c r="A68" t="s">
        <v>6078</v>
      </c>
      <c r="B68" t="s">
        <v>6079</v>
      </c>
      <c r="C68" s="1"/>
      <c r="D68" t="str">
        <f t="array" aca="1" ref="D68" ca="1">CONCATENATE(A68,"-",MID(CELL("filename",A67),FIND("]",CELL("filename",A67))+1,255))</f>
        <v>我希望-隔壁老樊</v>
      </c>
      <c r="E68" t="s">
        <v>11</v>
      </c>
      <c r="F68" s="17"/>
      <c r="G68" s="17"/>
    </row>
    <row r="69" spans="1:7" x14ac:dyDescent="0.25">
      <c r="A69" t="s">
        <v>6080</v>
      </c>
      <c r="B69" t="s">
        <v>6081</v>
      </c>
      <c r="C69" s="1"/>
      <c r="D69" t="str">
        <f t="array" aca="1" ref="D69" ca="1">CONCATENATE(A69,"-",MID(CELL("filename",A68),FIND("]",CELL("filename",A68))+1,255))</f>
        <v>我喜欢黑夜的时候-隔壁老樊</v>
      </c>
      <c r="E69" t="s">
        <v>11</v>
      </c>
      <c r="F69" s="17"/>
      <c r="G69" s="17"/>
    </row>
    <row r="70" spans="1:7" x14ac:dyDescent="0.25">
      <c r="A70" t="s">
        <v>6082</v>
      </c>
      <c r="B70" t="s">
        <v>6083</v>
      </c>
      <c r="C70" s="1"/>
      <c r="D70" t="str">
        <f t="array" aca="1" ref="D70" ca="1">CONCATENATE(A70,"-",MID(CELL("filename",A69),FIND("]",CELL("filename",A69))+1,255))</f>
        <v>我想记得你-隔壁老樊</v>
      </c>
      <c r="E70" t="s">
        <v>11</v>
      </c>
      <c r="F70" s="17"/>
      <c r="G70" s="17"/>
    </row>
    <row r="71" spans="1:7" x14ac:dyDescent="0.25">
      <c r="A71" t="s">
        <v>6084</v>
      </c>
      <c r="B71" t="s">
        <v>6085</v>
      </c>
      <c r="C71" s="1"/>
      <c r="D71" t="str">
        <f t="array" aca="1" ref="D71" ca="1">CONCATENATE(A71,"-",MID(CELL("filename",A70),FIND("]",CELL("filename",A70))+1,255))</f>
        <v>我要陪你从午夜到清晨再到黄昏-隔壁老樊</v>
      </c>
      <c r="E71" t="s">
        <v>11</v>
      </c>
      <c r="F71" s="17"/>
      <c r="G71" s="17"/>
    </row>
    <row r="72" spans="1:7" x14ac:dyDescent="0.25">
      <c r="A72" t="s">
        <v>6086</v>
      </c>
      <c r="B72" t="s">
        <v>6087</v>
      </c>
      <c r="C72" s="1"/>
      <c r="D72" t="str">
        <f t="array" aca="1" ref="D72" ca="1">CONCATENATE(A72,"-",MID(CELL("filename",A71),FIND("]",CELL("filename",A71))+1,255))</f>
        <v>无处安放-隔壁老樊</v>
      </c>
      <c r="E72" t="s">
        <v>11</v>
      </c>
      <c r="F72" s="17"/>
      <c r="G72" s="17"/>
    </row>
    <row r="73" spans="1:7" x14ac:dyDescent="0.25">
      <c r="A73" t="s">
        <v>6088</v>
      </c>
      <c r="B73" t="s">
        <v>6089</v>
      </c>
      <c r="C73" s="1"/>
      <c r="D73" t="str">
        <f t="array" aca="1" ref="D73" ca="1">CONCATENATE(A73,"-",MID(CELL("filename",A72),FIND("]",CELL("filename",A72))+1,255))</f>
        <v>无忧无虑的奔跑-隔壁老樊</v>
      </c>
      <c r="E73" t="s">
        <v>11</v>
      </c>
      <c r="F73" s="17"/>
      <c r="G73" s="17"/>
    </row>
    <row r="74" spans="1:7" x14ac:dyDescent="0.25">
      <c r="A74" t="s">
        <v>6090</v>
      </c>
      <c r="B74" t="s">
        <v>6091</v>
      </c>
      <c r="C74" s="1"/>
      <c r="D74" t="str">
        <f t="array" aca="1" ref="D74" ca="1">CONCATENATE(A74,"-",MID(CELL("filename",A73),FIND("]",CELL("filename",A73))+1,255))</f>
        <v>现实总是和理想扯皮-隔壁老樊</v>
      </c>
      <c r="E74" t="s">
        <v>11</v>
      </c>
      <c r="F74" s="17"/>
      <c r="G74" s="17"/>
    </row>
    <row r="75" spans="1:7" x14ac:dyDescent="0.25">
      <c r="A75" t="s">
        <v>6092</v>
      </c>
      <c r="B75" t="s">
        <v>73</v>
      </c>
      <c r="D75" t="str">
        <f t="array" aca="1" ref="D75" ca="1">CONCATENATE(A75,"-",MID(CELL("filename",A74),FIND("]",CELL("filename",A74))+1,255))</f>
        <v>小小愿望-隔壁老樊</v>
      </c>
      <c r="E75" t="s">
        <v>11</v>
      </c>
    </row>
    <row r="76" spans="1:7" x14ac:dyDescent="0.25">
      <c r="A76" t="s">
        <v>6093</v>
      </c>
      <c r="B76" t="s">
        <v>6094</v>
      </c>
      <c r="C76" s="1"/>
      <c r="D76" t="str">
        <f t="array" aca="1" ref="D76" ca="1">CONCATENATE(A76,"-",MID(CELL("filename",A75),FIND("]",CELL("filename",A75))+1,255))</f>
        <v>醒着醉-隔壁老樊</v>
      </c>
      <c r="E76" t="s">
        <v>11</v>
      </c>
      <c r="F76" s="17"/>
      <c r="G76" s="17"/>
    </row>
    <row r="77" spans="1:7" x14ac:dyDescent="0.25">
      <c r="A77" t="s">
        <v>6095</v>
      </c>
      <c r="B77" t="s">
        <v>73</v>
      </c>
      <c r="C77" s="1"/>
      <c r="D77" t="str">
        <f t="array" aca="1" ref="D77" ca="1">CONCATENATE(A77,"-",MID(CELL("filename",A76),FIND("]",CELL("filename",A76))+1,255))</f>
        <v>雪白的头发是你抗下的风霜-隔壁老樊</v>
      </c>
      <c r="E77" t="s">
        <v>11</v>
      </c>
      <c r="F77" s="17"/>
      <c r="G77" s="17"/>
    </row>
    <row r="78" spans="1:7" x14ac:dyDescent="0.25">
      <c r="A78" t="s">
        <v>6096</v>
      </c>
      <c r="B78" t="s">
        <v>6097</v>
      </c>
      <c r="C78" s="1"/>
      <c r="D78" t="str">
        <f t="array" aca="1" ref="D78" ca="1">CONCATENATE(A78,"-",MID(CELL("filename",A77),FIND("]",CELL("filename",A77))+1,255))</f>
        <v>雪暴-隔壁老樊</v>
      </c>
      <c r="E78" t="s">
        <v>11</v>
      </c>
      <c r="F78" s="17"/>
      <c r="G78" s="17"/>
    </row>
    <row r="79" spans="1:7" x14ac:dyDescent="0.25">
      <c r="A79" t="s">
        <v>6098</v>
      </c>
      <c r="B79" t="s">
        <v>6099</v>
      </c>
      <c r="C79" s="1"/>
      <c r="D79" t="str">
        <f t="array" aca="1" ref="D79" ca="1">CONCATENATE(A79,"-",MID(CELL("filename",A78),FIND("]",CELL("filename",A78))+1,255))</f>
        <v>雪龙腾-隔壁老樊</v>
      </c>
      <c r="E79" t="s">
        <v>11</v>
      </c>
      <c r="F79" s="17"/>
      <c r="G79" s="17"/>
    </row>
    <row r="80" spans="1:7" x14ac:dyDescent="0.25">
      <c r="A80" t="s">
        <v>6100</v>
      </c>
      <c r="B80" t="s">
        <v>6101</v>
      </c>
      <c r="C80" s="1"/>
      <c r="D80" t="str">
        <f t="array" aca="1" ref="D80" ca="1">CONCATENATE(A80,"-",MID(CELL("filename",A79),FIND("]",CELL("filename",A79))+1,255))</f>
        <v>一个歌手的情书-隔壁老樊</v>
      </c>
      <c r="E80" t="s">
        <v>11</v>
      </c>
      <c r="F80" s="17"/>
      <c r="G80" s="17"/>
    </row>
    <row r="81" spans="1:7" x14ac:dyDescent="0.25">
      <c r="A81" t="s">
        <v>6102</v>
      </c>
      <c r="B81" t="s">
        <v>6103</v>
      </c>
      <c r="C81" s="1"/>
      <c r="D81" t="str">
        <f t="array" aca="1" ref="D81" ca="1">CONCATENATE(A81,"-",MID(CELL("filename",A80),FIND("]",CELL("filename",A80))+1,255))</f>
        <v>游-隔壁老樊</v>
      </c>
      <c r="E81" t="s">
        <v>11</v>
      </c>
      <c r="F81" s="17"/>
      <c r="G81" s="17"/>
    </row>
    <row r="82" spans="1:7" x14ac:dyDescent="0.25">
      <c r="A82" t="s">
        <v>2214</v>
      </c>
      <c r="B82" t="s">
        <v>6104</v>
      </c>
      <c r="C82" s="1"/>
      <c r="D82" t="str">
        <f t="array" aca="1" ref="D82" ca="1">CONCATENATE(A82,"-",MID(CELL("filename",A81),FIND("]",CELL("filename",A81))+1,255))</f>
        <v>再见-隔壁老樊</v>
      </c>
      <c r="E82" t="s">
        <v>11</v>
      </c>
      <c r="F82" s="17"/>
      <c r="G82" s="17"/>
    </row>
    <row r="83" spans="1:7" x14ac:dyDescent="0.25">
      <c r="A83" t="s">
        <v>6105</v>
      </c>
      <c r="B83" t="s">
        <v>6106</v>
      </c>
      <c r="C83" s="1"/>
      <c r="D83" t="str">
        <f t="array" aca="1" ref="D83" ca="1">CONCATENATE(A83,"-",MID(CELL("filename",A82),FIND("]",CELL("filename",A82))+1,255))</f>
        <v>再见你好-隔壁老樊</v>
      </c>
      <c r="E83" t="s">
        <v>11</v>
      </c>
      <c r="F83" s="17"/>
      <c r="G83" s="17"/>
    </row>
    <row r="84" spans="1:7" x14ac:dyDescent="0.25">
      <c r="A84" t="s">
        <v>6107</v>
      </c>
      <c r="B84" t="s">
        <v>6108</v>
      </c>
      <c r="C84" s="1"/>
      <c r="D84" t="str">
        <f t="array" aca="1" ref="D84" ca="1">CONCATENATE(A84,"-",MID(CELL("filename",A83),FIND("]",CELL("filename",A83))+1,255))</f>
        <v>再见盘山-隔壁老樊</v>
      </c>
      <c r="E84" t="s">
        <v>11</v>
      </c>
      <c r="F84" s="17"/>
      <c r="G84" s="17"/>
    </row>
    <row r="85" spans="1:7" x14ac:dyDescent="0.25">
      <c r="A85" t="s">
        <v>6109</v>
      </c>
      <c r="B85" t="s">
        <v>6110</v>
      </c>
      <c r="C85" s="1"/>
      <c r="D85" t="str">
        <f t="array" aca="1" ref="D85" ca="1">CONCATENATE(A85,"-",MID(CELL("filename",A84),FIND("]",CELL("filename",A84))+1,255))</f>
        <v>在一座城等一个人-隔壁老樊</v>
      </c>
      <c r="E85" t="s">
        <v>11</v>
      </c>
      <c r="F85" s="17"/>
      <c r="G85" s="17"/>
    </row>
    <row r="86" spans="1:7" x14ac:dyDescent="0.25">
      <c r="A86" t="s">
        <v>1420</v>
      </c>
      <c r="B86" t="s">
        <v>6111</v>
      </c>
      <c r="C86" s="1"/>
      <c r="D86" t="str">
        <f t="array" aca="1" ref="D86" ca="1">CONCATENATE(A86,"-",MID(CELL("filename",A85),FIND("]",CELL("filename",A85))+1,255))</f>
        <v>绽放-隔壁老樊</v>
      </c>
      <c r="E86" t="s">
        <v>11</v>
      </c>
      <c r="F86" s="17"/>
      <c r="G86" s="17"/>
    </row>
    <row r="87" spans="1:7" x14ac:dyDescent="0.25">
      <c r="A87" t="s">
        <v>6112</v>
      </c>
      <c r="B87" t="s">
        <v>6113</v>
      </c>
      <c r="D87" t="str">
        <f t="array" aca="1" ref="D87" ca="1">CONCATENATE(A87,"-",MID(CELL("filename",A86),FIND("]",CELL("filename",A86))+1,255))</f>
        <v>这一生关于你的风景-隔壁老樊</v>
      </c>
      <c r="E87" t="s">
        <v>11</v>
      </c>
      <c r="F87" s="17"/>
    </row>
    <row r="88" spans="1:7" x14ac:dyDescent="0.25">
      <c r="A88" t="s">
        <v>6114</v>
      </c>
      <c r="B88" t="s">
        <v>6115</v>
      </c>
      <c r="C88" s="1"/>
      <c r="D88" t="str">
        <f t="array" aca="1" ref="D88" ca="1">CONCATENATE(A88,"-",MID(CELL("filename",A87),FIND("]",CELL("filename",A87))+1,255))</f>
        <v>睁眼便是黄昏-隔壁老樊</v>
      </c>
      <c r="E88" t="s">
        <v>11</v>
      </c>
      <c r="F88" s="17"/>
      <c r="G88" s="17"/>
    </row>
    <row r="89" spans="1:7" x14ac:dyDescent="0.25">
      <c r="A89" t="s">
        <v>6116</v>
      </c>
      <c r="B89" t="s">
        <v>6117</v>
      </c>
      <c r="C89" s="1"/>
      <c r="D89" t="str">
        <f t="array" aca="1" ref="D89" ca="1">CONCATENATE(A89,"-",MID(CELL("filename",A88),FIND("]",CELL("filename",A88))+1,255))</f>
        <v>重-隔壁老樊</v>
      </c>
      <c r="E89" t="s">
        <v>11</v>
      </c>
      <c r="F89" s="17"/>
      <c r="G89" s="17"/>
    </row>
    <row r="90" spans="1:7" x14ac:dyDescent="0.25">
      <c r="A90" t="s">
        <v>6118</v>
      </c>
      <c r="B90" t="s">
        <v>6119</v>
      </c>
      <c r="C90" s="1"/>
      <c r="D90" t="str">
        <f t="array" aca="1" ref="D90" ca="1">CONCATENATE(A90,"-",MID(CELL("filename",A89),FIND("]",CELL("filename",A89))+1,255))</f>
        <v>自有引力-隔壁老樊</v>
      </c>
      <c r="E90" t="s">
        <v>11</v>
      </c>
      <c r="F90" s="17"/>
      <c r="G90" s="17"/>
    </row>
    <row r="91" spans="1:7" x14ac:dyDescent="0.25">
      <c r="C91" s="1"/>
      <c r="D91" t="str">
        <f t="array" aca="1" ref="D91" ca="1">CONCATENATE(A91,"-",MID(CELL("filename",A90),FIND("]",CELL("filename",A90))+1,255))</f>
        <v>-隔壁老樊</v>
      </c>
      <c r="E91" t="s">
        <v>11</v>
      </c>
      <c r="F91" s="17"/>
      <c r="G91" s="17"/>
    </row>
    <row r="92" spans="1:7" x14ac:dyDescent="0.25">
      <c r="C92" s="1"/>
      <c r="D92" t="str">
        <f t="array" aca="1" ref="D92" ca="1">CONCATENATE(A92,"-",MID(CELL("filename",A91),FIND("]",CELL("filename",A91))+1,255))</f>
        <v>-隔壁老樊</v>
      </c>
      <c r="E92" t="s">
        <v>11</v>
      </c>
      <c r="F92" s="17"/>
      <c r="G92" s="17"/>
    </row>
    <row r="93" spans="1:7" x14ac:dyDescent="0.25">
      <c r="C93" s="1"/>
      <c r="D93" t="str">
        <f t="array" aca="1" ref="D93" ca="1">CONCATENATE(A93,"-",MID(CELL("filename",A92),FIND("]",CELL("filename",A92))+1,255))</f>
        <v>-隔壁老樊</v>
      </c>
      <c r="E93" t="s">
        <v>11</v>
      </c>
      <c r="F93" s="17"/>
      <c r="G93" s="17"/>
    </row>
    <row r="94" spans="1:7" x14ac:dyDescent="0.25">
      <c r="C94" s="1"/>
      <c r="D94" t="str">
        <f t="array" aca="1" ref="D94" ca="1">CONCATENATE(A94,"-",MID(CELL("filename",A93),FIND("]",CELL("filename",A93))+1,255))</f>
        <v>-隔壁老樊</v>
      </c>
      <c r="E94" t="s">
        <v>11</v>
      </c>
      <c r="F94" s="17"/>
      <c r="G94" s="17"/>
    </row>
    <row r="95" spans="1:7" x14ac:dyDescent="0.25">
      <c r="A95" t="s">
        <v>518</v>
      </c>
      <c r="B95" t="s">
        <v>6120</v>
      </c>
      <c r="C95" s="1"/>
      <c r="D95" t="str">
        <f t="array" aca="1" ref="D95" ca="1">CONCATENATE(A95,"-",MID(CELL("filename",A94),FIND("]",CELL("filename",A94))+1,255))</f>
        <v>百年孤寂-隔壁老樊</v>
      </c>
      <c r="E95" t="s">
        <v>11</v>
      </c>
      <c r="F95" s="17"/>
      <c r="G95" s="17"/>
    </row>
    <row r="96" spans="1:7" x14ac:dyDescent="0.25">
      <c r="A96" t="s">
        <v>6121</v>
      </c>
      <c r="B96" t="s">
        <v>6122</v>
      </c>
      <c r="C96" s="1"/>
      <c r="D96" t="str">
        <f t="array" aca="1" ref="D96" ca="1">CONCATENATE(A96,"-",MID(CELL("filename",A95),FIND("]",CELL("filename",A95))+1,255))</f>
        <v>不找了-隔壁老樊</v>
      </c>
      <c r="E96" t="s">
        <v>11</v>
      </c>
      <c r="F96" s="17"/>
      <c r="G96" s="17"/>
    </row>
    <row r="97" spans="1:7" x14ac:dyDescent="0.25">
      <c r="A97" t="s">
        <v>6123</v>
      </c>
      <c r="B97" t="s">
        <v>6124</v>
      </c>
      <c r="C97" s="1"/>
      <c r="D97" t="str">
        <f t="array" aca="1" ref="D97" ca="1">CONCATENATE(A97,"-",MID(CELL("filename",A96),FIND("]",CELL("filename",A96))+1,255))</f>
        <v>常回家看看-隔壁老樊</v>
      </c>
      <c r="E97" t="s">
        <v>11</v>
      </c>
      <c r="F97" s="17"/>
      <c r="G97" s="17"/>
    </row>
    <row r="98" spans="1:7" x14ac:dyDescent="0.25">
      <c r="A98" t="s">
        <v>1878</v>
      </c>
      <c r="B98" t="s">
        <v>6125</v>
      </c>
      <c r="C98" s="1"/>
      <c r="D98" t="str">
        <f t="array" aca="1" ref="D98" ca="1">CONCATENATE(A98,"-",MID(CELL("filename",A97),FIND("]",CELL("filename",A97))+1,255))</f>
        <v>大眠-隔壁老樊</v>
      </c>
      <c r="E98" t="s">
        <v>11</v>
      </c>
      <c r="F98" s="17"/>
      <c r="G98" s="17"/>
    </row>
    <row r="99" spans="1:7" x14ac:dyDescent="0.25">
      <c r="A99" t="s">
        <v>2459</v>
      </c>
      <c r="B99" t="s">
        <v>6126</v>
      </c>
      <c r="C99" s="1"/>
      <c r="D99" t="str">
        <f t="array" aca="1" ref="D99" ca="1">CONCATENATE(A99,"-",MID(CELL("filename",A98),FIND("]",CELL("filename",A98))+1,255))</f>
        <v>红色高跟鞋-隔壁老樊</v>
      </c>
      <c r="E99" t="s">
        <v>11</v>
      </c>
      <c r="F99" s="17"/>
      <c r="G99" s="17"/>
    </row>
    <row r="100" spans="1:7" x14ac:dyDescent="0.25">
      <c r="A100" t="s">
        <v>6127</v>
      </c>
      <c r="B100" t="s">
        <v>6128</v>
      </c>
      <c r="C100" s="1"/>
      <c r="D100" t="str">
        <f t="array" aca="1" ref="D100" ca="1">CONCATENATE(A100,"-",MID(CELL("filename",A99),FIND("]",CELL("filename",A99))+1,255))</f>
        <v>幻听-隔壁老樊</v>
      </c>
      <c r="E100" t="s">
        <v>11</v>
      </c>
      <c r="F100" s="17"/>
      <c r="G100" s="17"/>
    </row>
    <row r="101" spans="1:7" x14ac:dyDescent="0.25">
      <c r="A101" t="s">
        <v>1598</v>
      </c>
      <c r="B101" t="s">
        <v>6129</v>
      </c>
      <c r="C101" s="1"/>
      <c r="D101" t="str">
        <f t="array" aca="1" ref="D101" ca="1">CONCATENATE(A101,"-",MID(CELL("filename",A100),FIND("]",CELL("filename",A100))+1,255))</f>
        <v>记得-隔壁老樊</v>
      </c>
      <c r="E101" t="s">
        <v>11</v>
      </c>
      <c r="F101" s="17"/>
      <c r="G101" s="17"/>
    </row>
    <row r="102" spans="1:7" x14ac:dyDescent="0.25">
      <c r="A102" t="s">
        <v>6130</v>
      </c>
      <c r="B102" t="s">
        <v>73</v>
      </c>
      <c r="C102" s="1"/>
      <c r="D102" t="str">
        <f t="array" aca="1" ref="D102" ca="1">CONCATENATE(A102,"-",MID(CELL("filename",A101),FIND("]",CELL("filename",A101))+1,255))</f>
        <v>魔鬼的天使-隔壁老樊</v>
      </c>
      <c r="E102" t="s">
        <v>11</v>
      </c>
      <c r="F102" s="17"/>
      <c r="G102" s="17"/>
    </row>
    <row r="103" spans="1:7" x14ac:dyDescent="0.25">
      <c r="A103" t="s">
        <v>1323</v>
      </c>
      <c r="B103" t="s">
        <v>6131</v>
      </c>
      <c r="C103" s="1"/>
      <c r="D103" t="str">
        <f t="array" aca="1" ref="D103" ca="1">CONCATENATE(A103,"-",MID(CELL("filename",A102),FIND("]",CELL("filename",A102))+1,255))</f>
        <v>那女孩对我说-隔壁老樊</v>
      </c>
      <c r="E103" t="s">
        <v>11</v>
      </c>
      <c r="F103" s="17"/>
      <c r="G103" s="17"/>
    </row>
    <row r="104" spans="1:7" x14ac:dyDescent="0.25">
      <c r="A104" t="s">
        <v>6132</v>
      </c>
      <c r="B104" t="s">
        <v>6133</v>
      </c>
      <c r="C104" s="1"/>
      <c r="D104" t="str">
        <f t="array" aca="1" ref="D104" ca="1">CONCATENATE(A104,"-",MID(CELL("filename",A103),FIND("]",CELL("filename",A103))+1,255))</f>
        <v>男孩-隔壁老樊</v>
      </c>
      <c r="E104" t="s">
        <v>11</v>
      </c>
      <c r="F104" s="17"/>
      <c r="G104" s="17"/>
    </row>
    <row r="105" spans="1:7" x14ac:dyDescent="0.25">
      <c r="A105" t="s">
        <v>78</v>
      </c>
      <c r="B105" t="s">
        <v>79</v>
      </c>
      <c r="C105" s="1"/>
      <c r="D105" t="str">
        <f t="array" aca="1" ref="D105" ca="1">CONCATENATE(A105,"-",MID(CELL("filename",A104),FIND("]",CELL("filename",A104))+1,255))</f>
        <v>你把我灌醉-隔壁老樊</v>
      </c>
      <c r="E105" t="s">
        <v>11</v>
      </c>
      <c r="F105" s="17"/>
      <c r="G105" s="17"/>
    </row>
    <row r="106" spans="1:7" x14ac:dyDescent="0.25">
      <c r="C106" s="1"/>
      <c r="F106" s="17"/>
      <c r="G106" s="17"/>
    </row>
    <row r="107" spans="1:7" x14ac:dyDescent="0.25">
      <c r="C107" s="1"/>
      <c r="F107" s="17"/>
      <c r="G107" s="17"/>
    </row>
    <row r="108" spans="1:7" x14ac:dyDescent="0.25">
      <c r="C108" s="1"/>
      <c r="F108" s="17"/>
      <c r="G108" s="17"/>
    </row>
    <row r="109" spans="1:7" x14ac:dyDescent="0.25">
      <c r="C109" s="1"/>
      <c r="F109" s="17"/>
      <c r="G109" s="17"/>
    </row>
    <row r="110" spans="1:7" x14ac:dyDescent="0.25">
      <c r="C110" s="1"/>
      <c r="F110" s="17"/>
      <c r="G110" s="17"/>
    </row>
    <row r="113" spans="1:5" x14ac:dyDescent="0.25">
      <c r="A113" t="s">
        <v>2459</v>
      </c>
      <c r="B113" t="s">
        <v>6134</v>
      </c>
      <c r="D113" t="str">
        <f t="array" aca="1" ref="D113" ca="1">CONCATENATE(A113,"-",MID(CELL("filename",A112),FIND("]",CELL("filename",A112))+1,255))</f>
        <v>红色高跟鞋-隔壁老樊</v>
      </c>
      <c r="E113" t="s">
        <v>84</v>
      </c>
    </row>
    <row r="114" spans="1:5" x14ac:dyDescent="0.25">
      <c r="A114" t="s">
        <v>1323</v>
      </c>
      <c r="B114" t="s">
        <v>5872</v>
      </c>
      <c r="D114" t="str">
        <f t="array" aca="1" ref="D114" ca="1">CONCATENATE(A114,"-",MID(CELL("filename",A113),FIND("]",CELL("filename",A113))+1,255))</f>
        <v>那女孩对我说-隔壁老樊</v>
      </c>
      <c r="E114" t="s">
        <v>84</v>
      </c>
    </row>
    <row r="115" spans="1:5" x14ac:dyDescent="0.25">
      <c r="A115" t="s">
        <v>78</v>
      </c>
      <c r="B115" t="s">
        <v>5958</v>
      </c>
      <c r="D115" t="str">
        <f t="array" aca="1" ref="D115" ca="1">CONCATENATE(A115,"-",MID(CELL("filename",A114),FIND("]",CELL("filename",A114))+1,255))</f>
        <v>你把我灌醉-隔壁老樊</v>
      </c>
      <c r="E115" t="s">
        <v>84</v>
      </c>
    </row>
    <row r="116" spans="1:5" x14ac:dyDescent="0.25">
      <c r="A116" t="s">
        <v>1878</v>
      </c>
      <c r="B116" t="s">
        <v>6135</v>
      </c>
      <c r="D116" t="str">
        <f t="array" aca="1" ref="D116" ca="1">CONCATENATE(A116,"-",MID(CELL("filename",A115),FIND("]",CELL("filename",A115))+1,255))</f>
        <v>大眠-隔壁老樊</v>
      </c>
      <c r="E116" t="s">
        <v>84</v>
      </c>
    </row>
    <row r="117" spans="1:5" x14ac:dyDescent="0.25">
      <c r="A117" t="s">
        <v>518</v>
      </c>
      <c r="B117" t="s">
        <v>3711</v>
      </c>
      <c r="D117" t="str">
        <f t="array" aca="1" ref="D117" ca="1">CONCATENATE(A117,"-",MID(CELL("filename",A116),FIND("]",CELL("filename",A116))+1,255))</f>
        <v>百年孤寂-隔壁老樊</v>
      </c>
      <c r="E117" t="s">
        <v>84</v>
      </c>
    </row>
    <row r="118" spans="1:5" x14ac:dyDescent="0.25">
      <c r="A118" t="s">
        <v>5831</v>
      </c>
      <c r="B118" t="s">
        <v>5832</v>
      </c>
      <c r="D118" t="str">
        <f t="array" aca="1" ref="D118" ca="1">CONCATENATE(A118,"-",MID(CELL("filename",A117),FIND("]",CELL("filename",A117))+1,255))</f>
        <v>如果没有你-隔壁老樊</v>
      </c>
      <c r="E118" t="s">
        <v>84</v>
      </c>
    </row>
    <row r="119" spans="1:5" x14ac:dyDescent="0.25">
      <c r="A119" t="s">
        <v>3745</v>
      </c>
      <c r="B119" t="s">
        <v>6136</v>
      </c>
      <c r="D119" t="str">
        <f t="array" aca="1" ref="D119" ca="1">CONCATENATE(A119,"-",MID(CELL("filename",A118),FIND("]",CELL("filename",A118))+1,255))</f>
        <v>晚婚-隔壁老樊</v>
      </c>
      <c r="E119" t="s">
        <v>84</v>
      </c>
    </row>
    <row r="120" spans="1:5" x14ac:dyDescent="0.25">
      <c r="A120" t="s">
        <v>1598</v>
      </c>
      <c r="B120" t="s">
        <v>4804</v>
      </c>
      <c r="D120" t="str">
        <f t="array" aca="1" ref="D120" ca="1">CONCATENATE(A120,"-",MID(CELL("filename",A119),FIND("]",CELL("filename",A119))+1,255))</f>
        <v>记得-隔壁老樊</v>
      </c>
      <c r="E120" t="s">
        <v>84</v>
      </c>
    </row>
    <row r="121" spans="1:5" x14ac:dyDescent="0.25">
      <c r="A121" t="s">
        <v>5672</v>
      </c>
      <c r="B121" t="s">
        <v>6137</v>
      </c>
      <c r="D121" t="str">
        <f t="array" aca="1" ref="D121" ca="1">CONCATENATE(A121,"-",MID(CELL("filename",A120),FIND("]",CELL("filename",A120))+1,255))</f>
        <v>魔鬼中的天使-隔壁老樊</v>
      </c>
      <c r="E121" t="s">
        <v>84</v>
      </c>
    </row>
    <row r="122" spans="1:5" x14ac:dyDescent="0.25">
      <c r="A122" t="s">
        <v>6127</v>
      </c>
      <c r="B122" t="s">
        <v>6138</v>
      </c>
      <c r="D122" t="str">
        <f t="array" aca="1" ref="D122" ca="1">CONCATENATE(A122,"-",MID(CELL("filename",A121),FIND("]",CELL("filename",A121))+1,255))</f>
        <v>幻听-隔壁老樊</v>
      </c>
      <c r="E122" t="s">
        <v>84</v>
      </c>
    </row>
    <row r="123" spans="1:5" x14ac:dyDescent="0.25">
      <c r="A123" t="s">
        <v>6121</v>
      </c>
      <c r="B123" t="s">
        <v>6139</v>
      </c>
      <c r="D123" t="str">
        <f t="array" aca="1" ref="D123" ca="1">CONCATENATE(A123,"-",MID(CELL("filename",A122),FIND("]",CELL("filename",A122))+1,255))</f>
        <v>不找了-隔壁老樊</v>
      </c>
      <c r="E123" t="s">
        <v>84</v>
      </c>
    </row>
    <row r="124" spans="1:5" x14ac:dyDescent="0.25">
      <c r="A124" t="s">
        <v>6123</v>
      </c>
      <c r="B124" t="s">
        <v>6140</v>
      </c>
      <c r="D124" t="str">
        <f t="array" aca="1" ref="D124" ca="1">CONCATENATE(A124,"-",MID(CELL("filename",A123),FIND("]",CELL("filename",A123))+1,255))</f>
        <v>常回家看看-隔壁老樊</v>
      </c>
      <c r="E124" t="s">
        <v>84</v>
      </c>
    </row>
    <row r="125" spans="1:5" x14ac:dyDescent="0.25">
      <c r="A125" t="s">
        <v>6132</v>
      </c>
      <c r="B125" t="s">
        <v>6141</v>
      </c>
      <c r="D125" t="str">
        <f t="array" aca="1" ref="D125" ca="1">CONCATENATE(A125,"-",MID(CELL("filename",A124),FIND("]",CELL("filename",A124))+1,255))</f>
        <v>男孩-隔壁老樊</v>
      </c>
      <c r="E125" t="s">
        <v>84</v>
      </c>
    </row>
    <row r="126" spans="1:5" x14ac:dyDescent="0.25">
      <c r="A126" t="s">
        <v>6093</v>
      </c>
      <c r="B126" t="s">
        <v>6142</v>
      </c>
      <c r="D126" t="str">
        <f t="array" aca="1" ref="D126" ca="1">CONCATENATE(A126,"-",MID(CELL("filename",A125),FIND("]",CELL("filename",A125))+1,255))</f>
        <v>醒着醉-隔壁老樊</v>
      </c>
      <c r="E126" t="s">
        <v>84</v>
      </c>
    </row>
    <row r="127" spans="1:5" x14ac:dyDescent="0.25">
      <c r="A127" t="s">
        <v>4577</v>
      </c>
      <c r="B127" t="s">
        <v>5656</v>
      </c>
      <c r="D127" t="str">
        <f t="array" aca="1" ref="D127" ca="1">CONCATENATE(A127,"-",MID(CELL("filename",A126),FIND("]",CELL("filename",A126))+1,255))</f>
        <v>我和我的祖国-隔壁老樊</v>
      </c>
      <c r="E127" t="s">
        <v>84</v>
      </c>
    </row>
    <row r="128" spans="1:5" x14ac:dyDescent="0.25">
      <c r="A128" t="s">
        <v>2214</v>
      </c>
      <c r="B128" t="s">
        <v>6143</v>
      </c>
      <c r="D128" t="str">
        <f t="array" aca="1" ref="D128" ca="1">CONCATENATE(A128,"-",MID(CELL("filename",A127),FIND("]",CELL("filename",A127))+1,255))</f>
        <v>再见-隔壁老樊</v>
      </c>
      <c r="E128" t="s">
        <v>84</v>
      </c>
    </row>
    <row r="129" spans="1:5" x14ac:dyDescent="0.25">
      <c r="A129" t="s">
        <v>6043</v>
      </c>
      <c r="B129" t="s">
        <v>6144</v>
      </c>
      <c r="D129" t="str">
        <f t="array" aca="1" ref="D129" ca="1">CONCATENATE(A129,"-",MID(CELL("filename",A128),FIND("]",CELL("filename",A128))+1,255))</f>
        <v>山海-隔壁老樊</v>
      </c>
      <c r="E129" t="s">
        <v>84</v>
      </c>
    </row>
    <row r="130" spans="1:5" x14ac:dyDescent="0.25">
      <c r="A130" t="s">
        <v>6105</v>
      </c>
      <c r="B130" t="s">
        <v>6145</v>
      </c>
      <c r="D130" t="str">
        <f t="array" aca="1" ref="D130" ca="1">CONCATENATE(A130,"-",MID(CELL("filename",A129),FIND("]",CELL("filename",A129))+1,255))</f>
        <v>再见你好-隔壁老樊</v>
      </c>
      <c r="E130" t="s">
        <v>84</v>
      </c>
    </row>
    <row r="131" spans="1:5" x14ac:dyDescent="0.25">
      <c r="A131" t="s">
        <v>5994</v>
      </c>
      <c r="B131" t="s">
        <v>6146</v>
      </c>
      <c r="D131" t="str">
        <f t="array" aca="1" ref="D131" ca="1">CONCATENATE(A131,"-",MID(CELL("filename",A130),FIND("]",CELL("filename",A130))+1,255))</f>
        <v>姑娘-隔壁老樊</v>
      </c>
      <c r="E131" t="s">
        <v>84</v>
      </c>
    </row>
    <row r="132" spans="1:5" x14ac:dyDescent="0.25">
      <c r="A132" t="s">
        <v>5887</v>
      </c>
      <c r="B132" t="s">
        <v>6147</v>
      </c>
      <c r="D132" t="str">
        <f t="array" aca="1" ref="D132" ca="1">CONCATENATE(A132,"-",MID(CELL("filename",A131),FIND("]",CELL("filename",A131))+1,255))</f>
        <v>天下-隔壁老樊</v>
      </c>
      <c r="E132" t="s">
        <v>84</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97"/>
  <sheetViews>
    <sheetView workbookViewId="0">
      <selection activeCell="B24" sqref="B24"/>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2" width="9.140625" style="16" customWidth="1"/>
    <col min="13" max="16384" width="9.140625" style="16"/>
  </cols>
  <sheetData>
    <row r="1" spans="1:9" x14ac:dyDescent="0.25">
      <c r="A1" t="s">
        <v>0</v>
      </c>
      <c r="B1" s="18" t="s">
        <v>1</v>
      </c>
      <c r="C1" t="s">
        <v>2</v>
      </c>
      <c r="D1" t="s">
        <v>3</v>
      </c>
      <c r="E1" t="s">
        <v>4</v>
      </c>
      <c r="F1" t="s">
        <v>5</v>
      </c>
      <c r="G1" t="s">
        <v>6</v>
      </c>
      <c r="H1" t="s">
        <v>7</v>
      </c>
      <c r="I1" t="s">
        <v>8</v>
      </c>
    </row>
    <row r="2" spans="1:9" x14ac:dyDescent="0.25">
      <c r="A2" t="s">
        <v>6148</v>
      </c>
      <c r="B2" s="18" t="s">
        <v>6149</v>
      </c>
      <c r="C2" s="1"/>
      <c r="D2" t="str">
        <f t="array" aca="1" ref="D2" ca="1">CONCATENATE(A2,"-",MID(CELL("filename",A1),FIND("]",CELL("filename",A1))+1,255))</f>
        <v>达拉崩吧-周深</v>
      </c>
      <c r="E2" t="s">
        <v>11</v>
      </c>
      <c r="F2" s="17"/>
      <c r="G2" s="17"/>
      <c r="I2">
        <v>0</v>
      </c>
    </row>
    <row r="3" spans="1:9" x14ac:dyDescent="0.25">
      <c r="A3" t="s">
        <v>6150</v>
      </c>
      <c r="B3" s="18" t="s">
        <v>6151</v>
      </c>
      <c r="C3" s="1"/>
      <c r="D3" s="16" t="str">
        <f t="array" aca="1" ref="D3" ca="1">CONCATENATE(A3,"-",MID(CELL("filename",A2),FIND("]",CELL("filename",A2))+1,255))</f>
        <v>大鱼-周深</v>
      </c>
      <c r="E3" s="16" t="s">
        <v>11</v>
      </c>
      <c r="F3" s="17"/>
      <c r="G3" s="17"/>
    </row>
    <row r="4" spans="1:9" x14ac:dyDescent="0.25">
      <c r="A4" t="s">
        <v>6152</v>
      </c>
      <c r="B4" s="18" t="s">
        <v>6153</v>
      </c>
      <c r="C4" s="1"/>
      <c r="D4" s="16" t="str">
        <f t="array" aca="1" ref="D4" ca="1">CONCATENATE(A4,"-",MID(CELL("filename",A3),FIND("]",CELL("filename",A3))+1,255))</f>
        <v>若梦-周深</v>
      </c>
      <c r="E4" s="16" t="s">
        <v>11</v>
      </c>
      <c r="F4" s="17"/>
      <c r="G4" s="17"/>
    </row>
    <row r="5" spans="1:9" x14ac:dyDescent="0.25">
      <c r="A5" t="s">
        <v>6154</v>
      </c>
      <c r="B5" s="18" t="s">
        <v>6155</v>
      </c>
      <c r="C5" s="1"/>
      <c r="D5" s="16" t="str">
        <f t="array" aca="1" ref="D5" ca="1">CONCATENATE(A5,"-",MID(CELL("filename",A4),FIND("]",CELL("filename",A4))+1,255))</f>
        <v>爱若琉璃-周深</v>
      </c>
      <c r="E5" s="16" t="s">
        <v>11</v>
      </c>
      <c r="F5" s="17"/>
      <c r="G5" s="17"/>
    </row>
    <row r="6" spans="1:9" x14ac:dyDescent="0.25">
      <c r="A6" t="s">
        <v>6156</v>
      </c>
      <c r="B6" s="18" t="s">
        <v>6157</v>
      </c>
      <c r="C6" s="1"/>
      <c r="D6" s="16" t="str">
        <f t="array" aca="1" ref="D6" ca="1">CONCATENATE(A6,"-",MID(CELL("filename",A5),FIND("]",CELL("filename",A5))+1,255))</f>
        <v>亲爱的旅人啊-周深</v>
      </c>
      <c r="E6" s="16" t="s">
        <v>11</v>
      </c>
      <c r="F6" s="17"/>
      <c r="G6" s="17"/>
    </row>
    <row r="7" spans="1:9" x14ac:dyDescent="0.25">
      <c r="A7" t="s">
        <v>596</v>
      </c>
      <c r="B7" s="18" t="s">
        <v>6158</v>
      </c>
      <c r="C7" s="1"/>
      <c r="D7" s="16" t="str">
        <f t="array" aca="1" ref="D7" ca="1">CONCATENATE(A7,"-",MID(CELL("filename",A6),FIND("]",CELL("filename",A6))+1,255))</f>
        <v>梅香如故-周深</v>
      </c>
      <c r="E7" s="16" t="s">
        <v>11</v>
      </c>
      <c r="F7" s="17"/>
      <c r="G7" s="17"/>
    </row>
    <row r="8" spans="1:9" x14ac:dyDescent="0.25">
      <c r="A8" t="s">
        <v>6159</v>
      </c>
      <c r="B8" s="18" t="s">
        <v>7034</v>
      </c>
      <c r="C8" s="1"/>
      <c r="D8" s="16" t="str">
        <f t="array" aca="1" ref="D8" ca="1">CONCATENATE(A8,"-",MID(CELL("filename",A7),FIND("]",CELL("filename",A7))+1,255))</f>
        <v>小美满-周深</v>
      </c>
      <c r="E8" s="16" t="s">
        <v>11</v>
      </c>
      <c r="F8" s="17"/>
      <c r="G8" s="17"/>
    </row>
    <row r="9" spans="1:9" x14ac:dyDescent="0.25">
      <c r="A9" t="s">
        <v>7032</v>
      </c>
      <c r="B9" s="18" t="s">
        <v>7033</v>
      </c>
      <c r="C9" s="1"/>
      <c r="D9" s="16" t="str">
        <f t="array" aca="1" ref="D9" ca="1">CONCATENATE(A9,"-",MID(CELL("filename",A8),FIND("]",CELL("filename",A8))+1,255))</f>
        <v>云裳羽衣曲-周深</v>
      </c>
      <c r="E9" s="16" t="s">
        <v>11</v>
      </c>
      <c r="F9" s="17"/>
      <c r="G9" s="17"/>
    </row>
    <row r="10" spans="1:9" x14ac:dyDescent="0.25">
      <c r="A10" t="s">
        <v>3709</v>
      </c>
      <c r="B10" s="18" t="s">
        <v>7031</v>
      </c>
      <c r="C10" s="1"/>
      <c r="D10" s="16" t="str">
        <f t="array" aca="1" ref="D10" ca="1">CONCATENATE(A10,"-",MID(CELL("filename",A9),FIND("]",CELL("filename",A9))+1,255))</f>
        <v>化身孤岛的鲸-周深</v>
      </c>
      <c r="E10" s="16" t="s">
        <v>11</v>
      </c>
      <c r="F10" s="17"/>
      <c r="G10" s="17"/>
    </row>
    <row r="11" spans="1:9" x14ac:dyDescent="0.25">
      <c r="A11" t="s">
        <v>6160</v>
      </c>
      <c r="B11" s="18" t="s">
        <v>7029</v>
      </c>
      <c r="C11" s="1" t="s">
        <v>7030</v>
      </c>
      <c r="D11" s="16" t="str">
        <f t="array" aca="1" ref="D11" ca="1">CONCATENATE(A11,"-",MID(CELL("filename",A10),FIND("]",CELL("filename",A10))+1,255))</f>
        <v>天堂岛之歌-周深</v>
      </c>
      <c r="E11" s="16" t="s">
        <v>11</v>
      </c>
      <c r="F11" s="17">
        <v>1.9444444444444445E-2</v>
      </c>
      <c r="G11" s="17">
        <v>3.4722222222222224E-2</v>
      </c>
      <c r="I11" s="16">
        <v>1</v>
      </c>
    </row>
    <row r="12" spans="1:9" x14ac:dyDescent="0.25">
      <c r="A12" t="s">
        <v>6161</v>
      </c>
      <c r="B12" s="18" t="s">
        <v>7028</v>
      </c>
      <c r="C12" s="1" t="s">
        <v>7027</v>
      </c>
      <c r="D12" s="16" t="str">
        <f t="array" aca="1" ref="D12" ca="1">CONCATENATE(A12,"-",MID(CELL("filename",A11),FIND("]",CELL("filename",A11))+1,255))</f>
        <v>生活总该迎着光亮-周深</v>
      </c>
      <c r="E12" s="16" t="s">
        <v>11</v>
      </c>
      <c r="F12" s="17">
        <v>3.9583333333333331E-2</v>
      </c>
      <c r="G12" s="17">
        <v>4.9305555555555554E-2</v>
      </c>
      <c r="I12" s="16">
        <v>1</v>
      </c>
    </row>
    <row r="13" spans="1:9" x14ac:dyDescent="0.25">
      <c r="A13" t="s">
        <v>6162</v>
      </c>
      <c r="B13" s="18" t="s">
        <v>7024</v>
      </c>
      <c r="C13" s="1" t="s">
        <v>7023</v>
      </c>
      <c r="D13" s="16" t="str">
        <f t="array" aca="1" ref="D13" ca="1">CONCATENATE(A13,"-",MID(CELL("filename",A12),FIND("]",CELL("filename",A12))+1,255))</f>
        <v>触不可及-周深</v>
      </c>
      <c r="E13" s="16" t="s">
        <v>11</v>
      </c>
      <c r="F13" s="17">
        <v>6.9444444444444447E-4</v>
      </c>
      <c r="G13" s="17">
        <v>1.8749999999999999E-2</v>
      </c>
      <c r="I13" s="16">
        <v>1</v>
      </c>
    </row>
    <row r="14" spans="1:9" x14ac:dyDescent="0.25">
      <c r="A14" t="s">
        <v>5398</v>
      </c>
      <c r="B14" s="18" t="s">
        <v>7026</v>
      </c>
      <c r="C14" s="1" t="s">
        <v>7025</v>
      </c>
      <c r="D14" s="16" t="str">
        <f t="array" aca="1" ref="D14" ca="1">CONCATENATE(A14,"-",MID(CELL("filename",A13),FIND("]",CELL("filename",A13))+1,255))</f>
        <v>望-周深</v>
      </c>
      <c r="E14" s="16" t="s">
        <v>11</v>
      </c>
      <c r="F14" s="17">
        <v>3.6805555555555557E-2</v>
      </c>
      <c r="G14" s="17">
        <v>4.791666666666667E-2</v>
      </c>
      <c r="I14" s="16">
        <v>1</v>
      </c>
    </row>
    <row r="15" spans="1:9" x14ac:dyDescent="0.25">
      <c r="A15" s="16" t="s">
        <v>7021</v>
      </c>
      <c r="B15" s="18" t="s">
        <v>7022</v>
      </c>
      <c r="C15" s="1" t="s">
        <v>7020</v>
      </c>
      <c r="D15" s="16" t="str">
        <f t="array" aca="1" ref="D15" ca="1">CONCATENATE(A15,"-",MID(CELL("filename",A14),FIND("]",CELL("filename",A14))+1,255))</f>
        <v>随风-周深</v>
      </c>
      <c r="E15" s="16" t="s">
        <v>11</v>
      </c>
      <c r="F15" s="17">
        <v>4.791666666666667E-2</v>
      </c>
      <c r="G15" s="17">
        <v>5.9027777777777776E-2</v>
      </c>
      <c r="I15" s="16">
        <v>1</v>
      </c>
    </row>
    <row r="16" spans="1:9" x14ac:dyDescent="0.25">
      <c r="A16" s="16" t="s">
        <v>7035</v>
      </c>
      <c r="B16" s="18" t="s">
        <v>7037</v>
      </c>
      <c r="C16" s="1" t="s">
        <v>7036</v>
      </c>
      <c r="D16" s="16" t="str">
        <f t="array" aca="1" ref="D16" ca="1">CONCATENATE(A16,"-",MID(CELL("filename",A15),FIND("]",CELL("filename",A15))+1,255))</f>
        <v>来不及勇敢-周深</v>
      </c>
      <c r="E16" s="16" t="s">
        <v>11</v>
      </c>
      <c r="F16" s="17">
        <v>5.1388888888888887E-2</v>
      </c>
      <c r="G16" s="17">
        <v>6.5277777777777782E-2</v>
      </c>
      <c r="I16" s="16">
        <v>1</v>
      </c>
    </row>
    <row r="17" spans="1:9" x14ac:dyDescent="0.25">
      <c r="A17" s="16" t="s">
        <v>7039</v>
      </c>
      <c r="B17" s="18" t="s">
        <v>7040</v>
      </c>
      <c r="C17" s="1" t="s">
        <v>7038</v>
      </c>
      <c r="D17" s="16" t="str">
        <f t="array" aca="1" ref="D17" ca="1">CONCATENATE(A17,"-",MID(CELL("filename",A16),FIND("]",CELL("filename",A16))+1,255))</f>
        <v>玫瑰与小鹿-周深</v>
      </c>
      <c r="E17" s="16" t="s">
        <v>11</v>
      </c>
      <c r="F17" s="17">
        <v>3.3333333333333333E-2</v>
      </c>
      <c r="G17" s="17">
        <v>5.4166666666666669E-2</v>
      </c>
      <c r="I17" s="16">
        <v>1</v>
      </c>
    </row>
    <row r="18" spans="1:9" x14ac:dyDescent="0.25">
      <c r="C18" s="1"/>
      <c r="D18" s="16" t="str">
        <f t="array" aca="1" ref="D18" ca="1">CONCATENATE(A18,"-",MID(CELL("filename",A17),FIND("]",CELL("filename",A17))+1,255))</f>
        <v>-周深</v>
      </c>
      <c r="E18" s="16" t="s">
        <v>11</v>
      </c>
      <c r="F18" s="17"/>
      <c r="G18" s="17"/>
    </row>
    <row r="19" spans="1:9" x14ac:dyDescent="0.25">
      <c r="C19" s="1"/>
      <c r="D19" s="16" t="str">
        <f t="array" aca="1" ref="D19" ca="1">CONCATENATE(A19,"-",MID(CELL("filename",A18),FIND("]",CELL("filename",A18))+1,255))</f>
        <v>-周深</v>
      </c>
      <c r="E19" s="16" t="s">
        <v>11</v>
      </c>
      <c r="F19" s="17"/>
      <c r="G19" s="17"/>
    </row>
    <row r="20" spans="1:9" x14ac:dyDescent="0.25">
      <c r="C20" s="1"/>
      <c r="D20" s="16" t="str">
        <f t="array" aca="1" ref="D20" ca="1">CONCATENATE(A20,"-",MID(CELL("filename",A19),FIND("]",CELL("filename",A19))+1,255))</f>
        <v>-周深</v>
      </c>
      <c r="E20" s="16" t="s">
        <v>11</v>
      </c>
      <c r="F20" s="17"/>
      <c r="G20" s="17"/>
    </row>
    <row r="21" spans="1:9" x14ac:dyDescent="0.25">
      <c r="C21" s="1"/>
      <c r="D21" s="16" t="str">
        <f t="array" aca="1" ref="D21" ca="1">CONCATENATE(A21,"-",MID(CELL("filename",A20),FIND("]",CELL("filename",A20))+1,255))</f>
        <v>-周深</v>
      </c>
      <c r="E21" s="16" t="s">
        <v>11</v>
      </c>
      <c r="F21" s="17"/>
      <c r="G21" s="17"/>
    </row>
    <row r="22" spans="1:9" x14ac:dyDescent="0.25">
      <c r="C22" s="1"/>
      <c r="D22" s="16" t="str">
        <f t="array" aca="1" ref="D22" ca="1">CONCATENATE(A22,"-",MID(CELL("filename",A21),FIND("]",CELL("filename",A21))+1,255))</f>
        <v>-周深</v>
      </c>
      <c r="E22" s="16" t="s">
        <v>11</v>
      </c>
      <c r="F22" s="17"/>
      <c r="G22" s="17"/>
    </row>
    <row r="23" spans="1:9" x14ac:dyDescent="0.25">
      <c r="C23" s="1"/>
      <c r="D23" s="16" t="str">
        <f t="array" aca="1" ref="D23" ca="1">CONCATENATE(A23,"-",MID(CELL("filename",A22),FIND("]",CELL("filename",A22))+1,255))</f>
        <v>-周深</v>
      </c>
      <c r="E23" s="16" t="s">
        <v>11</v>
      </c>
      <c r="F23" s="17"/>
      <c r="G23" s="17"/>
    </row>
    <row r="24" spans="1:9" x14ac:dyDescent="0.25">
      <c r="C24" s="1"/>
      <c r="D24" s="16" t="str">
        <f t="array" aca="1" ref="D24" ca="1">CONCATENATE(A24,"-",MID(CELL("filename",A23),FIND("]",CELL("filename",A23))+1,255))</f>
        <v>-周深</v>
      </c>
      <c r="E24" s="16" t="s">
        <v>11</v>
      </c>
      <c r="F24" s="17"/>
      <c r="G24" s="17"/>
    </row>
    <row r="25" spans="1:9" x14ac:dyDescent="0.25">
      <c r="C25" s="1"/>
      <c r="D25" s="16" t="str">
        <f t="array" aca="1" ref="D25" ca="1">CONCATENATE(A25,"-",MID(CELL("filename",A24),FIND("]",CELL("filename",A24))+1,255))</f>
        <v>-周深</v>
      </c>
      <c r="E25" s="16" t="s">
        <v>11</v>
      </c>
      <c r="F25" s="17"/>
      <c r="G25" s="17"/>
    </row>
    <row r="26" spans="1:9" x14ac:dyDescent="0.25">
      <c r="C26" s="1"/>
      <c r="D26" s="16" t="str">
        <f t="array" aca="1" ref="D26" ca="1">CONCATENATE(A26,"-",MID(CELL("filename",A25),FIND("]",CELL("filename",A25))+1,255))</f>
        <v>-周深</v>
      </c>
      <c r="E26" s="16" t="s">
        <v>11</v>
      </c>
      <c r="F26" s="17"/>
      <c r="G26" s="17"/>
    </row>
    <row r="27" spans="1:9" x14ac:dyDescent="0.25">
      <c r="C27" s="1"/>
      <c r="D27" s="16" t="str">
        <f t="array" aca="1" ref="D27" ca="1">CONCATENATE(A27,"-",MID(CELL("filename",A26),FIND("]",CELL("filename",A26))+1,255))</f>
        <v>-周深</v>
      </c>
      <c r="E27" s="16" t="s">
        <v>11</v>
      </c>
      <c r="F27" s="17"/>
      <c r="G27" s="17"/>
    </row>
    <row r="28" spans="1:9" x14ac:dyDescent="0.25">
      <c r="C28" s="1"/>
      <c r="D28" s="16" t="str">
        <f t="array" aca="1" ref="D28" ca="1">CONCATENATE(A28,"-",MID(CELL("filename",A27),FIND("]",CELL("filename",A27))+1,255))</f>
        <v>-周深</v>
      </c>
      <c r="E28" s="16" t="s">
        <v>11</v>
      </c>
      <c r="F28" s="17"/>
      <c r="G28" s="17"/>
    </row>
    <row r="29" spans="1:9" x14ac:dyDescent="0.25">
      <c r="C29" s="1"/>
      <c r="D29" s="16" t="str">
        <f t="array" aca="1" ref="D29" ca="1">CONCATENATE(A29,"-",MID(CELL("filename",A28),FIND("]",CELL("filename",A28))+1,255))</f>
        <v>-周深</v>
      </c>
      <c r="E29" s="16" t="s">
        <v>11</v>
      </c>
      <c r="F29" s="17"/>
      <c r="G29" s="17"/>
    </row>
    <row r="30" spans="1:9" x14ac:dyDescent="0.25">
      <c r="C30" s="1"/>
      <c r="D30" s="16" t="str">
        <f t="array" aca="1" ref="D30" ca="1">CONCATENATE(A30,"-",MID(CELL("filename",A29),FIND("]",CELL("filename",A29))+1,255))</f>
        <v>-周深</v>
      </c>
      <c r="E30" s="16" t="s">
        <v>11</v>
      </c>
      <c r="F30" s="17"/>
      <c r="G30" s="17"/>
    </row>
    <row r="31" spans="1:9" x14ac:dyDescent="0.25">
      <c r="C31" s="1"/>
      <c r="D31" s="16" t="str">
        <f t="array" aca="1" ref="D31" ca="1">CONCATENATE(A31,"-",MID(CELL("filename",A30),FIND("]",CELL("filename",A30))+1,255))</f>
        <v>-周深</v>
      </c>
      <c r="E31" s="16" t="s">
        <v>11</v>
      </c>
      <c r="F31" s="17"/>
      <c r="G31" s="17"/>
    </row>
    <row r="32" spans="1:9" x14ac:dyDescent="0.25">
      <c r="A32" t="s">
        <v>6163</v>
      </c>
      <c r="B32" s="18" t="s">
        <v>6164</v>
      </c>
      <c r="C32" s="1"/>
      <c r="F32" s="17"/>
      <c r="G32" s="17"/>
    </row>
    <row r="33" spans="1:7" x14ac:dyDescent="0.25">
      <c r="A33" t="s">
        <v>6165</v>
      </c>
      <c r="B33" s="18" t="s">
        <v>6166</v>
      </c>
      <c r="C33" s="1"/>
      <c r="D33" t="str">
        <f t="array" aca="1" ref="D33" ca="1">CONCATENATE(A33,"-",MID(CELL("filename",A2),FIND("]",CELL("filename",A2))+1,255))</f>
        <v>起风了-周深</v>
      </c>
      <c r="E33" t="s">
        <v>84</v>
      </c>
      <c r="F33" s="17"/>
      <c r="G33" s="17"/>
    </row>
    <row r="34" spans="1:7" x14ac:dyDescent="0.25">
      <c r="A34" t="s">
        <v>1554</v>
      </c>
      <c r="B34" s="18" t="s">
        <v>5725</v>
      </c>
      <c r="C34" s="1"/>
      <c r="D34" t="str">
        <f t="array" aca="1" ref="D34" ca="1">CONCATENATE(A34,"-",MID(CELL("filename",A33),FIND("]",CELL("filename",A33))+1,255))</f>
        <v>逆光-周深</v>
      </c>
      <c r="E34" t="s">
        <v>84</v>
      </c>
      <c r="F34" s="17"/>
      <c r="G34" s="17"/>
    </row>
    <row r="35" spans="1:7" x14ac:dyDescent="0.25">
      <c r="A35" t="s">
        <v>6167</v>
      </c>
      <c r="B35" s="18" t="s">
        <v>6168</v>
      </c>
      <c r="C35" s="1"/>
      <c r="D35" t="str">
        <f t="array" aca="1" ref="D35" ca="1">CONCATENATE(A35,"-",MID(CELL("filename",A34),FIND("]",CELL("filename",A34))+1,255))</f>
        <v>兰亭序-周深</v>
      </c>
      <c r="E35" t="s">
        <v>84</v>
      </c>
      <c r="F35" s="17"/>
      <c r="G35" s="17"/>
    </row>
    <row r="36" spans="1:7" x14ac:dyDescent="0.25">
      <c r="A36" t="s">
        <v>1336</v>
      </c>
      <c r="B36" s="18" t="s">
        <v>5838</v>
      </c>
      <c r="C36" s="1"/>
      <c r="D36" t="str">
        <f t="array" aca="1" ref="D36" ca="1">CONCATENATE(A36,"-",MID(CELL("filename",A35),FIND("]",CELL("filename",A35))+1,255))</f>
        <v>平凡之路-周深</v>
      </c>
      <c r="E36" t="s">
        <v>84</v>
      </c>
      <c r="F36" s="17"/>
      <c r="G36" s="17"/>
    </row>
    <row r="37" spans="1:7" x14ac:dyDescent="0.25">
      <c r="A37" t="s">
        <v>6169</v>
      </c>
      <c r="B37" s="18" t="s">
        <v>6170</v>
      </c>
      <c r="C37" s="1"/>
      <c r="D37" t="str">
        <f t="array" aca="1" ref="D37" ca="1">CONCATENATE(A37,"-",MID(CELL("filename",A36),FIND("]",CELL("filename",A36))+1,255))</f>
        <v>好春光-周深</v>
      </c>
      <c r="E37" t="s">
        <v>84</v>
      </c>
      <c r="F37" s="17"/>
      <c r="G37" s="17"/>
    </row>
    <row r="38" spans="1:7" x14ac:dyDescent="0.25">
      <c r="A38" t="s">
        <v>2683</v>
      </c>
      <c r="B38" s="18" t="s">
        <v>2684</v>
      </c>
      <c r="C38" s="1"/>
      <c r="D38" t="str">
        <f t="array" aca="1" ref="D38" ca="1">CONCATENATE(A38,"-",MID(CELL("filename",A37),FIND("]",CELL("filename",A37))+1,255))</f>
        <v>匆匆那年-周深</v>
      </c>
      <c r="E38" t="s">
        <v>84</v>
      </c>
      <c r="F38" s="17"/>
      <c r="G38" s="17"/>
    </row>
    <row r="39" spans="1:7" x14ac:dyDescent="0.25">
      <c r="A39" t="s">
        <v>2440</v>
      </c>
      <c r="B39" s="18" t="s">
        <v>2675</v>
      </c>
      <c r="C39" s="1"/>
      <c r="D39" t="str">
        <f t="array" aca="1" ref="D39" ca="1">CONCATENATE(A39,"-",MID(CELL("filename",A38),FIND("]",CELL("filename",A38))+1,255))</f>
        <v>漂洋过海来看你-周深</v>
      </c>
      <c r="E39" t="s">
        <v>84</v>
      </c>
      <c r="F39" s="17"/>
      <c r="G39" s="17"/>
    </row>
    <row r="40" spans="1:7" x14ac:dyDescent="0.25">
      <c r="A40" t="s">
        <v>672</v>
      </c>
      <c r="B40" s="18" t="s">
        <v>6171</v>
      </c>
      <c r="C40" s="1"/>
      <c r="D40" t="str">
        <f t="array" aca="1" ref="D40" ca="1">CONCATENATE(A40,"-",MID(CELL("filename",A39),FIND("]",CELL("filename",A39))+1,255))</f>
        <v>算你狠-周深</v>
      </c>
      <c r="E40" t="s">
        <v>84</v>
      </c>
      <c r="F40" s="17"/>
      <c r="G40" s="17"/>
    </row>
    <row r="41" spans="1:7" x14ac:dyDescent="0.25">
      <c r="A41" t="s">
        <v>3042</v>
      </c>
      <c r="B41" s="18" t="s">
        <v>6172</v>
      </c>
      <c r="D41" t="str">
        <f t="array" aca="1" ref="D41" ca="1">CONCATENATE(A41,"-",MID(CELL("filename",A40),FIND("]",CELL("filename",A40))+1,255))</f>
        <v>泪桥-周深</v>
      </c>
      <c r="E41" t="s">
        <v>84</v>
      </c>
      <c r="F41" s="17"/>
    </row>
    <row r="42" spans="1:7" x14ac:dyDescent="0.25">
      <c r="A42" t="s">
        <v>6173</v>
      </c>
      <c r="B42" s="18" t="s">
        <v>6174</v>
      </c>
      <c r="C42" s="1"/>
      <c r="D42" t="str">
        <f t="array" aca="1" ref="D42" ca="1">CONCATENATE(A42,"-",MID(CELL("filename",A41),FIND("]",CELL("filename",A41))+1,255))</f>
        <v>天下有情人-周深</v>
      </c>
      <c r="E42" t="s">
        <v>84</v>
      </c>
      <c r="F42" s="17"/>
      <c r="G42" s="17"/>
    </row>
    <row r="43" spans="1:7" x14ac:dyDescent="0.25">
      <c r="A43" t="s">
        <v>6175</v>
      </c>
      <c r="B43" s="18" t="s">
        <v>6176</v>
      </c>
      <c r="C43" s="1"/>
      <c r="D43" t="str">
        <f t="array" aca="1" ref="D43" ca="1">CONCATENATE(A43,"-",MID(CELL("filename",A42),FIND("]",CELL("filename",A42))+1,255))</f>
        <v>桃花诺-周深</v>
      </c>
      <c r="E43" t="s">
        <v>84</v>
      </c>
      <c r="F43" s="17"/>
      <c r="G43" s="17"/>
    </row>
    <row r="44" spans="1:7" x14ac:dyDescent="0.25">
      <c r="A44" t="s">
        <v>287</v>
      </c>
      <c r="B44" s="18" t="s">
        <v>3040</v>
      </c>
      <c r="C44" s="1"/>
      <c r="D44" t="str">
        <f t="array" aca="1" ref="D44" ca="1">CONCATENATE(A44,"-",MID(CELL("filename",A43),FIND("]",CELL("filename",A43))+1,255))</f>
        <v>如愿-周深</v>
      </c>
      <c r="E44" t="s">
        <v>84</v>
      </c>
      <c r="F44" s="17"/>
      <c r="G44" s="17"/>
    </row>
    <row r="45" spans="1:7" x14ac:dyDescent="0.25">
      <c r="A45" t="s">
        <v>6177</v>
      </c>
      <c r="B45" s="18" t="s">
        <v>6178</v>
      </c>
      <c r="C45" s="1"/>
      <c r="D45" t="str">
        <f t="array" aca="1" ref="D45" ca="1">CONCATENATE(A45,"-",MID(CELL("filename",A44),FIND("]",CELL("filename",A44))+1,255))</f>
        <v>暗香-周深</v>
      </c>
      <c r="E45" t="s">
        <v>84</v>
      </c>
      <c r="F45" s="17"/>
      <c r="G45" s="17"/>
    </row>
    <row r="46" spans="1:7" x14ac:dyDescent="0.25">
      <c r="A46" t="s">
        <v>1392</v>
      </c>
      <c r="B46" s="18" t="s">
        <v>6179</v>
      </c>
      <c r="D46" t="str">
        <f t="array" aca="1" ref="D46" ca="1">CONCATENATE(A46,"-",MID(CELL("filename",A45),FIND("]",CELL("filename",A45))+1,255))</f>
        <v>贝加尔湖畔-周深</v>
      </c>
      <c r="E46" t="s">
        <v>84</v>
      </c>
    </row>
    <row r="47" spans="1:7" x14ac:dyDescent="0.25">
      <c r="A47" t="s">
        <v>3716</v>
      </c>
      <c r="B47" s="18" t="s">
        <v>6180</v>
      </c>
      <c r="C47" s="1"/>
      <c r="D47" t="str">
        <f t="array" aca="1" ref="D47" ca="1">CONCATENATE(A47,"-",MID(CELL("filename",A46),FIND("]",CELL("filename",A46))+1,255))</f>
        <v>月半小夜曲-周深</v>
      </c>
      <c r="E47" t="s">
        <v>84</v>
      </c>
      <c r="F47" s="17"/>
      <c r="G47" s="17"/>
    </row>
    <row r="48" spans="1:7" x14ac:dyDescent="0.25">
      <c r="A48" t="s">
        <v>846</v>
      </c>
      <c r="B48" s="18" t="s">
        <v>6181</v>
      </c>
      <c r="D48" t="str">
        <f t="array" aca="1" ref="D48" ca="1">CONCATENATE(A48,"-",MID(CELL("filename",A47),FIND("]",CELL("filename",A47))+1,255))</f>
        <v>易燃易爆炸-周深</v>
      </c>
      <c r="E48" t="s">
        <v>84</v>
      </c>
    </row>
    <row r="49" spans="1:5" x14ac:dyDescent="0.25">
      <c r="A49" t="s">
        <v>2354</v>
      </c>
      <c r="B49" s="18" t="s">
        <v>6182</v>
      </c>
      <c r="D49" t="str">
        <f t="array" aca="1" ref="D49" ca="1">CONCATENATE(A49,"-",MID(CELL("filename",A48),FIND("]",CELL("filename",A48))+1,255))</f>
        <v>情歌-周深</v>
      </c>
      <c r="E49" t="s">
        <v>84</v>
      </c>
    </row>
    <row r="50" spans="1:5" x14ac:dyDescent="0.25">
      <c r="A50" t="s">
        <v>2075</v>
      </c>
      <c r="B50" s="18" t="s">
        <v>6183</v>
      </c>
      <c r="D50" t="str">
        <f t="array" aca="1" ref="D50" ca="1">CONCATENATE(A50,"-",MID(CELL("filename",A49),FIND("]",CELL("filename",A49))+1,255))</f>
        <v>玫瑰少年-周深</v>
      </c>
      <c r="E50" t="s">
        <v>84</v>
      </c>
    </row>
    <row r="51" spans="1:5" x14ac:dyDescent="0.25">
      <c r="A51" t="s">
        <v>2131</v>
      </c>
      <c r="B51" s="18" t="s">
        <v>2132</v>
      </c>
      <c r="D51" t="str">
        <f t="array" aca="1" ref="D51" ca="1">CONCATENATE(A51,"-",MID(CELL("filename",A50),FIND("]",CELL("filename",A50))+1,255))</f>
        <v>好想你-周深</v>
      </c>
      <c r="E51" t="s">
        <v>84</v>
      </c>
    </row>
    <row r="52" spans="1:5" x14ac:dyDescent="0.25">
      <c r="A52" t="s">
        <v>6184</v>
      </c>
      <c r="B52" s="18" t="s">
        <v>6185</v>
      </c>
      <c r="D52" t="str">
        <f t="array" aca="1" ref="D52" ca="1">CONCATENATE(A52,"-",MID(CELL("filename",A51),FIND("]",CELL("filename",A51))+1,255))</f>
        <v>相思-周深</v>
      </c>
      <c r="E52" t="s">
        <v>84</v>
      </c>
    </row>
    <row r="53" spans="1:5" x14ac:dyDescent="0.25">
      <c r="A53" t="s">
        <v>5889</v>
      </c>
      <c r="B53" s="18" t="s">
        <v>5890</v>
      </c>
      <c r="D53" t="str">
        <f t="array" aca="1" ref="D53" ca="1">CONCATENATE(A53,"-",MID(CELL("filename",A52),FIND("]",CELL("filename",A52))+1,255))</f>
        <v>听-周深</v>
      </c>
      <c r="E53" t="s">
        <v>84</v>
      </c>
    </row>
    <row r="54" spans="1:5" x14ac:dyDescent="0.25">
      <c r="A54" t="s">
        <v>830</v>
      </c>
      <c r="B54" s="18" t="s">
        <v>6186</v>
      </c>
      <c r="D54" t="str">
        <f t="array" aca="1" ref="D54" ca="1">CONCATENATE(A54,"-",MID(CELL("filename",A53),FIND("]",CELL("filename",A53))+1,255))</f>
        <v>有可能的夜晚-周深</v>
      </c>
      <c r="E54" t="s">
        <v>84</v>
      </c>
    </row>
    <row r="55" spans="1:5" x14ac:dyDescent="0.25">
      <c r="A55" t="s">
        <v>1260</v>
      </c>
      <c r="B55" s="18" t="s">
        <v>6187</v>
      </c>
      <c r="D55" t="str">
        <f t="array" aca="1" ref="D55" ca="1">CONCATENATE(A55,"-",MID(CELL("filename",A54),FIND("]",CELL("filename",A54))+1,255))</f>
        <v>月光-周深</v>
      </c>
      <c r="E55" t="s">
        <v>84</v>
      </c>
    </row>
    <row r="56" spans="1:5" x14ac:dyDescent="0.25">
      <c r="A56" t="s">
        <v>6188</v>
      </c>
      <c r="B56" s="18" t="s">
        <v>6189</v>
      </c>
      <c r="D56" t="str">
        <f t="array" aca="1" ref="D56" ca="1">CONCATENATE(A56,"-",MID(CELL("filename",A55),FIND("]",CELL("filename",A55))+1,255))</f>
        <v>伤不起-周深</v>
      </c>
      <c r="E56" t="s">
        <v>84</v>
      </c>
    </row>
    <row r="57" spans="1:5" x14ac:dyDescent="0.25">
      <c r="A57" t="s">
        <v>4559</v>
      </c>
      <c r="B57" s="18" t="s">
        <v>6190</v>
      </c>
      <c r="D57" t="str">
        <f t="array" aca="1" ref="D57" ca="1">CONCATENATE(A57,"-",MID(CELL("filename",A56),FIND("]",CELL("filename",A56))+1,255))</f>
        <v>左手指月-周深</v>
      </c>
      <c r="E57" t="s">
        <v>84</v>
      </c>
    </row>
    <row r="58" spans="1:5" x14ac:dyDescent="0.25">
      <c r="A58" t="s">
        <v>5861</v>
      </c>
      <c r="B58" s="18" t="s">
        <v>5862</v>
      </c>
      <c r="D58" t="str">
        <f t="array" aca="1" ref="D58" ca="1">CONCATENATE(A58,"-",MID(CELL("filename",A57),FIND("]",CELL("filename",A57))+1,255))</f>
        <v>我真的受伤了-周深</v>
      </c>
      <c r="E58" t="s">
        <v>84</v>
      </c>
    </row>
    <row r="59" spans="1:5" x14ac:dyDescent="0.25">
      <c r="A59" t="s">
        <v>4901</v>
      </c>
      <c r="B59" s="18" t="s">
        <v>6191</v>
      </c>
      <c r="D59" t="str">
        <f t="array" aca="1" ref="D59" ca="1">CONCATENATE(A59,"-",MID(CELL("filename",A58),FIND("]",CELL("filename",A58))+1,255))</f>
        <v>回到过去-周深</v>
      </c>
      <c r="E59" t="s">
        <v>84</v>
      </c>
    </row>
    <row r="60" spans="1:5" x14ac:dyDescent="0.25">
      <c r="A60" t="s">
        <v>6192</v>
      </c>
      <c r="B60" s="18" t="s">
        <v>6193</v>
      </c>
      <c r="D60" t="str">
        <f t="array" aca="1" ref="D60" ca="1">CONCATENATE(A60,"-",MID(CELL("filename",A59),FIND("]",CELL("filename",A59))+1,255))</f>
        <v>快乐老家-周深</v>
      </c>
      <c r="E60" t="s">
        <v>84</v>
      </c>
    </row>
    <row r="61" spans="1:5" x14ac:dyDescent="0.25">
      <c r="A61" t="s">
        <v>1995</v>
      </c>
      <c r="B61" s="18" t="s">
        <v>6194</v>
      </c>
      <c r="D61" t="str">
        <f t="array" aca="1" ref="D61" ca="1">CONCATENATE(A61,"-",MID(CELL("filename",A60),FIND("]",CELL("filename",A60))+1,255))</f>
        <v>国际歌-周深</v>
      </c>
      <c r="E61" t="s">
        <v>84</v>
      </c>
    </row>
    <row r="62" spans="1:5" x14ac:dyDescent="0.25">
      <c r="A62" t="s">
        <v>1598</v>
      </c>
      <c r="B62" s="18" t="s">
        <v>4804</v>
      </c>
      <c r="D62" t="str">
        <f t="array" aca="1" ref="D62" ca="1">CONCATENATE(A62,"-",MID(CELL("filename",A61),FIND("]",CELL("filename",A61))+1,255))</f>
        <v>记得-周深</v>
      </c>
      <c r="E62" t="s">
        <v>84</v>
      </c>
    </row>
    <row r="63" spans="1:5" x14ac:dyDescent="0.25">
      <c r="A63" t="s">
        <v>6195</v>
      </c>
      <c r="B63" s="18" t="s">
        <v>6196</v>
      </c>
      <c r="D63" t="str">
        <f t="array" aca="1" ref="D63" ca="1">CONCATENATE(A63,"-",MID(CELL("filename",A62),FIND("]",CELL("filename",A62))+1,255))</f>
        <v>卷珠帘-周深</v>
      </c>
      <c r="E63" t="s">
        <v>84</v>
      </c>
    </row>
    <row r="64" spans="1:5" x14ac:dyDescent="0.25">
      <c r="A64" t="s">
        <v>1187</v>
      </c>
      <c r="B64" s="18" t="s">
        <v>6197</v>
      </c>
      <c r="D64" t="str">
        <f t="array" aca="1" ref="D64" ca="1">CONCATENATE(A64,"-",MID(CELL("filename",A63),FIND("]",CELL("filename",A63))+1,255))</f>
        <v>听见下雨的声音-周深</v>
      </c>
      <c r="E64" t="s">
        <v>84</v>
      </c>
    </row>
    <row r="65" spans="1:5" x14ac:dyDescent="0.25">
      <c r="A65" t="s">
        <v>1275</v>
      </c>
      <c r="B65" s="18" t="s">
        <v>6198</v>
      </c>
      <c r="D65" t="str">
        <f t="array" aca="1" ref="D65" ca="1">CONCATENATE(A65,"-",MID(CELL("filename",A64),FIND("]",CELL("filename",A64))+1,255))</f>
        <v>如果你也听说-周深</v>
      </c>
      <c r="E65" t="s">
        <v>84</v>
      </c>
    </row>
    <row r="66" spans="1:5" x14ac:dyDescent="0.25">
      <c r="A66" t="s">
        <v>2204</v>
      </c>
      <c r="B66" s="18" t="s">
        <v>6199</v>
      </c>
      <c r="D66" t="str">
        <f t="array" aca="1" ref="D66" ca="1">CONCATENATE(A66,"-",MID(CELL("filename",A65),FIND("]",CELL("filename",A65))+1,255))</f>
        <v>身骑白马-周深</v>
      </c>
      <c r="E66" t="s">
        <v>84</v>
      </c>
    </row>
    <row r="67" spans="1:5" x14ac:dyDescent="0.25">
      <c r="A67" t="s">
        <v>1637</v>
      </c>
      <c r="B67" s="18" t="s">
        <v>6200</v>
      </c>
      <c r="D67" t="str">
        <f t="array" aca="1" ref="D67" ca="1">CONCATENATE(A67,"-",MID(CELL("filename",A66),FIND("]",CELL("filename",A66))+1,255))</f>
        <v>血腥爱情故事-周深</v>
      </c>
      <c r="E67" t="s">
        <v>84</v>
      </c>
    </row>
    <row r="68" spans="1:5" x14ac:dyDescent="0.25">
      <c r="A68" t="s">
        <v>1268</v>
      </c>
      <c r="B68" s="18" t="s">
        <v>6201</v>
      </c>
      <c r="D68" t="str">
        <f t="array" aca="1" ref="D68" ca="1">CONCATENATE(A68,"-",MID(CELL("filename",A67),FIND("]",CELL("filename",A67))+1,255))</f>
        <v>篇章-周深</v>
      </c>
      <c r="E68" t="s">
        <v>84</v>
      </c>
    </row>
    <row r="69" spans="1:5" x14ac:dyDescent="0.25">
      <c r="A69" t="s">
        <v>6202</v>
      </c>
      <c r="B69" s="18" t="s">
        <v>6203</v>
      </c>
      <c r="D69" t="str">
        <f t="array" aca="1" ref="D69" ca="1">CONCATENATE(A69,"-",MID(CELL("filename",A68),FIND("]",CELL("filename",A68))+1,255))</f>
        <v>我是真的爱你-周深</v>
      </c>
      <c r="E69" t="s">
        <v>84</v>
      </c>
    </row>
    <row r="70" spans="1:5" x14ac:dyDescent="0.25">
      <c r="A70" t="s">
        <v>1138</v>
      </c>
      <c r="B70" s="18" t="s">
        <v>1139</v>
      </c>
      <c r="D70" t="str">
        <f t="array" aca="1" ref="D70" ca="1">CONCATENATE(A70,"-",MID(CELL("filename",A69),FIND("]",CELL("filename",A69))+1,255))</f>
        <v>P.S.我爱你-周深</v>
      </c>
      <c r="E70" t="s">
        <v>84</v>
      </c>
    </row>
    <row r="71" spans="1:5" x14ac:dyDescent="0.25">
      <c r="A71" t="s">
        <v>5798</v>
      </c>
      <c r="B71" s="18" t="s">
        <v>6204</v>
      </c>
      <c r="D71" t="str">
        <f t="array" aca="1" ref="D71" ca="1">CONCATENATE(A71,"-",MID(CELL("filename",A70),FIND("]",CELL("filename",A70))+1,255))</f>
        <v>雪落下的声音-周深</v>
      </c>
      <c r="E71" t="s">
        <v>84</v>
      </c>
    </row>
    <row r="72" spans="1:5" x14ac:dyDescent="0.25">
      <c r="A72" t="s">
        <v>102</v>
      </c>
      <c r="B72" s="18" t="s">
        <v>6205</v>
      </c>
      <c r="D72" t="str">
        <f t="array" aca="1" ref="D72" ca="1">CONCATENATE(A72,"-",MID(CELL("filename",A71),FIND("]",CELL("filename",A71))+1,255))</f>
        <v>遇见-周深</v>
      </c>
      <c r="E72" t="s">
        <v>84</v>
      </c>
    </row>
    <row r="73" spans="1:5" x14ac:dyDescent="0.25">
      <c r="A73" t="s">
        <v>3615</v>
      </c>
      <c r="B73" s="18" t="s">
        <v>6206</v>
      </c>
      <c r="D73" t="str">
        <f t="array" aca="1" ref="D73" ca="1">CONCATENATE(A73,"-",MID(CELL("filename",A72),FIND("]",CELL("filename",A72))+1,255))</f>
        <v>烟花易冷-周深</v>
      </c>
      <c r="E73" t="s">
        <v>84</v>
      </c>
    </row>
    <row r="74" spans="1:5" x14ac:dyDescent="0.25">
      <c r="A74" t="s">
        <v>1572</v>
      </c>
      <c r="B74" s="18" t="s">
        <v>6207</v>
      </c>
      <c r="D74" t="str">
        <f t="array" aca="1" ref="D74" ca="1">CONCATENATE(A74,"-",MID(CELL("filename",A73),FIND("]",CELL("filename",A73))+1,255))</f>
        <v>眼泪成诗-周深</v>
      </c>
      <c r="E74" t="s">
        <v>84</v>
      </c>
    </row>
    <row r="75" spans="1:5" x14ac:dyDescent="0.25">
      <c r="A75" t="s">
        <v>4907</v>
      </c>
      <c r="B75" s="18" t="s">
        <v>6208</v>
      </c>
      <c r="D75" t="str">
        <f t="array" aca="1" ref="D75" ca="1">CONCATENATE(A75,"-",MID(CELL("filename",A74),FIND("]",CELL("filename",A74))+1,255))</f>
        <v>我爱他-周深</v>
      </c>
      <c r="E75" t="s">
        <v>84</v>
      </c>
    </row>
    <row r="76" spans="1:5" x14ac:dyDescent="0.25">
      <c r="A76" t="s">
        <v>5622</v>
      </c>
      <c r="B76" s="18" t="s">
        <v>6209</v>
      </c>
      <c r="D76" t="str">
        <f t="array" aca="1" ref="D76" ca="1">CONCATENATE(A76,"-",MID(CELL("filename",A75),FIND("]",CELL("filename",A75))+1,255))</f>
        <v>那片海-周深</v>
      </c>
      <c r="E76" t="s">
        <v>84</v>
      </c>
    </row>
    <row r="77" spans="1:5" x14ac:dyDescent="0.25">
      <c r="A77" t="s">
        <v>3739</v>
      </c>
      <c r="B77" s="18" t="s">
        <v>6210</v>
      </c>
      <c r="D77" t="str">
        <f t="array" aca="1" ref="D77" ca="1">CONCATENATE(A77,"-",MID(CELL("filename",A76),FIND("]",CELL("filename",A76))+1,255))</f>
        <v>富士山下-周深</v>
      </c>
      <c r="E77" t="s">
        <v>84</v>
      </c>
    </row>
    <row r="78" spans="1:5" x14ac:dyDescent="0.25">
      <c r="A78" t="s">
        <v>4034</v>
      </c>
      <c r="B78" s="18" t="s">
        <v>6211</v>
      </c>
      <c r="D78" t="str">
        <f t="array" aca="1" ref="D78" ca="1">CONCATENATE(A78,"-",MID(CELL("filename",A77),FIND("]",CELL("filename",A77))+1,255))</f>
        <v>画-周深</v>
      </c>
      <c r="E78" t="s">
        <v>84</v>
      </c>
    </row>
    <row r="79" spans="1:5" x14ac:dyDescent="0.25">
      <c r="A79" t="s">
        <v>5629</v>
      </c>
      <c r="B79" s="18" t="s">
        <v>6212</v>
      </c>
      <c r="D79" t="str">
        <f t="array" aca="1" ref="D79" ca="1">CONCATENATE(A79,"-",MID(CELL("filename",A78),FIND("]",CELL("filename",A78))+1,255))</f>
        <v>故乡的云-周深</v>
      </c>
      <c r="E79" t="s">
        <v>84</v>
      </c>
    </row>
    <row r="80" spans="1:5" x14ac:dyDescent="0.25">
      <c r="A80" t="s">
        <v>4247</v>
      </c>
      <c r="B80" s="18" t="s">
        <v>6213</v>
      </c>
      <c r="D80" t="str">
        <f t="array" aca="1" ref="D80" ca="1">CONCATENATE(A80,"-",MID(CELL("filename",A79),FIND("]",CELL("filename",A79))+1,255))</f>
        <v>又见炊烟-周深</v>
      </c>
      <c r="E80" t="s">
        <v>84</v>
      </c>
    </row>
    <row r="81" spans="1:5" x14ac:dyDescent="0.25">
      <c r="A81" t="s">
        <v>6214</v>
      </c>
      <c r="B81" s="18" t="s">
        <v>6215</v>
      </c>
      <c r="D81" t="str">
        <f t="array" aca="1" ref="D81" ca="1">CONCATENATE(A81,"-",MID(CELL("filename",A80),FIND("]",CELL("filename",A80))+1,255))</f>
        <v>祝福-周深</v>
      </c>
      <c r="E81" t="s">
        <v>84</v>
      </c>
    </row>
    <row r="82" spans="1:5" x14ac:dyDescent="0.25">
      <c r="A82" t="s">
        <v>6216</v>
      </c>
      <c r="B82" s="18" t="s">
        <v>6217</v>
      </c>
      <c r="D82" t="str">
        <f t="array" aca="1" ref="D82" ca="1">CONCATENATE(A82,"-",MID(CELL("filename",A81),FIND("]",CELL("filename",A81))+1,255))</f>
        <v>小城故事-周深</v>
      </c>
      <c r="E82" t="s">
        <v>84</v>
      </c>
    </row>
    <row r="83" spans="1:5" x14ac:dyDescent="0.25">
      <c r="A83" t="s">
        <v>2708</v>
      </c>
      <c r="B83" s="18" t="s">
        <v>2709</v>
      </c>
      <c r="D83" t="str">
        <f t="array" aca="1" ref="D83" ca="1">CONCATENATE(A83,"-",MID(CELL("filename",A82),FIND("]",CELL("filename",A82))+1,255))</f>
        <v>从前慢-周深</v>
      </c>
      <c r="E83" t="s">
        <v>84</v>
      </c>
    </row>
    <row r="84" spans="1:5" x14ac:dyDescent="0.25">
      <c r="A84" t="s">
        <v>6218</v>
      </c>
      <c r="B84" s="18" t="s">
        <v>6219</v>
      </c>
      <c r="D84" t="str">
        <f t="array" aca="1" ref="D84" ca="1">CONCATENATE(A84,"-",MID(CELL("filename",A83),FIND("]",CELL("filename",A83))+1,255))</f>
        <v>浮生未歇-周深</v>
      </c>
      <c r="E84" t="s">
        <v>84</v>
      </c>
    </row>
    <row r="85" spans="1:5" x14ac:dyDescent="0.25">
      <c r="A85" t="s">
        <v>3620</v>
      </c>
      <c r="B85" s="18" t="s">
        <v>3621</v>
      </c>
      <c r="D85" t="str">
        <f t="array" aca="1" ref="D85" ca="1">CONCATENATE(A85,"-",MID(CELL("filename",A84),FIND("]",CELL("filename",A84))+1,255))</f>
        <v>你的样子-周深</v>
      </c>
      <c r="E85" t="s">
        <v>84</v>
      </c>
    </row>
    <row r="86" spans="1:5" x14ac:dyDescent="0.25">
      <c r="A86" t="s">
        <v>2201</v>
      </c>
      <c r="B86" s="18" t="s">
        <v>5657</v>
      </c>
      <c r="D86" t="str">
        <f t="array" aca="1" ref="D86" ca="1">CONCATENATE(A86,"-",MID(CELL("filename",A85),FIND("]",CELL("filename",A85))+1,255))</f>
        <v>我爱你中国-周深</v>
      </c>
      <c r="E86" t="s">
        <v>84</v>
      </c>
    </row>
    <row r="87" spans="1:5" x14ac:dyDescent="0.25">
      <c r="A87" t="s">
        <v>4294</v>
      </c>
      <c r="B87" s="18" t="s">
        <v>6220</v>
      </c>
      <c r="D87" t="str">
        <f t="array" aca="1" ref="D87" ca="1">CONCATENATE(A87,"-",MID(CELL("filename",A86),FIND("]",CELL("filename",A86))+1,255))</f>
        <v>岁月-周深</v>
      </c>
      <c r="E87" t="s">
        <v>84</v>
      </c>
    </row>
    <row r="88" spans="1:5" x14ac:dyDescent="0.25">
      <c r="A88" t="s">
        <v>2680</v>
      </c>
      <c r="B88" s="18" t="s">
        <v>2681</v>
      </c>
      <c r="D88" t="str">
        <f t="array" aca="1" ref="D88" ca="1">CONCATENATE(A88,"-",MID(CELL("filename",A87),FIND("]",CELL("filename",A87))+1,255))</f>
        <v>Monica-周深</v>
      </c>
      <c r="E88" t="s">
        <v>84</v>
      </c>
    </row>
    <row r="89" spans="1:5" x14ac:dyDescent="0.25">
      <c r="A89" t="s">
        <v>6221</v>
      </c>
      <c r="B89" s="18" t="s">
        <v>6222</v>
      </c>
      <c r="D89" t="str">
        <f t="array" aca="1" ref="D89" ca="1">CONCATENATE(A89,"-",MID(CELL("filename",A88),FIND("]",CELL("filename",A88))+1,255))</f>
        <v>好好-周深</v>
      </c>
      <c r="E89" t="s">
        <v>84</v>
      </c>
    </row>
    <row r="90" spans="1:5" x14ac:dyDescent="0.25">
      <c r="A90" t="s">
        <v>6223</v>
      </c>
      <c r="B90" s="18" t="s">
        <v>6224</v>
      </c>
      <c r="D90" t="str">
        <f t="array" aca="1" ref="D90" ca="1">CONCATENATE(A90,"-",MID(CELL("filename",A89),FIND("]",CELL("filename",A89))+1,255))</f>
        <v>自由行走的花-周深</v>
      </c>
      <c r="E90" t="s">
        <v>84</v>
      </c>
    </row>
    <row r="91" spans="1:5" x14ac:dyDescent="0.25">
      <c r="A91" t="s">
        <v>6225</v>
      </c>
      <c r="B91" s="18" t="s">
        <v>6226</v>
      </c>
      <c r="D91" t="str">
        <f t="array" aca="1" ref="D91" ca="1">CONCATENATE(A91,"-",MID(CELL("filename",A90),FIND("]",CELL("filename",A90))+1,255))</f>
        <v>无问-周深</v>
      </c>
      <c r="E91" t="s">
        <v>84</v>
      </c>
    </row>
    <row r="92" spans="1:5" x14ac:dyDescent="0.25">
      <c r="A92" t="s">
        <v>6227</v>
      </c>
      <c r="B92" s="18" t="s">
        <v>6228</v>
      </c>
      <c r="D92" t="str">
        <f t="array" aca="1" ref="D92" ca="1">CONCATENATE(A92,"-",MID(CELL("filename",A91),FIND("]",CELL("filename",A91))+1,255))</f>
        <v>电灯胆-周深</v>
      </c>
      <c r="E92" t="s">
        <v>84</v>
      </c>
    </row>
    <row r="93" spans="1:5" x14ac:dyDescent="0.25">
      <c r="A93" t="s">
        <v>6229</v>
      </c>
      <c r="B93" s="18" t="s">
        <v>6230</v>
      </c>
      <c r="D93" t="str">
        <f t="array" aca="1" ref="D93" ca="1">CONCATENATE(A93,"-",MID(CELL("filename",A92),FIND("]",CELL("filename",A92))+1,255))</f>
        <v>回娘家-周深</v>
      </c>
      <c r="E93" t="s">
        <v>84</v>
      </c>
    </row>
    <row r="94" spans="1:5" x14ac:dyDescent="0.25">
      <c r="A94" t="s">
        <v>6231</v>
      </c>
      <c r="B94" s="18" t="s">
        <v>6232</v>
      </c>
      <c r="D94" t="str">
        <f t="array" aca="1" ref="D94" ca="1">CONCATENATE(A94,"-",MID(CELL("filename",A93),FIND("]",CELL("filename",A93))+1,255))</f>
        <v>记念-周深</v>
      </c>
      <c r="E94" t="s">
        <v>84</v>
      </c>
    </row>
    <row r="95" spans="1:5" x14ac:dyDescent="0.25">
      <c r="A95" t="s">
        <v>6233</v>
      </c>
      <c r="B95" s="18" t="s">
        <v>6234</v>
      </c>
      <c r="D95" t="str">
        <f t="array" aca="1" ref="D95" ca="1">CONCATENATE(A95,"-",MID(CELL("filename",A94),FIND("]",CELL("filename",A94))+1,255))</f>
        <v>未闻花名-周深</v>
      </c>
      <c r="E95" t="s">
        <v>84</v>
      </c>
    </row>
    <row r="96" spans="1:5" x14ac:dyDescent="0.25">
      <c r="A96" t="s">
        <v>6235</v>
      </c>
      <c r="B96" s="18" t="s">
        <v>6236</v>
      </c>
      <c r="D96" t="str">
        <f t="array" aca="1" ref="D96" ca="1">CONCATENATE(A96,"-",MID(CELL("filename",A95),FIND("]",CELL("filename",A95))+1,255))</f>
        <v>春雪-周深</v>
      </c>
      <c r="E96" t="s">
        <v>84</v>
      </c>
    </row>
    <row r="97" spans="1:5" x14ac:dyDescent="0.25">
      <c r="A97" t="s">
        <v>6237</v>
      </c>
      <c r="B97" s="18" t="s">
        <v>6238</v>
      </c>
      <c r="D97" t="str">
        <f t="array" aca="1" ref="D97" ca="1">CONCATENATE(A97,"-",MID(CELL("filename",A96),FIND("]",CELL("filename",A96))+1,255))</f>
        <v>南屏晚钟-周深</v>
      </c>
      <c r="E97" t="s">
        <v>84</v>
      </c>
    </row>
  </sheetData>
  <hyperlinks>
    <hyperlink ref="C15" r:id="rId1" xr:uid="{F84AE848-D63F-4886-AE1B-A80271AB2847}"/>
    <hyperlink ref="C14" r:id="rId2" xr:uid="{A1AC0A12-14B3-40DC-A47B-06CB204B581F}"/>
    <hyperlink ref="C13" r:id="rId3" xr:uid="{2CCA2E12-A035-4318-ACB9-8BBE8F4D62C1}"/>
    <hyperlink ref="C12" r:id="rId4" xr:uid="{383D248C-63B7-48F2-BF10-698D77019F88}"/>
    <hyperlink ref="C11" r:id="rId5" xr:uid="{72D02845-901C-4FBE-BCCE-6A590933E03C}"/>
    <hyperlink ref="C16" r:id="rId6" xr:uid="{55F1D604-7C09-479F-B6D0-B98E69C14C31}"/>
    <hyperlink ref="C17" r:id="rId7" xr:uid="{B08388EC-951E-4C5D-9136-676776B351E5}"/>
  </hyperlink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57"/>
  <sheetViews>
    <sheetView workbookViewId="0">
      <selection activeCell="A44" sqref="A4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4905</v>
      </c>
      <c r="B2" t="s">
        <v>6252</v>
      </c>
      <c r="D2" t="str">
        <f t="array" aca="1" ref="D2" ca="1">CONCATENATE(A2,"-",MID(CELL("filename",A9),FIND("]",CELL("filename",A9))+1,255))</f>
        <v>猜不透-戴佩妮</v>
      </c>
      <c r="E2" t="s">
        <v>11</v>
      </c>
      <c r="I2">
        <v>1</v>
      </c>
    </row>
    <row r="3" spans="1:9" x14ac:dyDescent="0.25">
      <c r="A3" t="s">
        <v>6253</v>
      </c>
      <c r="B3" t="s">
        <v>6254</v>
      </c>
      <c r="D3" t="str">
        <f t="array" aca="1" ref="D3" ca="1">CONCATENATE(A3,"-",MID(CELL("filename",A2),FIND("]",CELL("filename",A2))+1,255))</f>
        <v>窗外-戴佩妮</v>
      </c>
      <c r="E3" t="s">
        <v>11</v>
      </c>
      <c r="I3">
        <v>1</v>
      </c>
    </row>
    <row r="4" spans="1:9" x14ac:dyDescent="0.25">
      <c r="A4" t="s">
        <v>820</v>
      </c>
      <c r="B4" t="s">
        <v>6255</v>
      </c>
      <c r="C4" s="1"/>
      <c r="D4" t="str">
        <f t="array" aca="1" ref="D4" ca="1">CONCATENATE(A4,"-",MID(CELL("filename",A3),FIND("]",CELL("filename",A3))+1,255))</f>
        <v>胆小鬼-戴佩妮</v>
      </c>
      <c r="E4" t="s">
        <v>11</v>
      </c>
      <c r="F4" s="17"/>
      <c r="G4" s="17"/>
      <c r="I4">
        <v>1</v>
      </c>
    </row>
    <row r="5" spans="1:9" x14ac:dyDescent="0.25">
      <c r="A5" t="s">
        <v>6262</v>
      </c>
      <c r="B5" t="s">
        <v>6263</v>
      </c>
      <c r="C5" s="1" t="s">
        <v>6264</v>
      </c>
      <c r="D5" t="str">
        <f t="array" aca="1" ref="D5" ca="1">CONCATENATE(A5,"-",MID(CELL("filename",A20),FIND("]",CELL("filename",A20))+1,255))</f>
        <v>防空洞-戴佩妮</v>
      </c>
      <c r="E5" t="s">
        <v>11</v>
      </c>
      <c r="F5" s="17">
        <v>5.347222222222222E-2</v>
      </c>
      <c r="G5" s="17">
        <v>6.7361111111111108E-2</v>
      </c>
      <c r="I5">
        <v>1</v>
      </c>
    </row>
    <row r="6" spans="1:9" x14ac:dyDescent="0.25">
      <c r="A6" t="s">
        <v>6278</v>
      </c>
      <c r="B6" t="s">
        <v>6279</v>
      </c>
      <c r="C6" s="1" t="s">
        <v>6280</v>
      </c>
      <c r="D6" t="str">
        <f t="array" aca="1" ref="D6" ca="1">CONCATENATE(A6,"-",MID(CELL("filename",A25),FIND("]",CELL("filename",A25))+1,255))</f>
        <v>街角的祝福-戴佩妮</v>
      </c>
      <c r="E6" t="s">
        <v>11</v>
      </c>
      <c r="F6" s="17">
        <v>7.4999999999999997E-2</v>
      </c>
      <c r="G6" s="17">
        <v>8.8888888888888892E-2</v>
      </c>
      <c r="I6">
        <v>1</v>
      </c>
    </row>
    <row r="7" spans="1:9" x14ac:dyDescent="0.25">
      <c r="A7" t="s">
        <v>6311</v>
      </c>
      <c r="B7" t="s">
        <v>6312</v>
      </c>
      <c r="C7" s="1" t="s">
        <v>6313</v>
      </c>
      <c r="D7" t="str">
        <f t="array" aca="1" ref="D7" ca="1">CONCATENATE(A7,"-",MID(CELL("filename",A38),FIND("]",CELL("filename",A38))+1,255))</f>
        <v>辛德瑞拉-戴佩妮</v>
      </c>
      <c r="E7" t="s">
        <v>11</v>
      </c>
      <c r="F7" s="17">
        <v>3.5416666666666673E-2</v>
      </c>
      <c r="G7" s="17">
        <v>5.7638888888888892E-2</v>
      </c>
      <c r="I7">
        <v>1</v>
      </c>
    </row>
    <row r="8" spans="1:9" x14ac:dyDescent="0.25">
      <c r="A8" t="s">
        <v>6325</v>
      </c>
      <c r="B8" t="s">
        <v>6326</v>
      </c>
      <c r="C8" s="1" t="s">
        <v>6327</v>
      </c>
      <c r="D8" t="str">
        <f t="array" aca="1" ref="D8" ca="1">CONCATENATE(A8,"-",MID(CELL("filename",A43),FIND("]",CELL("filename",A43))+1,255))</f>
        <v>怎样-戴佩妮</v>
      </c>
      <c r="E8" t="s">
        <v>11</v>
      </c>
      <c r="F8" s="17">
        <v>5.7638888888888892E-2</v>
      </c>
      <c r="G8" s="17">
        <v>6.8750000000000006E-2</v>
      </c>
      <c r="I8">
        <v>1</v>
      </c>
    </row>
    <row r="9" spans="1:9" x14ac:dyDescent="0.25">
      <c r="A9" t="s">
        <v>6249</v>
      </c>
      <c r="B9" t="s">
        <v>6250</v>
      </c>
      <c r="C9" s="1" t="s">
        <v>6251</v>
      </c>
      <c r="D9" t="str">
        <f t="array" aca="1" ref="D9" ca="1">CONCATENATE(A9,"-",MID(CELL("filename",A17),FIND("]",CELL("filename",A17))+1,255))</f>
        <v>不一定-戴佩妮</v>
      </c>
      <c r="E9" t="s">
        <v>11</v>
      </c>
      <c r="F9" s="17">
        <v>4.583333333333333E-2</v>
      </c>
      <c r="G9" s="17">
        <v>5.9027777777777783E-2</v>
      </c>
      <c r="I9">
        <v>1</v>
      </c>
    </row>
    <row r="10" spans="1:9" x14ac:dyDescent="0.25">
      <c r="C10" s="1"/>
      <c r="F10" s="17"/>
      <c r="G10" s="17"/>
    </row>
    <row r="11" spans="1:9" x14ac:dyDescent="0.25">
      <c r="C11" s="1"/>
      <c r="F11" s="17"/>
      <c r="G11" s="17"/>
    </row>
    <row r="12" spans="1:9" x14ac:dyDescent="0.25">
      <c r="C12" s="1"/>
      <c r="F12" s="17"/>
      <c r="G12" s="17"/>
    </row>
    <row r="14" spans="1:9" x14ac:dyDescent="0.25">
      <c r="A14" t="s">
        <v>6239</v>
      </c>
      <c r="B14" t="s">
        <v>6240</v>
      </c>
      <c r="D14" t="str">
        <f t="array" aca="1" ref="D14" ca="1">CONCATENATE(A14,"-",MID(CELL("filename",A1),FIND("]",CELL("filename",A1))+1,255))</f>
        <v>Amen-戴佩妮</v>
      </c>
      <c r="E14" t="s">
        <v>11</v>
      </c>
      <c r="I14">
        <v>1</v>
      </c>
    </row>
    <row r="15" spans="1:9" x14ac:dyDescent="0.25">
      <c r="A15" t="s">
        <v>6241</v>
      </c>
      <c r="B15" t="s">
        <v>6242</v>
      </c>
      <c r="C15" s="1" t="s">
        <v>6243</v>
      </c>
      <c r="D15" t="str">
        <f t="array" aca="1" ref="D15" ca="1">CONCATENATE(A15,"-",MID(CELL("filename",A14),FIND("]",CELL("filename",A14))+1,255))</f>
        <v>爱疯了-戴佩妮</v>
      </c>
      <c r="E15" t="s">
        <v>11</v>
      </c>
      <c r="F15" s="17">
        <v>5.7638888888888892E-2</v>
      </c>
      <c r="G15" s="17">
        <v>6.8750000000000006E-2</v>
      </c>
      <c r="I15">
        <v>1</v>
      </c>
    </row>
    <row r="16" spans="1:9" x14ac:dyDescent="0.25">
      <c r="A16" t="s">
        <v>6244</v>
      </c>
      <c r="B16" t="s">
        <v>6245</v>
      </c>
      <c r="C16" s="1" t="s">
        <v>6246</v>
      </c>
      <c r="D16" t="str">
        <f t="array" aca="1" ref="D16" ca="1">CONCATENATE(A16,"-",MID(CELL("filename",A15),FIND("]",CELL("filename",A15))+1,255))</f>
        <v>爱过-戴佩妮</v>
      </c>
      <c r="E16" t="s">
        <v>11</v>
      </c>
      <c r="F16" s="17">
        <v>5.9027777777777783E-2</v>
      </c>
      <c r="G16" s="17">
        <v>7.013888888888889E-2</v>
      </c>
      <c r="I16">
        <v>1</v>
      </c>
    </row>
    <row r="17" spans="1:9" x14ac:dyDescent="0.25">
      <c r="A17" t="s">
        <v>6247</v>
      </c>
      <c r="B17" t="s">
        <v>6248</v>
      </c>
      <c r="D17" t="str">
        <f t="array" aca="1" ref="D17" ca="1">CONCATENATE(A17,"-",MID(CELL("filename",A16),FIND("]",CELL("filename",A16))+1,255))</f>
        <v>霸道-戴佩妮</v>
      </c>
      <c r="E17" t="s">
        <v>11</v>
      </c>
      <c r="I17">
        <v>1</v>
      </c>
    </row>
    <row r="18" spans="1:9" x14ac:dyDescent="0.25">
      <c r="A18" t="s">
        <v>6256</v>
      </c>
      <c r="B18" t="s">
        <v>6257</v>
      </c>
      <c r="C18" s="1"/>
      <c r="D18" t="str">
        <f t="array" aca="1" ref="D18" ca="1">CONCATENATE(A18,"-",MID(CELL("filename",A4),FIND("]",CELL("filename",A4))+1,255))</f>
        <v>淡水河边-戴佩妮</v>
      </c>
      <c r="E18" t="s">
        <v>11</v>
      </c>
      <c r="F18" s="17"/>
      <c r="G18" s="17"/>
      <c r="I18">
        <v>1</v>
      </c>
    </row>
    <row r="19" spans="1:9" x14ac:dyDescent="0.25">
      <c r="A19" t="s">
        <v>6258</v>
      </c>
      <c r="B19" t="s">
        <v>6259</v>
      </c>
      <c r="D19" t="str">
        <f t="array" aca="1" ref="D19" ca="1">CONCATENATE(A19,"-",MID(CELL("filename",A18),FIND("]",CELL("filename",A18))+1,255))</f>
        <v>等你回来-戴佩妮</v>
      </c>
      <c r="E19" t="s">
        <v>11</v>
      </c>
      <c r="I19">
        <v>1</v>
      </c>
    </row>
    <row r="20" spans="1:9" x14ac:dyDescent="0.25">
      <c r="A20" t="s">
        <v>6260</v>
      </c>
      <c r="B20" t="s">
        <v>6261</v>
      </c>
      <c r="D20" t="str">
        <f t="array" aca="1" ref="D20" ca="1">CONCATENATE(A20,"-",MID(CELL("filename",A19),FIND("]",CELL("filename",A19))+1,255))</f>
        <v>第十五个耳洞-戴佩妮</v>
      </c>
      <c r="E20" t="s">
        <v>11</v>
      </c>
      <c r="I20">
        <v>1</v>
      </c>
    </row>
    <row r="21" spans="1:9" x14ac:dyDescent="0.25">
      <c r="A21" t="s">
        <v>6265</v>
      </c>
      <c r="B21" t="s">
        <v>6266</v>
      </c>
      <c r="C21" s="1" t="s">
        <v>6267</v>
      </c>
      <c r="D21" t="str">
        <f t="array" aca="1" ref="D21" ca="1">CONCATENATE(A21,"-",MID(CELL("filename",A5),FIND("]",CELL("filename",A5))+1,255))</f>
        <v>好感觉-戴佩妮</v>
      </c>
      <c r="E21" t="s">
        <v>11</v>
      </c>
      <c r="F21" s="17">
        <v>5.9722222222222232E-2</v>
      </c>
      <c r="G21" s="17">
        <v>6.8750000000000006E-2</v>
      </c>
      <c r="I21">
        <v>1</v>
      </c>
    </row>
    <row r="22" spans="1:9" x14ac:dyDescent="0.25">
      <c r="A22" t="s">
        <v>6268</v>
      </c>
      <c r="B22" t="s">
        <v>6269</v>
      </c>
      <c r="C22" s="1" t="s">
        <v>6270</v>
      </c>
      <c r="D22" t="str">
        <f t="array" aca="1" ref="D22" ca="1">CONCATENATE(A22,"-",MID(CELL("filename",A21),FIND("]",CELL("filename",A21))+1,255))</f>
        <v>好想-戴佩妮</v>
      </c>
      <c r="E22" t="s">
        <v>11</v>
      </c>
      <c r="F22" s="17">
        <v>1.8749999999999999E-2</v>
      </c>
      <c r="G22" s="17">
        <v>3.3333333333333333E-2</v>
      </c>
      <c r="I22">
        <v>1</v>
      </c>
    </row>
    <row r="23" spans="1:9" x14ac:dyDescent="0.25">
      <c r="A23" t="s">
        <v>6271</v>
      </c>
      <c r="B23" t="s">
        <v>6272</v>
      </c>
      <c r="C23" s="1"/>
      <c r="D23" t="str">
        <f t="array" aca="1" ref="D23" ca="1">CONCATENATE(A23,"-",MID(CELL("filename",A22),FIND("]",CELL("filename",A22))+1,255))</f>
        <v>黑眼圈-戴佩妮</v>
      </c>
      <c r="E23" t="s">
        <v>11</v>
      </c>
      <c r="F23" s="17"/>
      <c r="G23" s="17"/>
      <c r="I23">
        <v>1</v>
      </c>
    </row>
    <row r="24" spans="1:9" x14ac:dyDescent="0.25">
      <c r="A24" t="s">
        <v>6273</v>
      </c>
      <c r="B24" t="s">
        <v>6274</v>
      </c>
      <c r="D24" t="str">
        <f t="array" aca="1" ref="D24" ca="1">CONCATENATE(A24,"-",MID(CELL("filename",A23),FIND("]",CELL("filename",A23))+1,255))</f>
        <v>忽然-戴佩妮</v>
      </c>
      <c r="E24" t="s">
        <v>11</v>
      </c>
      <c r="I24">
        <v>1</v>
      </c>
    </row>
    <row r="25" spans="1:9" x14ac:dyDescent="0.25">
      <c r="A25" t="s">
        <v>6275</v>
      </c>
      <c r="B25" t="s">
        <v>6276</v>
      </c>
      <c r="C25" s="1" t="s">
        <v>6277</v>
      </c>
      <c r="D25" t="str">
        <f t="array" aca="1" ref="D25" ca="1">CONCATENATE(A25,"-",MID(CELL("filename",A24),FIND("]",CELL("filename",A24))+1,255))</f>
        <v>简单-戴佩妮</v>
      </c>
      <c r="E25" t="s">
        <v>11</v>
      </c>
      <c r="F25" s="17">
        <v>4.583333333333333E-2</v>
      </c>
      <c r="G25" s="17">
        <v>5.2777777777777778E-2</v>
      </c>
      <c r="I25">
        <v>1</v>
      </c>
    </row>
    <row r="26" spans="1:9" x14ac:dyDescent="0.25">
      <c r="A26" t="s">
        <v>6281</v>
      </c>
      <c r="B26" t="s">
        <v>6282</v>
      </c>
      <c r="C26" s="1" t="s">
        <v>6283</v>
      </c>
      <c r="D26" t="str">
        <f t="array" aca="1" ref="D26" ca="1">CONCATENATE(A26,"-",MID(CELL("filename",A6),FIND("]",CELL("filename",A6))+1,255))</f>
        <v>就是你-戴佩妮</v>
      </c>
      <c r="E26" t="s">
        <v>11</v>
      </c>
      <c r="F26" s="17">
        <v>3.9583333333333331E-2</v>
      </c>
      <c r="G26" s="17">
        <v>4.791666666666667E-2</v>
      </c>
      <c r="I26">
        <v>1</v>
      </c>
    </row>
    <row r="27" spans="1:9" x14ac:dyDescent="0.25">
      <c r="A27" t="s">
        <v>2432</v>
      </c>
      <c r="B27" t="s">
        <v>6284</v>
      </c>
      <c r="C27" s="1" t="s">
        <v>6285</v>
      </c>
      <c r="D27" t="str">
        <f t="array" aca="1" ref="D27" ca="1">CONCATENATE(A27,"-",MID(CELL("filename",A26),FIND("]",CELL("filename",A26))+1,255))</f>
        <v>路-戴佩妮</v>
      </c>
      <c r="E27" t="s">
        <v>11</v>
      </c>
      <c r="F27" s="17">
        <v>4.4444444444444453E-2</v>
      </c>
      <c r="G27" s="17">
        <v>6.5972222222222224E-2</v>
      </c>
      <c r="I27">
        <v>1</v>
      </c>
    </row>
    <row r="28" spans="1:9" x14ac:dyDescent="0.25">
      <c r="A28" t="s">
        <v>5164</v>
      </c>
      <c r="B28" t="s">
        <v>6286</v>
      </c>
      <c r="C28" s="1" t="s">
        <v>6287</v>
      </c>
      <c r="D28" t="str">
        <f t="array" aca="1" ref="D28" ca="1">CONCATENATE(A28,"-",MID(CELL("filename",A27),FIND("]",CELL("filename",A27))+1,255))</f>
        <v>你要的爱-戴佩妮</v>
      </c>
      <c r="E28" t="s">
        <v>11</v>
      </c>
      <c r="F28" s="17">
        <v>3.4722222222222217E-2</v>
      </c>
      <c r="G28" s="17">
        <v>4.6527777777777779E-2</v>
      </c>
      <c r="I28">
        <v>1</v>
      </c>
    </row>
    <row r="29" spans="1:9" x14ac:dyDescent="0.25">
      <c r="A29" t="s">
        <v>6288</v>
      </c>
      <c r="B29" t="s">
        <v>6289</v>
      </c>
      <c r="D29" t="str">
        <f t="array" aca="1" ref="D29" ca="1">CONCATENATE(A29,"-",MID(CELL("filename",A28),FIND("]",CELL("filename",A28))+1,255))</f>
        <v>谁让你开心-戴佩妮</v>
      </c>
      <c r="E29" t="s">
        <v>11</v>
      </c>
      <c r="I29">
        <v>1</v>
      </c>
    </row>
    <row r="30" spans="1:9" x14ac:dyDescent="0.25">
      <c r="A30" t="s">
        <v>6290</v>
      </c>
      <c r="B30" t="s">
        <v>6291</v>
      </c>
      <c r="C30" s="1" t="s">
        <v>6292</v>
      </c>
      <c r="D30" t="str">
        <f t="array" aca="1" ref="D30" ca="1">CONCATENATE(A30,"-",MID(CELL("filename",A29),FIND("]",CELL("filename",A29))+1,255))</f>
        <v>时间快转-戴佩妮</v>
      </c>
      <c r="E30" t="s">
        <v>11</v>
      </c>
      <c r="F30" s="17">
        <v>6.5972222222222224E-2</v>
      </c>
      <c r="G30" s="17">
        <v>7.7777777777777779E-2</v>
      </c>
      <c r="I30">
        <v>1</v>
      </c>
    </row>
    <row r="31" spans="1:9" x14ac:dyDescent="0.25">
      <c r="A31" t="s">
        <v>6293</v>
      </c>
      <c r="B31" t="s">
        <v>6294</v>
      </c>
      <c r="C31" s="1" t="s">
        <v>6295</v>
      </c>
      <c r="D31" t="str">
        <f t="array" aca="1" ref="D31" ca="1">CONCATENATE(A31,"-",MID(CELL("filename",A30),FIND("]",CELL("filename",A30))+1,255))</f>
        <v>试探-戴佩妮</v>
      </c>
      <c r="E31" t="s">
        <v>11</v>
      </c>
      <c r="F31" s="17">
        <v>8.4722222222222227E-2</v>
      </c>
      <c r="G31" s="17">
        <v>9.930555555555555E-2</v>
      </c>
      <c r="I31">
        <v>1</v>
      </c>
    </row>
    <row r="32" spans="1:9" x14ac:dyDescent="0.25">
      <c r="A32" t="s">
        <v>6296</v>
      </c>
      <c r="B32" t="s">
        <v>6297</v>
      </c>
      <c r="D32" t="str">
        <f t="array" aca="1" ref="D32" ca="1">CONCATENATE(A32,"-",MID(CELL("filename",A31),FIND("]",CELL("filename",A31))+1,255))</f>
        <v>水中央-戴佩妮</v>
      </c>
      <c r="E32" t="s">
        <v>11</v>
      </c>
      <c r="F32" s="17"/>
      <c r="I32">
        <v>1</v>
      </c>
    </row>
    <row r="33" spans="1:9" x14ac:dyDescent="0.25">
      <c r="A33" t="s">
        <v>6298</v>
      </c>
      <c r="B33" t="s">
        <v>6299</v>
      </c>
      <c r="C33" s="1" t="s">
        <v>6300</v>
      </c>
      <c r="D33" t="str">
        <f t="array" aca="1" ref="D33" ca="1">CONCATENATE(A33,"-",MID(CELL("filename",A32),FIND("]",CELL("filename",A32))+1,255))</f>
        <v>四季天-戴佩妮</v>
      </c>
      <c r="E33" t="s">
        <v>11</v>
      </c>
      <c r="F33" s="17">
        <v>6.5277777777777782E-2</v>
      </c>
      <c r="G33" s="17">
        <v>7.9166666666666663E-2</v>
      </c>
      <c r="I33">
        <v>1</v>
      </c>
    </row>
    <row r="34" spans="1:9" x14ac:dyDescent="0.25">
      <c r="A34" t="s">
        <v>6301</v>
      </c>
      <c r="B34" t="s">
        <v>6302</v>
      </c>
      <c r="D34" t="str">
        <f t="array" aca="1" ref="D34" ca="1">CONCATENATE(A34,"-",MID(CELL("filename",A33),FIND("]",CELL("filename",A33))+1,255))</f>
        <v>听说-戴佩妮</v>
      </c>
      <c r="E34" t="s">
        <v>11</v>
      </c>
      <c r="I34">
        <v>1</v>
      </c>
    </row>
    <row r="35" spans="1:9" x14ac:dyDescent="0.25">
      <c r="A35" t="s">
        <v>6303</v>
      </c>
      <c r="B35" t="s">
        <v>6304</v>
      </c>
      <c r="D35" t="str">
        <f t="array" aca="1" ref="D35" ca="1">CONCATENATE(A35,"-",MID(CELL("filename",A34),FIND("]",CELL("filename",A34))+1,255))</f>
        <v>透气-戴佩妮</v>
      </c>
      <c r="E35" t="s">
        <v>11</v>
      </c>
      <c r="I35">
        <v>1</v>
      </c>
    </row>
    <row r="36" spans="1:9" x14ac:dyDescent="0.25">
      <c r="A36" t="s">
        <v>6305</v>
      </c>
      <c r="B36" t="s">
        <v>6306</v>
      </c>
      <c r="C36" s="1" t="s">
        <v>6307</v>
      </c>
      <c r="D36" t="str">
        <f t="array" aca="1" ref="D36" ca="1">CONCATENATE(A36,"-",MID(CELL("filename",A35),FIND("]",CELL("filename",A35))+1,255))</f>
        <v>往前飞-戴佩妮</v>
      </c>
      <c r="E36" t="s">
        <v>11</v>
      </c>
      <c r="F36" s="17">
        <v>4.027777777777778E-2</v>
      </c>
      <c r="G36" s="17">
        <v>5.1388888888888887E-2</v>
      </c>
      <c r="I36">
        <v>1</v>
      </c>
    </row>
    <row r="37" spans="1:9" x14ac:dyDescent="0.25">
      <c r="A37" t="s">
        <v>6308</v>
      </c>
      <c r="B37" t="s">
        <v>73</v>
      </c>
      <c r="C37" s="1"/>
      <c r="D37" t="str">
        <f t="array" aca="1" ref="D37" ca="1">CONCATENATE(A37,"-",MID(CELL("filename",A36),FIND("]",CELL("filename",A36))+1,255))</f>
        <v>我还是很爱你-戴佩妮</v>
      </c>
      <c r="E37" t="s">
        <v>11</v>
      </c>
      <c r="F37" s="17"/>
      <c r="G37" s="17"/>
      <c r="I37">
        <v>1</v>
      </c>
    </row>
    <row r="38" spans="1:9" x14ac:dyDescent="0.25">
      <c r="A38" t="s">
        <v>6309</v>
      </c>
      <c r="B38" t="s">
        <v>6310</v>
      </c>
      <c r="D38" t="str">
        <f t="array" aca="1" ref="D38" ca="1">CONCATENATE(A38,"-",MID(CELL("filename",A37),FIND("]",CELL("filename",A37))+1,255))</f>
        <v>无赖-戴佩妮</v>
      </c>
      <c r="E38" t="s">
        <v>11</v>
      </c>
      <c r="I38">
        <v>1</v>
      </c>
    </row>
    <row r="39" spans="1:9" x14ac:dyDescent="0.25">
      <c r="A39" t="s">
        <v>6314</v>
      </c>
      <c r="B39" t="s">
        <v>6315</v>
      </c>
      <c r="D39" t="str">
        <f t="array" aca="1" ref="D39" ca="1">CONCATENATE(A39,"-",MID(CELL("filename",A7),FIND("]",CELL("filename",A7))+1,255))</f>
        <v>醒了两年，睡了两年-戴佩妮</v>
      </c>
      <c r="E39" t="s">
        <v>11</v>
      </c>
      <c r="I39">
        <v>1</v>
      </c>
    </row>
    <row r="40" spans="1:9" x14ac:dyDescent="0.25">
      <c r="A40" t="s">
        <v>6316</v>
      </c>
      <c r="B40" t="s">
        <v>6317</v>
      </c>
      <c r="C40" s="1"/>
      <c r="D40" t="str">
        <f t="array" aca="1" ref="D40" ca="1">CONCATENATE(A40,"-",MID(CELL("filename",A39),FIND("]",CELL("filename",A39))+1,255))</f>
        <v>一个人的行李-戴佩妮</v>
      </c>
      <c r="E40" t="s">
        <v>11</v>
      </c>
      <c r="F40" s="17"/>
      <c r="G40" s="17"/>
      <c r="I40">
        <v>1</v>
      </c>
    </row>
    <row r="41" spans="1:9" x14ac:dyDescent="0.25">
      <c r="A41" t="s">
        <v>6318</v>
      </c>
      <c r="B41" t="s">
        <v>6319</v>
      </c>
      <c r="C41" s="1" t="s">
        <v>6320</v>
      </c>
      <c r="D41" t="str">
        <f t="array" aca="1" ref="D41" ca="1">CONCATENATE(A41,"-",MID(CELL("filename",A40),FIND("]",CELL("filename",A40))+1,255))</f>
        <v>一九九九-戴佩妮</v>
      </c>
      <c r="E41" t="s">
        <v>11</v>
      </c>
      <c r="F41" s="17">
        <v>6.6666666666666666E-2</v>
      </c>
      <c r="G41" s="17">
        <v>8.0555555555555561E-2</v>
      </c>
      <c r="I41">
        <v>1</v>
      </c>
    </row>
    <row r="42" spans="1:9" x14ac:dyDescent="0.25">
      <c r="A42" t="s">
        <v>585</v>
      </c>
      <c r="B42" t="s">
        <v>6321</v>
      </c>
      <c r="D42" t="str">
        <f t="array" aca="1" ref="D42" ca="1">CONCATENATE(A42,"-",MID(CELL("filename",A41),FIND("]",CELL("filename",A41))+1,255))</f>
        <v>一念之间-戴佩妮</v>
      </c>
      <c r="E42" t="s">
        <v>11</v>
      </c>
      <c r="I42">
        <v>1</v>
      </c>
    </row>
    <row r="43" spans="1:9" x14ac:dyDescent="0.25">
      <c r="A43" t="s">
        <v>6322</v>
      </c>
      <c r="B43" t="s">
        <v>6323</v>
      </c>
      <c r="C43" s="1" t="s">
        <v>6324</v>
      </c>
      <c r="D43" t="str">
        <f t="array" aca="1" ref="D43" ca="1">CONCATENATE(A43,"-",MID(CELL("filename",A42),FIND("]",CELL("filename",A42))+1,255))</f>
        <v>雨和太阳-戴佩妮</v>
      </c>
      <c r="E43" t="s">
        <v>11</v>
      </c>
      <c r="F43" s="17">
        <v>4.0972222222222222E-2</v>
      </c>
      <c r="G43" s="17">
        <v>5.7638888888888892E-2</v>
      </c>
      <c r="I43">
        <v>1</v>
      </c>
    </row>
    <row r="44" spans="1:9" x14ac:dyDescent="0.25">
      <c r="A44" t="s">
        <v>6328</v>
      </c>
      <c r="B44" t="s">
        <v>6329</v>
      </c>
      <c r="C44" s="1" t="s">
        <v>6330</v>
      </c>
      <c r="D44" t="str">
        <f t="array" aca="1" ref="D44" ca="1">CONCATENATE(A44,"-",MID(CELL("filename",A8),FIND("]",CELL("filename",A8))+1,255))</f>
        <v>之间-戴佩妮</v>
      </c>
      <c r="E44" t="s">
        <v>11</v>
      </c>
      <c r="F44" s="17">
        <v>7.5694444444444439E-2</v>
      </c>
      <c r="G44" s="17">
        <v>8.9583333333333334E-2</v>
      </c>
      <c r="I44">
        <v>1</v>
      </c>
    </row>
    <row r="45" spans="1:9" x14ac:dyDescent="0.25">
      <c r="C45" s="1"/>
      <c r="F45" s="17"/>
      <c r="G45" s="17"/>
    </row>
    <row r="46" spans="1:9" x14ac:dyDescent="0.25">
      <c r="C46" s="1"/>
      <c r="F46" s="17"/>
      <c r="G46" s="17"/>
    </row>
    <row r="47" spans="1:9" x14ac:dyDescent="0.25">
      <c r="C47" s="1"/>
      <c r="F47" s="17"/>
      <c r="G47" s="17"/>
    </row>
    <row r="49" spans="1:5" x14ac:dyDescent="0.25">
      <c r="A49" t="s">
        <v>2212</v>
      </c>
      <c r="B49" t="s">
        <v>6331</v>
      </c>
      <c r="D49" t="str">
        <f t="array" aca="1" ref="D49" ca="1">CONCATENATE(A49,"-",MID(CELL("filename",A48),FIND("]",CELL("filename",A48))+1,255))</f>
        <v>用情-戴佩妮</v>
      </c>
      <c r="E49" t="s">
        <v>84</v>
      </c>
    </row>
    <row r="50" spans="1:5" x14ac:dyDescent="0.25">
      <c r="A50" t="s">
        <v>1514</v>
      </c>
      <c r="B50" t="s">
        <v>2682</v>
      </c>
      <c r="D50" t="str">
        <f t="array" aca="1" ref="D50" ca="1">CONCATENATE(A50,"-",MID(CELL("filename",A49),FIND("]",CELL("filename",A49))+1,255))</f>
        <v>矜持-戴佩妮</v>
      </c>
      <c r="E50" t="s">
        <v>84</v>
      </c>
    </row>
    <row r="51" spans="1:5" x14ac:dyDescent="0.25">
      <c r="A51" t="s">
        <v>2227</v>
      </c>
      <c r="B51" t="s">
        <v>6332</v>
      </c>
      <c r="D51" t="str">
        <f t="array" aca="1" ref="D51" ca="1">CONCATENATE(A51,"-",MID(CELL("filename",A50),FIND("]",CELL("filename",A50))+1,255))</f>
        <v>夜夜夜夜-戴佩妮</v>
      </c>
      <c r="E51" t="s">
        <v>84</v>
      </c>
    </row>
    <row r="52" spans="1:5" x14ac:dyDescent="0.25">
      <c r="A52" t="s">
        <v>3404</v>
      </c>
      <c r="B52" t="s">
        <v>6333</v>
      </c>
      <c r="D52" t="str">
        <f t="array" aca="1" ref="D52" ca="1">CONCATENATE(A52,"-",MID(CELL("filename",A51),FIND("]",CELL("filename",A51))+1,255))</f>
        <v>半句再见-戴佩妮</v>
      </c>
      <c r="E52" t="s">
        <v>84</v>
      </c>
    </row>
    <row r="53" spans="1:5" x14ac:dyDescent="0.25">
      <c r="A53" t="s">
        <v>3647</v>
      </c>
      <c r="B53" t="s">
        <v>6334</v>
      </c>
      <c r="D53" t="str">
        <f t="array" aca="1" ref="D53" ca="1">CONCATENATE(A53,"-",MID(CELL("filename",A52),FIND("]",CELL("filename",A52))+1,255))</f>
        <v>小小-戴佩妮</v>
      </c>
      <c r="E53" t="s">
        <v>84</v>
      </c>
    </row>
    <row r="54" spans="1:5" x14ac:dyDescent="0.25">
      <c r="A54" t="s">
        <v>5435</v>
      </c>
      <c r="B54" t="s">
        <v>6335</v>
      </c>
      <c r="D54" t="str">
        <f t="array" aca="1" ref="D54" ca="1">CONCATENATE(A54,"-",MID(CELL("filename",A53),FIND("]",CELL("filename",A53))+1,255))</f>
        <v>你是我的眼-戴佩妮</v>
      </c>
      <c r="E54" t="s">
        <v>84</v>
      </c>
    </row>
    <row r="55" spans="1:5" x14ac:dyDescent="0.25">
      <c r="A55" t="s">
        <v>6336</v>
      </c>
      <c r="B55" t="s">
        <v>6337</v>
      </c>
      <c r="D55" t="str">
        <f t="array" aca="1" ref="D55" ca="1">CONCATENATE(A55,"-",MID(CELL("filename",A54),FIND("]",CELL("filename",A54))+1,255))</f>
        <v>雨一直下-戴佩妮</v>
      </c>
      <c r="E55" t="s">
        <v>84</v>
      </c>
    </row>
    <row r="56" spans="1:5" x14ac:dyDescent="0.25">
      <c r="A56" t="s">
        <v>2541</v>
      </c>
      <c r="B56" t="s">
        <v>2542</v>
      </c>
      <c r="D56" t="str">
        <f t="array" aca="1" ref="D56" ca="1">CONCATENATE(A56,"-",MID(CELL("filename",A55),FIND("]",CELL("filename",A55))+1,255))</f>
        <v>尘埃-戴佩妮</v>
      </c>
      <c r="E56" t="s">
        <v>84</v>
      </c>
    </row>
    <row r="57" spans="1:5" x14ac:dyDescent="0.25">
      <c r="A57" t="s">
        <v>6338</v>
      </c>
      <c r="B57" t="s">
        <v>6339</v>
      </c>
      <c r="D57" t="str">
        <f t="array" aca="1" ref="D57" ca="1">CONCATENATE(A57,"-",MID(CELL("filename",A56),FIND("]",CELL("filename",A56))+1,255))</f>
        <v>光着我的脚丫子-戴佩妮</v>
      </c>
      <c r="E57" t="s">
        <v>84</v>
      </c>
    </row>
  </sheetData>
  <hyperlinks>
    <hyperlink ref="C15" r:id="rId1" xr:uid="{00000000-0004-0000-4D00-000000000000}"/>
    <hyperlink ref="C16" r:id="rId2" xr:uid="{00000000-0004-0000-4D00-000001000000}"/>
    <hyperlink ref="C9" r:id="rId3" xr:uid="{00000000-0004-0000-4D00-000002000000}"/>
    <hyperlink ref="C5" r:id="rId4" xr:uid="{00000000-0004-0000-4D00-000003000000}"/>
    <hyperlink ref="C21" r:id="rId5" xr:uid="{00000000-0004-0000-4D00-000004000000}"/>
    <hyperlink ref="C22" r:id="rId6" xr:uid="{00000000-0004-0000-4D00-000005000000}"/>
    <hyperlink ref="C25" r:id="rId7" xr:uid="{00000000-0004-0000-4D00-000006000000}"/>
    <hyperlink ref="C6" r:id="rId8" xr:uid="{00000000-0004-0000-4D00-000007000000}"/>
    <hyperlink ref="C26" r:id="rId9" xr:uid="{00000000-0004-0000-4D00-000008000000}"/>
    <hyperlink ref="C27" r:id="rId10" xr:uid="{00000000-0004-0000-4D00-000009000000}"/>
    <hyperlink ref="C28" r:id="rId11" xr:uid="{00000000-0004-0000-4D00-00000A000000}"/>
    <hyperlink ref="C30" r:id="rId12" xr:uid="{00000000-0004-0000-4D00-00000B000000}"/>
    <hyperlink ref="C31" r:id="rId13" xr:uid="{00000000-0004-0000-4D00-00000C000000}"/>
    <hyperlink ref="C33" r:id="rId14" xr:uid="{00000000-0004-0000-4D00-00000D000000}"/>
    <hyperlink ref="C36" r:id="rId15" xr:uid="{00000000-0004-0000-4D00-00000E000000}"/>
    <hyperlink ref="C7" r:id="rId16" xr:uid="{00000000-0004-0000-4D00-00000F000000}"/>
    <hyperlink ref="C41" r:id="rId17" xr:uid="{00000000-0004-0000-4D00-000010000000}"/>
    <hyperlink ref="C43" r:id="rId18" xr:uid="{00000000-0004-0000-4D00-000011000000}"/>
    <hyperlink ref="C8" r:id="rId19" xr:uid="{00000000-0004-0000-4D00-000012000000}"/>
    <hyperlink ref="C44" r:id="rId20" xr:uid="{00000000-0004-0000-4D00-000013000000}"/>
  </hyperlinks>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workbookViewId="0">
      <selection activeCell="B23" sqref="B2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6340</v>
      </c>
      <c r="B2" t="s">
        <v>6341</v>
      </c>
      <c r="C2" s="1"/>
      <c r="D2" t="str">
        <f t="array" aca="1" ref="D2" ca="1">CONCATENATE(A2,"-",MID(CELL("filename",A1),FIND("]",CELL("filename",A1))+1,255))</f>
        <v>痒-黄龄</v>
      </c>
      <c r="E2" t="s">
        <v>11</v>
      </c>
      <c r="F2" s="17"/>
      <c r="G2" s="17"/>
      <c r="I2">
        <v>0</v>
      </c>
    </row>
    <row r="3" spans="1:9" x14ac:dyDescent="0.25">
      <c r="A3" t="s">
        <v>6342</v>
      </c>
      <c r="B3" t="s">
        <v>6343</v>
      </c>
      <c r="C3" s="1"/>
      <c r="D3" t="str">
        <f t="array" aca="1" ref="D3" ca="1">CONCATENATE(A3,"-",MID(CELL("filename",A2),FIND("]",CELL("filename",A2))+1,255))</f>
        <v>叹-黄龄</v>
      </c>
      <c r="E3" t="s">
        <v>11</v>
      </c>
      <c r="F3" s="17"/>
      <c r="G3" s="17"/>
    </row>
    <row r="4" spans="1:9" x14ac:dyDescent="0.25">
      <c r="A4" t="s">
        <v>6344</v>
      </c>
      <c r="B4" t="s">
        <v>6345</v>
      </c>
      <c r="C4" s="1"/>
      <c r="D4" t="str">
        <f t="array" aca="1" ref="D4" ca="1">CONCATENATE(A4,"-",MID(CELL("filename",A3),FIND("]",CELL("filename",A3))+1,255))</f>
        <v>风月-黄龄</v>
      </c>
      <c r="E4" t="s">
        <v>11</v>
      </c>
      <c r="F4" s="17"/>
      <c r="G4" s="17"/>
    </row>
    <row r="5" spans="1:9" x14ac:dyDescent="0.25">
      <c r="A5" t="s">
        <v>5916</v>
      </c>
      <c r="B5" t="s">
        <v>5917</v>
      </c>
      <c r="C5" s="1"/>
      <c r="D5" t="str">
        <f t="array" aca="1" ref="D5" ca="1">CONCATENATE(A5,"-",MID(CELL("filename",A4),FIND("]",CELL("filename",A4))+1,255))</f>
        <v>High歌-黄龄</v>
      </c>
      <c r="E5" t="s">
        <v>11</v>
      </c>
      <c r="F5" s="17"/>
      <c r="G5" s="17"/>
    </row>
    <row r="6" spans="1:9" x14ac:dyDescent="0.25">
      <c r="A6" t="s">
        <v>6346</v>
      </c>
      <c r="B6" t="s">
        <v>6347</v>
      </c>
      <c r="C6" s="1"/>
      <c r="D6" t="str">
        <f t="array" aca="1" ref="D6" ca="1">CONCATENATE(A6,"-",MID(CELL("filename",A5),FIND("]",CELL("filename",A5))+1,255))</f>
        <v>惊鸿一面-黄龄</v>
      </c>
      <c r="E6" t="s">
        <v>11</v>
      </c>
      <c r="F6" s="17"/>
      <c r="G6" s="17"/>
    </row>
    <row r="7" spans="1:9" x14ac:dyDescent="0.25">
      <c r="A7" t="s">
        <v>6348</v>
      </c>
      <c r="B7" t="s">
        <v>6349</v>
      </c>
      <c r="C7" s="1"/>
      <c r="D7" t="str">
        <f t="array" aca="1" ref="D7" ca="1">CONCATENATE(A7,"-",MID(CELL("filename",A6),FIND("]",CELL("filename",A6))+1,255))</f>
        <v>入画江南-黄龄</v>
      </c>
      <c r="E7" t="s">
        <v>11</v>
      </c>
      <c r="F7" s="17"/>
      <c r="G7" s="17"/>
    </row>
    <row r="8" spans="1:9" x14ac:dyDescent="0.25">
      <c r="A8" t="s">
        <v>3086</v>
      </c>
      <c r="B8" t="s">
        <v>6350</v>
      </c>
      <c r="C8" s="1"/>
      <c r="D8" t="str">
        <f t="array" aca="1" ref="D8" ca="1">CONCATENATE(A8,"-",MID(CELL("filename",A7),FIND("]",CELL("filename",A7))+1,255))</f>
        <v>来日方长-黄龄</v>
      </c>
      <c r="E8" t="s">
        <v>11</v>
      </c>
      <c r="F8" s="17"/>
      <c r="G8" s="17"/>
    </row>
    <row r="9" spans="1:9" x14ac:dyDescent="0.25">
      <c r="A9" t="s">
        <v>6351</v>
      </c>
      <c r="B9" t="s">
        <v>6352</v>
      </c>
      <c r="C9" s="1"/>
      <c r="D9" t="str">
        <f t="array" aca="1" ref="D9" ca="1">CONCATENATE(A9,"-",MID(CELL("filename",A8),FIND("]",CELL("filename",A8))+1,255))</f>
        <v>冰柜-黄龄</v>
      </c>
      <c r="E9" t="s">
        <v>11</v>
      </c>
      <c r="F9" s="17"/>
      <c r="G9" s="17"/>
    </row>
    <row r="10" spans="1:9" x14ac:dyDescent="0.25">
      <c r="A10" t="s">
        <v>6353</v>
      </c>
      <c r="B10" t="s">
        <v>6354</v>
      </c>
      <c r="C10" s="1"/>
      <c r="D10" t="str">
        <f t="array" aca="1" ref="D10" ca="1">CONCATENATE(A10,"-",MID(CELL("filename",A9),FIND("]",CELL("filename",A9))+1,255))</f>
        <v>明珠-黄龄</v>
      </c>
      <c r="E10" t="s">
        <v>11</v>
      </c>
      <c r="F10" s="17"/>
      <c r="G10" s="17"/>
    </row>
    <row r="11" spans="1:9" x14ac:dyDescent="0.25">
      <c r="A11" t="s">
        <v>6355</v>
      </c>
      <c r="B11" t="s">
        <v>6356</v>
      </c>
      <c r="D11" t="str">
        <f t="array" aca="1" ref="D11" ca="1">CONCATENATE(A11,"-",MID(CELL("filename",A10),FIND("]",CELL("filename",A10))+1,255))</f>
        <v>醉-黄龄</v>
      </c>
      <c r="E11" t="s">
        <v>11</v>
      </c>
      <c r="F11" s="17"/>
    </row>
    <row r="12" spans="1:9" x14ac:dyDescent="0.25">
      <c r="A12" t="s">
        <v>6357</v>
      </c>
      <c r="B12" t="s">
        <v>6358</v>
      </c>
      <c r="C12" s="1"/>
      <c r="D12" t="str">
        <f t="array" aca="1" ref="D12" ca="1">CONCATENATE(A12,"-",MID(CELL("filename",A11),FIND("]",CELL("filename",A11))+1,255))</f>
        <v>谎言-黄龄</v>
      </c>
      <c r="E12" t="s">
        <v>11</v>
      </c>
      <c r="F12" s="17"/>
      <c r="G12" s="17"/>
    </row>
    <row r="13" spans="1:9" x14ac:dyDescent="0.25">
      <c r="C13" s="1"/>
      <c r="F13" s="17"/>
      <c r="G13" s="17"/>
    </row>
    <row r="14" spans="1:9" x14ac:dyDescent="0.25">
      <c r="C14" s="1"/>
      <c r="F14" s="17"/>
      <c r="G14" s="17"/>
    </row>
    <row r="15" spans="1:9" x14ac:dyDescent="0.25">
      <c r="C15" s="1"/>
      <c r="F15" s="17"/>
      <c r="G15" s="17"/>
    </row>
    <row r="17" spans="1:7" x14ac:dyDescent="0.25">
      <c r="C17" s="1"/>
      <c r="F17" s="17"/>
      <c r="G17" s="17"/>
    </row>
    <row r="31" spans="1:7" x14ac:dyDescent="0.25">
      <c r="A31" t="s">
        <v>6359</v>
      </c>
      <c r="B31" t="s">
        <v>6360</v>
      </c>
      <c r="D31" t="str">
        <f t="array" aca="1" ref="D31" ca="1">CONCATENATE(A31,"-",MID(CELL("filename",A30),FIND("]",CELL("filename",A30))+1,255))</f>
        <v>鸳鸯戏-黄龄</v>
      </c>
      <c r="E31" t="s">
        <v>84</v>
      </c>
    </row>
    <row r="32" spans="1:7" x14ac:dyDescent="0.25">
      <c r="A32" t="s">
        <v>6361</v>
      </c>
      <c r="B32" t="s">
        <v>6362</v>
      </c>
      <c r="D32" t="str">
        <f t="array" aca="1" ref="D32" ca="1">CONCATENATE(A32,"-",MID(CELL("filename",A31),FIND("]",CELL("filename",A31))+1,255))</f>
        <v>问情-黄龄</v>
      </c>
      <c r="E32" t="s">
        <v>84</v>
      </c>
    </row>
    <row r="33" spans="1:5" x14ac:dyDescent="0.25">
      <c r="A33" t="s">
        <v>6363</v>
      </c>
      <c r="B33" t="s">
        <v>6364</v>
      </c>
      <c r="D33" t="str">
        <f t="array" aca="1" ref="D33" ca="1">CONCATENATE(A33,"-",MID(CELL("filename",A32),FIND("]",CELL("filename",A32))+1,255))</f>
        <v>杀破狼-黄龄</v>
      </c>
      <c r="E33" t="s">
        <v>84</v>
      </c>
    </row>
    <row r="34" spans="1:5" x14ac:dyDescent="0.25">
      <c r="A34" t="s">
        <v>6365</v>
      </c>
      <c r="B34" t="s">
        <v>6366</v>
      </c>
      <c r="D34" t="str">
        <f t="array" aca="1" ref="D34" ca="1">CONCATENATE(A34,"-",MID(CELL("filename",A33),FIND("]",CELL("filename",A33))+1,255))</f>
        <v>还是要幸福-黄龄</v>
      </c>
      <c r="E34" t="s">
        <v>84</v>
      </c>
    </row>
    <row r="35" spans="1:5" x14ac:dyDescent="0.25">
      <c r="A35" t="s">
        <v>1333</v>
      </c>
      <c r="B35" t="s">
        <v>6367</v>
      </c>
      <c r="D35" t="str">
        <f t="array" aca="1" ref="D35" ca="1">CONCATENATE(A35,"-",MID(CELL("filename",A34),FIND("]",CELL("filename",A34))+1,255))</f>
        <v>说散就散-黄龄</v>
      </c>
      <c r="E35" t="s">
        <v>84</v>
      </c>
    </row>
    <row r="36" spans="1:5" x14ac:dyDescent="0.25">
      <c r="A36" t="s">
        <v>846</v>
      </c>
      <c r="B36" t="s">
        <v>6181</v>
      </c>
      <c r="D36" t="str">
        <f t="array" aca="1" ref="D36" ca="1">CONCATENATE(A36,"-",MID(CELL("filename",A35),FIND("]",CELL("filename",A35))+1,255))</f>
        <v>易燃易爆炸-黄龄</v>
      </c>
      <c r="E36" t="s">
        <v>84</v>
      </c>
    </row>
    <row r="37" spans="1:5" x14ac:dyDescent="0.25">
      <c r="A37" t="s">
        <v>2447</v>
      </c>
      <c r="B37" t="s">
        <v>6368</v>
      </c>
      <c r="D37" t="str">
        <f t="array" aca="1" ref="D37" ca="1">CONCATENATE(A37,"-",MID(CELL("filename",A36),FIND("]",CELL("filename",A36))+1,255))</f>
        <v>信仰-黄龄</v>
      </c>
      <c r="E37" t="s">
        <v>84</v>
      </c>
    </row>
    <row r="38" spans="1:5" x14ac:dyDescent="0.25">
      <c r="A38" t="s">
        <v>6369</v>
      </c>
      <c r="B38" t="s">
        <v>6370</v>
      </c>
      <c r="D38" t="str">
        <f t="array" aca="1" ref="D38" ca="1">CONCATENATE(A38,"-",MID(CELL("filename",A37),FIND("]",CELL("filename",A37))+1,255))</f>
        <v>钗头凤-黄龄</v>
      </c>
      <c r="E38" t="s">
        <v>84</v>
      </c>
    </row>
    <row r="39" spans="1:5" x14ac:dyDescent="0.25">
      <c r="A39" t="s">
        <v>6371</v>
      </c>
      <c r="B39" t="s">
        <v>73</v>
      </c>
      <c r="D39" t="str">
        <f t="array" aca="1" ref="D39" ca="1">CONCATENATE(A39,"-",MID(CELL("filename",A38),FIND("]",CELL("filename",A38))+1,255))</f>
        <v>牵丝线-黄龄</v>
      </c>
      <c r="E39" t="s">
        <v>84</v>
      </c>
    </row>
    <row r="40" spans="1:5" x14ac:dyDescent="0.25">
      <c r="A40" t="s">
        <v>2440</v>
      </c>
      <c r="B40" t="s">
        <v>6372</v>
      </c>
      <c r="D40" t="str">
        <f t="array" aca="1" ref="D40" ca="1">CONCATENATE(A40,"-",MID(CELL("filename",A39),FIND("]",CELL("filename",A39))+1,255))</f>
        <v>漂洋过海来看你-黄龄</v>
      </c>
      <c r="E40" t="s">
        <v>84</v>
      </c>
    </row>
    <row r="41" spans="1:5" x14ac:dyDescent="0.25">
      <c r="A41" t="s">
        <v>5188</v>
      </c>
      <c r="B41" t="s">
        <v>6373</v>
      </c>
      <c r="D41" t="str">
        <f t="array" aca="1" ref="D41" ca="1">CONCATENATE(A41,"-",MID(CELL("filename",A40),FIND("]",CELL("filename",A40))+1,255))</f>
        <v>小城大事-黄龄</v>
      </c>
      <c r="E41" t="s">
        <v>84</v>
      </c>
    </row>
    <row r="42" spans="1:5" x14ac:dyDescent="0.25">
      <c r="A42" t="s">
        <v>1325</v>
      </c>
      <c r="B42" t="s">
        <v>6374</v>
      </c>
      <c r="D42" t="str">
        <f t="array" aca="1" ref="D42" ca="1">CONCATENATE(A42,"-",MID(CELL("filename",A41),FIND("]",CELL("filename",A41))+1,255))</f>
        <v>潇洒走一回-黄龄</v>
      </c>
      <c r="E42" t="s">
        <v>84</v>
      </c>
    </row>
    <row r="43" spans="1:5" x14ac:dyDescent="0.25">
      <c r="A43" t="s">
        <v>1512</v>
      </c>
      <c r="B43" t="s">
        <v>6375</v>
      </c>
      <c r="D43" t="str">
        <f t="array" aca="1" ref="D43" ca="1">CONCATENATE(A43,"-",MID(CELL("filename",A42),FIND("]",CELL("filename",A42))+1,255))</f>
        <v>童年-黄龄</v>
      </c>
      <c r="E43" t="s">
        <v>84</v>
      </c>
    </row>
    <row r="44" spans="1:5" x14ac:dyDescent="0.25">
      <c r="A44" t="s">
        <v>6376</v>
      </c>
      <c r="B44" t="s">
        <v>6377</v>
      </c>
      <c r="D44" t="str">
        <f t="array" aca="1" ref="D44" ca="1">CONCATENATE(A44,"-",MID(CELL("filename",A43),FIND("]",CELL("filename",A43))+1,255))</f>
        <v>芒种-黄龄</v>
      </c>
      <c r="E44" t="s">
        <v>84</v>
      </c>
    </row>
    <row r="45" spans="1:5" x14ac:dyDescent="0.25">
      <c r="A45" t="s">
        <v>1281</v>
      </c>
      <c r="B45" t="s">
        <v>6378</v>
      </c>
      <c r="D45" t="str">
        <f t="array" aca="1" ref="D45" ca="1">CONCATENATE(A45,"-",MID(CELL("filename",A44),FIND("]",CELL("filename",A44))+1,255))</f>
        <v>刀马旦-黄龄</v>
      </c>
      <c r="E45" t="s">
        <v>84</v>
      </c>
    </row>
    <row r="46" spans="1:5" x14ac:dyDescent="0.25">
      <c r="A46" t="s">
        <v>6379</v>
      </c>
      <c r="B46" t="s">
        <v>6380</v>
      </c>
      <c r="D46" t="str">
        <f t="array" aca="1" ref="D46" ca="1">CONCATENATE(A46,"-",MID(CELL("filename",A45),FIND("]",CELL("filename",A45))+1,255))</f>
        <v>赤伶-黄龄</v>
      </c>
      <c r="E46" t="s">
        <v>84</v>
      </c>
    </row>
    <row r="47" spans="1:5" x14ac:dyDescent="0.25">
      <c r="A47" t="s">
        <v>6148</v>
      </c>
      <c r="B47" t="s">
        <v>6149</v>
      </c>
      <c r="D47" t="str">
        <f t="array" aca="1" ref="D47" ca="1">CONCATENATE(A47,"-",MID(CELL("filename",A46),FIND("]",CELL("filename",A46))+1,255))</f>
        <v>达拉崩吧-黄龄</v>
      </c>
      <c r="E47" t="s">
        <v>84</v>
      </c>
    </row>
    <row r="48" spans="1:5" x14ac:dyDescent="0.25">
      <c r="A48" t="s">
        <v>6381</v>
      </c>
      <c r="B48" t="s">
        <v>6382</v>
      </c>
      <c r="D48" t="str">
        <f t="array" aca="1" ref="D48" ca="1">CONCATENATE(A48,"-",MID(CELL("filename",A47),FIND("]",CELL("filename",A47))+1,255))</f>
        <v>我们爱过就好-黄龄</v>
      </c>
      <c r="E48" t="s">
        <v>84</v>
      </c>
    </row>
    <row r="49" spans="1:5" x14ac:dyDescent="0.25">
      <c r="A49" t="s">
        <v>6383</v>
      </c>
      <c r="B49" t="s">
        <v>6384</v>
      </c>
      <c r="D49" t="str">
        <f t="array" aca="1" ref="D49" ca="1">CONCATENATE(A49,"-",MID(CELL("filename",A48),FIND("]",CELL("filename",A48))+1,255))</f>
        <v>走过咖啡屋-黄龄</v>
      </c>
      <c r="E49" t="s">
        <v>84</v>
      </c>
    </row>
    <row r="50" spans="1:5" x14ac:dyDescent="0.25">
      <c r="A50" t="s">
        <v>6385</v>
      </c>
      <c r="B50" t="s">
        <v>6386</v>
      </c>
      <c r="D50" t="str">
        <f t="array" aca="1" ref="D50" ca="1">CONCATENATE(A50,"-",MID(CELL("filename",A49),FIND("]",CELL("filename",A49))+1,255))</f>
        <v>玫瑰玫瑰我爱你-黄龄</v>
      </c>
      <c r="E50" t="s">
        <v>84</v>
      </c>
    </row>
    <row r="51" spans="1:5" x14ac:dyDescent="0.25">
      <c r="A51" t="s">
        <v>6237</v>
      </c>
      <c r="B51" t="s">
        <v>6387</v>
      </c>
      <c r="D51" t="str">
        <f t="array" aca="1" ref="D51" ca="1">CONCATENATE(A51,"-",MID(CELL("filename",A50),FIND("]",CELL("filename",A50))+1,255))</f>
        <v>南屏晚钟-黄龄</v>
      </c>
      <c r="E51" t="s">
        <v>84</v>
      </c>
    </row>
    <row r="52" spans="1:5" x14ac:dyDescent="0.25">
      <c r="A52" t="s">
        <v>1329</v>
      </c>
      <c r="B52" t="s">
        <v>6388</v>
      </c>
      <c r="D52" t="str">
        <f t="array" aca="1" ref="D52" ca="1">CONCATENATE(A52,"-",MID(CELL("filename",A51),FIND("]",CELL("filename",A51))+1,255))</f>
        <v>一剪梅-黄龄</v>
      </c>
      <c r="E52" t="s">
        <v>84</v>
      </c>
    </row>
    <row r="53" spans="1:5" x14ac:dyDescent="0.25">
      <c r="A53" t="s">
        <v>974</v>
      </c>
      <c r="B53" t="s">
        <v>6389</v>
      </c>
      <c r="D53" t="str">
        <f t="array" aca="1" ref="D53" ca="1">CONCATENATE(A53,"-",MID(CELL("filename",A52),FIND("]",CELL("filename",A52))+1,255))</f>
        <v>夜来香-黄龄</v>
      </c>
      <c r="E53" t="s">
        <v>84</v>
      </c>
    </row>
    <row r="54" spans="1:5" x14ac:dyDescent="0.25">
      <c r="A54" t="s">
        <v>3847</v>
      </c>
      <c r="B54" t="s">
        <v>4947</v>
      </c>
      <c r="D54" t="str">
        <f t="array" aca="1" ref="D54" ca="1">CONCATENATE(A54,"-",MID(CELL("filename",A53),FIND("]",CELL("filename",A53))+1,255))</f>
        <v>无价之姐-黄龄</v>
      </c>
      <c r="E54" t="s">
        <v>84</v>
      </c>
    </row>
    <row r="55" spans="1:5" x14ac:dyDescent="0.25">
      <c r="A55" t="s">
        <v>6390</v>
      </c>
      <c r="B55" t="s">
        <v>6391</v>
      </c>
      <c r="D55" t="str">
        <f t="array" aca="1" ref="D55" ca="1">CONCATENATE(A55,"-",MID(CELL("filename",A54),FIND("]",CELL("filename",A54))+1,255))</f>
        <v>琵琶行-黄龄</v>
      </c>
      <c r="E55" t="s">
        <v>84</v>
      </c>
    </row>
    <row r="56" spans="1:5" x14ac:dyDescent="0.25">
      <c r="A56" t="s">
        <v>520</v>
      </c>
      <c r="B56" t="s">
        <v>6392</v>
      </c>
      <c r="D56" t="str">
        <f t="array" aca="1" ref="D56" ca="1">CONCATENATE(A56,"-",MID(CELL("filename",A55),FIND("]",CELL("filename",A55))+1,255))</f>
        <v>原谅-黄龄</v>
      </c>
      <c r="E56" t="s">
        <v>84</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D18" sqref="D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100</v>
      </c>
      <c r="B2" t="s">
        <v>6393</v>
      </c>
      <c r="C2" s="1"/>
      <c r="D2" t="str">
        <f t="array" aca="1" ref="D2" ca="1">CONCATENATE(A2,"-",MID(CELL("filename",A1),FIND("]",CELL("filename",A1))+1,255))</f>
        <v>后来-刘若英</v>
      </c>
      <c r="E2" t="s">
        <v>11</v>
      </c>
      <c r="F2" s="17"/>
      <c r="G2" s="17"/>
      <c r="I2">
        <v>0</v>
      </c>
    </row>
    <row r="3" spans="1:9" x14ac:dyDescent="0.25">
      <c r="A3" t="s">
        <v>6394</v>
      </c>
      <c r="B3" t="s">
        <v>6395</v>
      </c>
      <c r="C3" s="1"/>
      <c r="D3" t="str">
        <f t="array" aca="1" ref="D3" ca="1">CONCATENATE(A3,"-",MID(CELL("filename",A2),FIND("]",CELL("filename",A2))+1,255))</f>
        <v>成全-刘若英</v>
      </c>
      <c r="E3" t="s">
        <v>11</v>
      </c>
      <c r="F3" s="17"/>
      <c r="G3" s="17"/>
    </row>
    <row r="4" spans="1:9" x14ac:dyDescent="0.25">
      <c r="A4" t="s">
        <v>6396</v>
      </c>
      <c r="B4" t="s">
        <v>6397</v>
      </c>
      <c r="C4" s="1"/>
      <c r="D4" t="str">
        <f t="array" aca="1" ref="D4" ca="1">CONCATENATE(A4,"-",MID(CELL("filename",A3),FIND("]",CELL("filename",A3))+1,255))</f>
        <v>原来你也在这里-刘若英</v>
      </c>
      <c r="E4" t="s">
        <v>11</v>
      </c>
      <c r="F4" s="17"/>
      <c r="G4" s="17"/>
    </row>
    <row r="5" spans="1:9" x14ac:dyDescent="0.25">
      <c r="A5" t="s">
        <v>6398</v>
      </c>
      <c r="B5" t="s">
        <v>6399</v>
      </c>
      <c r="C5" s="1"/>
      <c r="D5" t="str">
        <f t="array" aca="1" ref="D5" ca="1">CONCATENATE(A5,"-",MID(CELL("filename",A4),FIND("]",CELL("filename",A4))+1,255))</f>
        <v>当爱在靠近-刘若英</v>
      </c>
      <c r="E5" t="s">
        <v>11</v>
      </c>
      <c r="F5" s="17"/>
      <c r="G5" s="17"/>
    </row>
    <row r="6" spans="1:9" x14ac:dyDescent="0.25">
      <c r="A6" t="s">
        <v>6400</v>
      </c>
      <c r="B6" t="s">
        <v>6401</v>
      </c>
      <c r="C6" s="1"/>
      <c r="D6" t="str">
        <f t="array" aca="1" ref="D6" ca="1">CONCATENATE(A6,"-",MID(CELL("filename",A5),FIND("]",CELL("filename",A5))+1,255))</f>
        <v>很爱很爱你-刘若英</v>
      </c>
      <c r="E6" t="s">
        <v>11</v>
      </c>
      <c r="F6" s="17"/>
      <c r="G6" s="17"/>
    </row>
    <row r="7" spans="1:9" x14ac:dyDescent="0.25">
      <c r="A7" t="s">
        <v>3280</v>
      </c>
      <c r="B7" t="s">
        <v>6402</v>
      </c>
      <c r="C7" s="1"/>
      <c r="D7" t="str">
        <f t="array" aca="1" ref="D7" ca="1">CONCATENATE(A7,"-",MID(CELL("filename",A6),FIND("]",CELL("filename",A6))+1,255))</f>
        <v>一辈子的孤单-刘若英</v>
      </c>
      <c r="E7" t="s">
        <v>11</v>
      </c>
      <c r="F7" s="17"/>
      <c r="G7" s="17"/>
    </row>
    <row r="8" spans="1:9" x14ac:dyDescent="0.25">
      <c r="A8" t="s">
        <v>583</v>
      </c>
      <c r="B8" t="s">
        <v>6403</v>
      </c>
      <c r="C8" s="1"/>
      <c r="D8" t="str">
        <f t="array" aca="1" ref="D8" ca="1">CONCATENATE(A8,"-",MID(CELL("filename",A7),FIND("]",CELL("filename",A7))+1,255))</f>
        <v>为爱痴狂-刘若英</v>
      </c>
      <c r="E8" t="s">
        <v>11</v>
      </c>
      <c r="F8" s="17"/>
      <c r="G8" s="17"/>
    </row>
    <row r="9" spans="1:9" x14ac:dyDescent="0.25">
      <c r="A9" t="s">
        <v>6404</v>
      </c>
      <c r="B9" t="s">
        <v>6405</v>
      </c>
      <c r="C9" s="1"/>
      <c r="D9" t="str">
        <f t="array" aca="1" ref="D9" ca="1">CONCATENATE(A9,"-",MID(CELL("filename",A8),FIND("]",CELL("filename",A8))+1,255))</f>
        <v>分开旅行-刘若英</v>
      </c>
      <c r="E9" t="s">
        <v>11</v>
      </c>
      <c r="F9" s="17"/>
      <c r="G9" s="17"/>
    </row>
    <row r="10" spans="1:9" x14ac:dyDescent="0.25">
      <c r="C10" s="1"/>
      <c r="F10" s="17"/>
      <c r="G10" s="17"/>
    </row>
    <row r="11" spans="1:9" x14ac:dyDescent="0.25">
      <c r="F11" s="17"/>
    </row>
    <row r="12" spans="1:9" x14ac:dyDescent="0.25">
      <c r="C12" s="1"/>
      <c r="F12" s="17"/>
      <c r="G12" s="17"/>
    </row>
    <row r="13" spans="1:9" x14ac:dyDescent="0.25">
      <c r="C13" s="1"/>
      <c r="F13" s="17"/>
      <c r="G13" s="17"/>
    </row>
    <row r="14" spans="1:9" x14ac:dyDescent="0.25">
      <c r="C14" s="1"/>
      <c r="F14" s="17"/>
      <c r="G14" s="17"/>
    </row>
    <row r="15" spans="1:9" x14ac:dyDescent="0.25">
      <c r="C15" s="1"/>
      <c r="F15" s="17"/>
      <c r="G15" s="17"/>
    </row>
    <row r="17" spans="1:7" x14ac:dyDescent="0.25">
      <c r="C17" s="1"/>
      <c r="F17" s="17"/>
      <c r="G17" s="17"/>
    </row>
    <row r="29" spans="1:7" x14ac:dyDescent="0.25">
      <c r="A29" t="s">
        <v>5670</v>
      </c>
      <c r="B29" t="s">
        <v>6406</v>
      </c>
      <c r="D29" t="str">
        <f t="array" aca="1" ref="D29" ca="1">CONCATENATE(A29,"-",MID(CELL("filename",A28),FIND("]",CELL("filename",A28))+1,255))</f>
        <v>十年-刘若英</v>
      </c>
      <c r="E29" t="s">
        <v>84</v>
      </c>
    </row>
    <row r="30" spans="1:7" x14ac:dyDescent="0.25">
      <c r="A30" t="s">
        <v>1231</v>
      </c>
      <c r="B30" t="s">
        <v>6407</v>
      </c>
      <c r="D30" t="str">
        <f t="array" aca="1" ref="D30" ca="1">CONCATENATE(A30,"-",MID(CELL("filename",A29),FIND("]",CELL("filename",A29))+1,255))</f>
        <v>蝴蝶-刘若英</v>
      </c>
      <c r="E30" t="s">
        <v>84</v>
      </c>
    </row>
    <row r="31" spans="1:7" x14ac:dyDescent="0.25">
      <c r="A31" t="s">
        <v>844</v>
      </c>
      <c r="B31" t="s">
        <v>6408</v>
      </c>
      <c r="D31" t="str">
        <f t="array" aca="1" ref="D31" ca="1">CONCATENATE(A31,"-",MID(CELL("filename",A30),FIND("]",CELL("filename",A30))+1,255))</f>
        <v>光-刘若英</v>
      </c>
      <c r="E31" t="s">
        <v>84</v>
      </c>
    </row>
    <row r="32" spans="1:7" x14ac:dyDescent="0.25">
      <c r="A32" t="s">
        <v>497</v>
      </c>
      <c r="B32" t="s">
        <v>6409</v>
      </c>
      <c r="D32" t="str">
        <f t="array" aca="1" ref="D32" ca="1">CONCATENATE(A32,"-",MID(CELL("filename",A31),FIND("]",CELL("filename",A31))+1,255))</f>
        <v>同桌的你-刘若英</v>
      </c>
      <c r="E32" t="s">
        <v>84</v>
      </c>
    </row>
    <row r="33" spans="1:5" x14ac:dyDescent="0.25">
      <c r="A33" t="s">
        <v>4865</v>
      </c>
      <c r="B33" t="s">
        <v>6410</v>
      </c>
      <c r="D33" t="str">
        <f t="array" aca="1" ref="D33" ca="1">CONCATENATE(A33,"-",MID(CELL("filename",A32),FIND("]",CELL("filename",A32))+1,255))</f>
        <v>爱的代价-刘若英</v>
      </c>
      <c r="E33" t="s">
        <v>84</v>
      </c>
    </row>
    <row r="34" spans="1:5" x14ac:dyDescent="0.25">
      <c r="A34" t="s">
        <v>6411</v>
      </c>
      <c r="B34" t="s">
        <v>6412</v>
      </c>
      <c r="D34" t="str">
        <f t="array" aca="1" ref="D34" ca="1">CONCATENATE(A34,"-",MID(CELL("filename",A33),FIND("]",CELL("filename",A33))+1,255))</f>
        <v>爱你一万年-刘若英</v>
      </c>
      <c r="E34" t="s">
        <v>84</v>
      </c>
    </row>
    <row r="35" spans="1:5" x14ac:dyDescent="0.25">
      <c r="A35" t="s">
        <v>4937</v>
      </c>
      <c r="B35" t="s">
        <v>6413</v>
      </c>
      <c r="D35" t="str">
        <f t="array" aca="1" ref="D35" ca="1">CONCATENATE(A35,"-",MID(CELL("filename",A34),FIND("]",CELL("filename",A34))+1,255))</f>
        <v>我是一只小小鸟-刘若英</v>
      </c>
      <c r="E35" t="s">
        <v>84</v>
      </c>
    </row>
    <row r="36" spans="1:5" x14ac:dyDescent="0.25">
      <c r="A36" t="s">
        <v>6414</v>
      </c>
      <c r="B36" t="s">
        <v>6415</v>
      </c>
      <c r="D36" t="str">
        <f t="array" aca="1" ref="D36" ca="1">CONCATENATE(A36,"-",MID(CELL("filename",A35),FIND("]",CELL("filename",A35))+1,255))</f>
        <v>大家来恋爱-刘若英</v>
      </c>
      <c r="E36" t="s">
        <v>84</v>
      </c>
    </row>
    <row r="37" spans="1:5" x14ac:dyDescent="0.25">
      <c r="A37" t="s">
        <v>981</v>
      </c>
      <c r="B37" t="s">
        <v>6416</v>
      </c>
      <c r="D37" t="str">
        <f t="array" aca="1" ref="D37" ca="1">CONCATENATE(A37,"-",MID(CELL("filename",A36),FIND("]",CELL("filename",A36))+1,255))</f>
        <v>亲爱的小孩-刘若英</v>
      </c>
      <c r="E37" t="s">
        <v>84</v>
      </c>
    </row>
    <row r="38" spans="1:5" x14ac:dyDescent="0.25">
      <c r="A38" t="s">
        <v>4077</v>
      </c>
      <c r="B38" t="s">
        <v>6417</v>
      </c>
      <c r="D38" t="str">
        <f t="array" aca="1" ref="D38" ca="1">CONCATENATE(A38,"-",MID(CELL("filename",A37),FIND("]",CELL("filename",A37))+1,255))</f>
        <v>背影-刘若英</v>
      </c>
      <c r="E38" t="s">
        <v>84</v>
      </c>
    </row>
    <row r="39" spans="1:5" x14ac:dyDescent="0.25">
      <c r="A39" t="s">
        <v>1071</v>
      </c>
      <c r="B39" t="s">
        <v>6418</v>
      </c>
      <c r="D39" t="str">
        <f t="array" aca="1" ref="D39" ca="1">CONCATENATE(A39,"-",MID(CELL("filename",A38),FIND("]",CELL("filename",A38))+1,255))</f>
        <v>勇敢-刘若英</v>
      </c>
      <c r="E39" t="s">
        <v>84</v>
      </c>
    </row>
    <row r="40" spans="1:5" x14ac:dyDescent="0.25">
      <c r="A40" t="s">
        <v>2680</v>
      </c>
      <c r="B40" t="s">
        <v>6419</v>
      </c>
      <c r="D40" t="str">
        <f t="array" aca="1" ref="D40" ca="1">CONCATENATE(A40,"-",MID(CELL("filename",A39),FIND("]",CELL("filename",A39))+1,255))</f>
        <v>Monica-刘若英</v>
      </c>
      <c r="E40" t="s">
        <v>84</v>
      </c>
    </row>
    <row r="41" spans="1:5" x14ac:dyDescent="0.25">
      <c r="A41" t="s">
        <v>129</v>
      </c>
      <c r="B41" t="s">
        <v>6420</v>
      </c>
      <c r="D41" t="str">
        <f t="array" aca="1" ref="D41" ca="1">CONCATENATE(A41,"-",MID(CELL("filename",A40),FIND("]",CELL("filename",A40))+1,255))</f>
        <v>心动-刘若英</v>
      </c>
      <c r="E41" t="s">
        <v>84</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20"/>
  <sheetViews>
    <sheetView workbookViewId="0">
      <selection activeCell="B30" sqref="B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828</v>
      </c>
      <c r="B2" t="s">
        <v>6421</v>
      </c>
      <c r="C2" s="1"/>
      <c r="D2" t="str">
        <f t="array" aca="1" ref="D2" ca="1">CONCATENATE(A2,"-",MID(CELL("filename",A1),FIND("]",CELL("filename",A1))+1,255))</f>
        <v>下一个天亮-郭静</v>
      </c>
      <c r="E2" t="s">
        <v>11</v>
      </c>
      <c r="F2" s="17">
        <v>2.5000000000000001E-2</v>
      </c>
      <c r="G2" s="17">
        <v>3.5416666666666673E-2</v>
      </c>
      <c r="I2">
        <v>0</v>
      </c>
    </row>
    <row r="3" spans="1:9" x14ac:dyDescent="0.25">
      <c r="A3" t="s">
        <v>6422</v>
      </c>
      <c r="B3" t="s">
        <v>6423</v>
      </c>
      <c r="C3" s="1"/>
      <c r="D3" t="str">
        <f t="array" aca="1" ref="D3" ca="1">CONCATENATE(A3,"-",MID(CELL("filename",A2),FIND("]",CELL("filename",A2))+1,255))</f>
        <v>心墙-郭静</v>
      </c>
      <c r="E3" t="s">
        <v>11</v>
      </c>
      <c r="F3" s="17"/>
      <c r="G3" s="17"/>
    </row>
    <row r="4" spans="1:9" x14ac:dyDescent="0.25">
      <c r="A4" t="s">
        <v>6424</v>
      </c>
      <c r="B4" t="s">
        <v>6425</v>
      </c>
      <c r="C4" s="1"/>
      <c r="D4" t="str">
        <f t="array" aca="1" ref="D4" ca="1">CONCATENATE(A4,"-",MID(CELL("filename",A3),FIND("]",CELL("filename",A3))+1,255))</f>
        <v>在树上唱歌-郭静</v>
      </c>
      <c r="E4" t="s">
        <v>11</v>
      </c>
      <c r="F4" s="17"/>
      <c r="G4" s="17"/>
    </row>
    <row r="5" spans="1:9" x14ac:dyDescent="0.25">
      <c r="A5" t="s">
        <v>6426</v>
      </c>
      <c r="B5" t="s">
        <v>6427</v>
      </c>
      <c r="C5" s="1"/>
      <c r="D5" t="str">
        <f t="array" aca="1" ref="D5" ca="1">CONCATENATE(A5,"-",MID(CELL("filename",A4),FIND("]",CELL("filename",A4))+1,255))</f>
        <v>你的香气-郭静</v>
      </c>
      <c r="E5" t="s">
        <v>11</v>
      </c>
      <c r="F5" s="17"/>
      <c r="G5" s="17"/>
    </row>
    <row r="6" spans="1:9" x14ac:dyDescent="0.25">
      <c r="A6" t="s">
        <v>381</v>
      </c>
      <c r="B6" t="s">
        <v>382</v>
      </c>
      <c r="C6" s="1" t="s">
        <v>383</v>
      </c>
      <c r="D6" t="str">
        <f t="array" aca="1" ref="D6" ca="1">CONCATENATE(A6,"-",MID(CELL("filename",A5),FIND("]",CELL("filename",A5))+1,255))</f>
        <v>风景旧曾谙-郭静</v>
      </c>
      <c r="E6" t="s">
        <v>11</v>
      </c>
      <c r="F6" s="17">
        <v>4.7222222222222221E-2</v>
      </c>
      <c r="G6" s="17">
        <v>6.5972222222222224E-2</v>
      </c>
      <c r="I6">
        <v>1</v>
      </c>
    </row>
    <row r="7" spans="1:9" x14ac:dyDescent="0.25">
      <c r="A7" t="s">
        <v>385</v>
      </c>
      <c r="B7" t="s">
        <v>386</v>
      </c>
      <c r="C7" s="1" t="s">
        <v>387</v>
      </c>
      <c r="D7" t="str">
        <f t="array" aca="1" ref="D7" ca="1">CONCATENATE(A7,"-",MID(CELL("filename",A6),FIND("]",CELL("filename",A6))+1,255))</f>
        <v>又是艳阳天-郭静</v>
      </c>
      <c r="E7" t="s">
        <v>11</v>
      </c>
      <c r="F7" s="17">
        <v>5.0694444444444438E-2</v>
      </c>
      <c r="G7" s="17">
        <v>7.7083333333333337E-2</v>
      </c>
      <c r="I7">
        <v>1</v>
      </c>
    </row>
    <row r="8" spans="1:9" x14ac:dyDescent="0.25">
      <c r="A8" t="s">
        <v>6428</v>
      </c>
      <c r="B8" t="s">
        <v>6429</v>
      </c>
      <c r="C8" s="1"/>
      <c r="D8" t="str">
        <f t="array" aca="1" ref="D8" ca="1">CONCATENATE(A8,"-",MID(CELL("filename",A7),FIND("]",CELL("filename",A7))+1,255))</f>
        <v>陪着我的时候想着她-郭静</v>
      </c>
      <c r="E8" t="s">
        <v>11</v>
      </c>
      <c r="F8" s="17"/>
      <c r="G8" s="17"/>
    </row>
    <row r="9" spans="1:9" x14ac:dyDescent="0.25">
      <c r="A9" t="s">
        <v>6430</v>
      </c>
      <c r="B9" t="s">
        <v>6431</v>
      </c>
      <c r="C9" s="1"/>
      <c r="D9" t="str">
        <f t="array" aca="1" ref="D9" ca="1">CONCATENATE(A9,"-",MID(CELL("filename",A8),FIND("]",CELL("filename",A8))+1,255))</f>
        <v>不药而愈-郭静</v>
      </c>
      <c r="E9" t="s">
        <v>11</v>
      </c>
      <c r="F9" s="17"/>
      <c r="G9" s="17"/>
    </row>
    <row r="10" spans="1:9" x14ac:dyDescent="0.25">
      <c r="A10" t="s">
        <v>6432</v>
      </c>
      <c r="B10" t="s">
        <v>6433</v>
      </c>
      <c r="C10" s="1"/>
      <c r="D10" t="str">
        <f t="array" aca="1" ref="D10" ca="1">CONCATENATE(A10,"-",MID(CELL("filename",A9),FIND("]",CELL("filename",A9))+1,255))</f>
        <v>离开-郭静</v>
      </c>
      <c r="E10" t="s">
        <v>11</v>
      </c>
      <c r="F10" s="17"/>
      <c r="G10" s="17"/>
    </row>
    <row r="11" spans="1:9" x14ac:dyDescent="0.25">
      <c r="A11" t="s">
        <v>6434</v>
      </c>
      <c r="B11" t="s">
        <v>6435</v>
      </c>
      <c r="C11" s="1"/>
      <c r="D11" t="str">
        <f t="array" aca="1" ref="D11" ca="1">CONCATENATE(A11,"-",MID(CELL("filename",A10),FIND("]",CELL("filename",A10))+1,255))</f>
        <v>青春不打烊-郭静</v>
      </c>
      <c r="E11" t="s">
        <v>11</v>
      </c>
      <c r="F11" s="17"/>
      <c r="G11" s="17"/>
    </row>
    <row r="12" spans="1:9" x14ac:dyDescent="0.25">
      <c r="A12" t="s">
        <v>6436</v>
      </c>
      <c r="B12" t="s">
        <v>6437</v>
      </c>
      <c r="D12" t="str">
        <f t="array" aca="1" ref="D12" ca="1">CONCATENATE(A12,"-",MID(CELL("filename",A11),FIND("]",CELL("filename",A11))+1,255))</f>
        <v>我不想忘记你-郭静</v>
      </c>
      <c r="E12" t="s">
        <v>11</v>
      </c>
      <c r="F12" s="17"/>
    </row>
    <row r="13" spans="1:9" x14ac:dyDescent="0.25">
      <c r="A13" t="s">
        <v>6438</v>
      </c>
      <c r="B13" t="s">
        <v>6439</v>
      </c>
      <c r="C13" s="1"/>
      <c r="D13" t="str">
        <f t="array" aca="1" ref="D13" ca="1">CONCATENATE(A13,"-",MID(CELL("filename",A12),FIND("]",CELL("filename",A12))+1,255))</f>
        <v>向阳而生-郭静</v>
      </c>
      <c r="E13" t="s">
        <v>11</v>
      </c>
      <c r="F13" s="17"/>
      <c r="G13" s="17"/>
    </row>
    <row r="14" spans="1:9" x14ac:dyDescent="0.25">
      <c r="A14" t="s">
        <v>6440</v>
      </c>
      <c r="B14" t="s">
        <v>6441</v>
      </c>
      <c r="C14" s="1"/>
      <c r="D14" t="str">
        <f t="array" aca="1" ref="D14" ca="1">CONCATENATE(A14,"-",MID(CELL("filename",A13),FIND("]",CELL("filename",A13))+1,255))</f>
        <v>拥抱你的微笑-郭静</v>
      </c>
      <c r="E14" t="s">
        <v>11</v>
      </c>
      <c r="F14" s="17"/>
      <c r="G14" s="17"/>
    </row>
    <row r="15" spans="1:9" x14ac:dyDescent="0.25">
      <c r="A15" t="s">
        <v>6442</v>
      </c>
      <c r="B15" t="s">
        <v>6443</v>
      </c>
      <c r="C15" s="1"/>
      <c r="D15" t="str">
        <f t="array" aca="1" ref="D15" ca="1">CONCATENATE(A15,"-",MID(CELL("filename",A14),FIND("]",CELL("filename",A14))+1,255))</f>
        <v>他爱的梦-郭静</v>
      </c>
      <c r="E15" t="s">
        <v>11</v>
      </c>
      <c r="F15" s="17"/>
      <c r="G15" s="17"/>
    </row>
    <row r="16" spans="1:9" x14ac:dyDescent="0.25">
      <c r="A16" s="6">
        <v>83721</v>
      </c>
      <c r="B16" t="s">
        <v>73</v>
      </c>
      <c r="C16" s="1"/>
      <c r="D16" t="str">
        <f t="array" aca="1" ref="D16" ca="1">CONCATENATE(A16,"-",MID(CELL("filename",A15),FIND("]",CELL("filename",A15))+1,255))</f>
        <v>83721-郭静</v>
      </c>
      <c r="E16" t="s">
        <v>11</v>
      </c>
      <c r="F16" s="17"/>
      <c r="G16" s="17"/>
    </row>
    <row r="17" spans="1:7" x14ac:dyDescent="0.25">
      <c r="A17" t="s">
        <v>6444</v>
      </c>
      <c r="B17" t="s">
        <v>6445</v>
      </c>
      <c r="D17" t="str">
        <f t="array" aca="1" ref="D17" ca="1">CONCATENATE(A17,"-",MID(CELL("filename",A16),FIND("]",CELL("filename",A16))+1,255))</f>
        <v>每一天都不同-郭静</v>
      </c>
      <c r="E17" t="s">
        <v>11</v>
      </c>
    </row>
    <row r="18" spans="1:7" x14ac:dyDescent="0.25">
      <c r="A18" t="s">
        <v>6446</v>
      </c>
      <c r="B18" t="s">
        <v>6447</v>
      </c>
      <c r="C18" s="1"/>
      <c r="D18" t="str">
        <f t="array" aca="1" ref="D18" ca="1">CONCATENATE(A18,"-",MID(CELL("filename",A17),FIND("]",CELL("filename",A17))+1,255))</f>
        <v>心动的魔法-郭静</v>
      </c>
      <c r="E18" t="s">
        <v>11</v>
      </c>
      <c r="F18" s="17"/>
      <c r="G18" s="17"/>
    </row>
    <row r="19" spans="1:7" x14ac:dyDescent="0.25">
      <c r="A19" t="s">
        <v>6448</v>
      </c>
      <c r="B19" t="s">
        <v>6449</v>
      </c>
      <c r="D19" t="str">
        <f t="array" aca="1" ref="D19" ca="1">CONCATENATE(A19,"-",MID(CELL("filename",A18),FIND("]",CELL("filename",A18))+1,255))</f>
        <v>忘了如何遗忘-郭静</v>
      </c>
      <c r="E19" t="s">
        <v>11</v>
      </c>
    </row>
    <row r="20" spans="1:7" x14ac:dyDescent="0.25">
      <c r="A20" t="s">
        <v>6450</v>
      </c>
      <c r="B20" t="s">
        <v>6451</v>
      </c>
      <c r="D20" t="str">
        <f t="array" aca="1" ref="D20" ca="1">CONCATENATE(A20,"-",MID(CELL("filename",A19),FIND("]",CELL("filename",A19))+1,255))</f>
        <v>爱情讯息-郭静</v>
      </c>
      <c r="E20" t="s">
        <v>11</v>
      </c>
    </row>
  </sheetData>
  <hyperlinks>
    <hyperlink ref="C6" r:id="rId1" xr:uid="{00000000-0004-0000-5000-000000000000}"/>
    <hyperlink ref="C7" r:id="rId2" xr:uid="{00000000-0004-0000-5000-000001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60"/>
  <sheetViews>
    <sheetView topLeftCell="A4" workbookViewId="0">
      <selection activeCell="A38" sqref="A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6452</v>
      </c>
      <c r="B2" t="s">
        <v>6453</v>
      </c>
      <c r="C2" s="1"/>
      <c r="D2" t="str">
        <f t="array" aca="1" ref="D2" ca="1">CONCATENATE(A2,"-",MID(CELL("filename",A1),FIND("]",CELL("filename",A1))+1,255))</f>
        <v>盛夏的果实-莫文蔚</v>
      </c>
      <c r="E2" t="s">
        <v>11</v>
      </c>
      <c r="F2" s="17"/>
      <c r="G2" s="17"/>
      <c r="I2">
        <v>0</v>
      </c>
    </row>
    <row r="3" spans="1:9" x14ac:dyDescent="0.25">
      <c r="A3" t="s">
        <v>6454</v>
      </c>
      <c r="B3" t="s">
        <v>6455</v>
      </c>
      <c r="C3" s="1"/>
      <c r="D3" t="str">
        <f t="array" aca="1" ref="D3" ca="1">CONCATENATE(A3,"-",MID(CELL("filename",A2),FIND("]",CELL("filename",A2))+1,255))</f>
        <v>忽然之间-莫文蔚</v>
      </c>
      <c r="E3" t="s">
        <v>11</v>
      </c>
      <c r="F3" s="17"/>
      <c r="G3" s="17"/>
      <c r="I3">
        <v>0</v>
      </c>
    </row>
    <row r="4" spans="1:9" x14ac:dyDescent="0.25">
      <c r="A4" t="s">
        <v>6456</v>
      </c>
      <c r="B4" t="s">
        <v>6457</v>
      </c>
      <c r="C4" s="1"/>
      <c r="D4" t="str">
        <f t="array" aca="1" ref="D4" ca="1">CONCATENATE(A4,"-",MID(CELL("filename",A3),FIND("]",CELL("filename",A3))+1,255))</f>
        <v>他不爱我-莫文蔚</v>
      </c>
      <c r="E4" t="s">
        <v>11</v>
      </c>
      <c r="F4" s="17"/>
      <c r="G4" s="17"/>
      <c r="I4">
        <v>0</v>
      </c>
    </row>
    <row r="5" spans="1:9" x14ac:dyDescent="0.25">
      <c r="A5" t="s">
        <v>6458</v>
      </c>
      <c r="B5" t="s">
        <v>6459</v>
      </c>
      <c r="C5" s="1"/>
      <c r="D5" t="str">
        <f t="array" aca="1" ref="D5" ca="1">CONCATENATE(A5,"-",MID(CELL("filename",A4),FIND("]",CELL("filename",A4))+1,255))</f>
        <v>广岛之恋-莫文蔚</v>
      </c>
      <c r="E5" t="s">
        <v>11</v>
      </c>
      <c r="F5" s="17"/>
      <c r="G5" s="17"/>
      <c r="I5">
        <v>0</v>
      </c>
    </row>
    <row r="6" spans="1:9" x14ac:dyDescent="0.25">
      <c r="A6" t="s">
        <v>4872</v>
      </c>
      <c r="B6" t="s">
        <v>6460</v>
      </c>
      <c r="C6" s="1"/>
      <c r="D6" t="str">
        <f t="array" aca="1" ref="D6" ca="1">CONCATENATE(A6,"-",MID(CELL("filename",A5),FIND("]",CELL("filename",A5))+1,255))</f>
        <v>阴天-莫文蔚</v>
      </c>
      <c r="E6" t="s">
        <v>11</v>
      </c>
      <c r="F6" s="17"/>
      <c r="G6" s="17"/>
      <c r="I6">
        <v>0</v>
      </c>
    </row>
    <row r="7" spans="1:9" x14ac:dyDescent="0.25">
      <c r="A7" t="s">
        <v>2343</v>
      </c>
      <c r="B7" t="s">
        <v>6461</v>
      </c>
      <c r="C7" s="1"/>
      <c r="D7" t="str">
        <f t="array" aca="1" ref="D7" ca="1">CONCATENATE(A7,"-",MID(CELL("filename",A6),FIND("]",CELL("filename",A6))+1,255))</f>
        <v>慢慢喜欢你-莫文蔚</v>
      </c>
      <c r="E7" t="s">
        <v>11</v>
      </c>
      <c r="F7" s="17"/>
      <c r="G7" s="17"/>
      <c r="I7">
        <v>0</v>
      </c>
    </row>
    <row r="8" spans="1:9" x14ac:dyDescent="0.25">
      <c r="A8" t="s">
        <v>6462</v>
      </c>
      <c r="B8" t="s">
        <v>6463</v>
      </c>
      <c r="C8" s="1"/>
      <c r="D8" t="str">
        <f t="array" aca="1" ref="D8" ca="1">CONCATENATE(A8,"-",MID(CELL("filename",A7),FIND("]",CELL("filename",A7))+1,255))</f>
        <v>电台情歌-莫文蔚</v>
      </c>
      <c r="E8" t="s">
        <v>11</v>
      </c>
      <c r="F8" s="17"/>
      <c r="G8" s="17"/>
      <c r="I8">
        <v>0</v>
      </c>
    </row>
    <row r="9" spans="1:9" x14ac:dyDescent="0.25">
      <c r="A9" t="s">
        <v>3625</v>
      </c>
      <c r="B9" t="s">
        <v>6464</v>
      </c>
      <c r="C9" s="1"/>
      <c r="D9" t="str">
        <f t="array" aca="1" ref="D9" ca="1">CONCATENATE(A9,"-",MID(CELL("filename",A8),FIND("]",CELL("filename",A8))+1,255))</f>
        <v>这世界那么多人-莫文蔚</v>
      </c>
      <c r="E9" t="s">
        <v>11</v>
      </c>
      <c r="F9" s="17"/>
      <c r="G9" s="17"/>
      <c r="I9">
        <v>0</v>
      </c>
    </row>
    <row r="10" spans="1:9" x14ac:dyDescent="0.25">
      <c r="A10" t="s">
        <v>5831</v>
      </c>
      <c r="B10" t="s">
        <v>6465</v>
      </c>
      <c r="C10" s="1"/>
      <c r="D10" t="str">
        <f t="array" aca="1" ref="D10" ca="1">CONCATENATE(A10,"-",MID(CELL("filename",A9),FIND("]",CELL("filename",A9))+1,255))</f>
        <v>如果没有你-莫文蔚</v>
      </c>
      <c r="E10" t="s">
        <v>11</v>
      </c>
      <c r="F10" s="17"/>
      <c r="G10" s="17"/>
      <c r="I10">
        <v>0</v>
      </c>
    </row>
    <row r="11" spans="1:9" x14ac:dyDescent="0.25">
      <c r="A11" t="s">
        <v>6466</v>
      </c>
      <c r="B11" t="s">
        <v>6467</v>
      </c>
      <c r="C11" s="1"/>
      <c r="D11" t="str">
        <f t="array" aca="1" ref="D11" ca="1">CONCATENATE(A11,"-",MID(CELL("filename",A10),FIND("]",CELL("filename",A10))+1,255))</f>
        <v>外面的世界-莫文蔚</v>
      </c>
      <c r="E11" t="s">
        <v>11</v>
      </c>
      <c r="F11" s="17"/>
      <c r="G11" s="17"/>
      <c r="I11">
        <v>0</v>
      </c>
    </row>
    <row r="12" spans="1:9" x14ac:dyDescent="0.25">
      <c r="A12" t="s">
        <v>730</v>
      </c>
      <c r="B12" t="s">
        <v>6468</v>
      </c>
      <c r="C12" s="1" t="s">
        <v>6469</v>
      </c>
      <c r="D12" t="str">
        <f t="array" aca="1" ref="D12" ca="1">CONCATENATE(A12,"-",MID(CELL("filename",A11),FIND("]",CELL("filename",A11))+1,255))</f>
        <v>爱-莫文蔚</v>
      </c>
      <c r="E12" t="s">
        <v>11</v>
      </c>
      <c r="F12" s="17">
        <v>2.777777777777778E-2</v>
      </c>
      <c r="G12" s="17">
        <v>4.583333333333333E-2</v>
      </c>
      <c r="I12">
        <v>1</v>
      </c>
    </row>
    <row r="13" spans="1:9" x14ac:dyDescent="0.25">
      <c r="A13" t="s">
        <v>945</v>
      </c>
      <c r="B13" t="s">
        <v>6470</v>
      </c>
      <c r="C13" s="1" t="s">
        <v>6471</v>
      </c>
      <c r="D13" t="str">
        <f t="array" aca="1" ref="D13" ca="1">CONCATENATE(A13,"-",MID(CELL("filename",A12),FIND("]",CELL("filename",A12))+1,255))</f>
        <v>爱情-莫文蔚</v>
      </c>
      <c r="E13" t="s">
        <v>11</v>
      </c>
      <c r="F13" s="17">
        <v>6.7361111111111108E-2</v>
      </c>
      <c r="G13" s="17">
        <v>8.4722222222222227E-2</v>
      </c>
      <c r="I13">
        <v>1</v>
      </c>
    </row>
    <row r="14" spans="1:9" x14ac:dyDescent="0.25">
      <c r="A14" t="s">
        <v>114</v>
      </c>
      <c r="B14" t="s">
        <v>6472</v>
      </c>
      <c r="C14" s="1" t="s">
        <v>6473</v>
      </c>
      <c r="D14" t="str">
        <f t="array" aca="1" ref="D14" ca="1">CONCATENATE(A14,"-",MID(CELL("filename",A13),FIND("]",CELL("filename",A13))+1,255))</f>
        <v>那么爱你为什么-莫文蔚</v>
      </c>
      <c r="E14" t="s">
        <v>11</v>
      </c>
      <c r="F14" s="17">
        <v>1.9444444444444441E-2</v>
      </c>
      <c r="G14" s="17">
        <v>3.5416666666666673E-2</v>
      </c>
      <c r="I14">
        <v>1</v>
      </c>
    </row>
    <row r="15" spans="1:9" x14ac:dyDescent="0.25">
      <c r="A15" t="s">
        <v>2678</v>
      </c>
      <c r="B15" t="s">
        <v>6474</v>
      </c>
      <c r="C15" s="1" t="s">
        <v>6475</v>
      </c>
      <c r="D15" t="str">
        <f t="array" aca="1" ref="D15" ca="1">CONCATENATE(A15,"-",MID(CELL("filename",A14),FIND("]",CELL("filename",A14))+1,255))</f>
        <v>爱我的请举手-莫文蔚</v>
      </c>
      <c r="E15" t="s">
        <v>11</v>
      </c>
      <c r="F15" s="17">
        <v>4.583333333333333E-2</v>
      </c>
      <c r="G15" s="17">
        <v>5.486111111111111E-2</v>
      </c>
      <c r="I15">
        <v>1</v>
      </c>
    </row>
    <row r="16" spans="1:9" x14ac:dyDescent="0.25">
      <c r="A16" t="s">
        <v>6476</v>
      </c>
      <c r="B16" t="s">
        <v>6477</v>
      </c>
      <c r="C16" s="1" t="s">
        <v>6478</v>
      </c>
      <c r="D16" t="str">
        <f t="array" aca="1" ref="D16" ca="1">CONCATENATE(A16,"-",MID(CELL("filename",A15),FIND("]",CELL("filename",A15))+1,255))</f>
        <v>扶摇-莫文蔚</v>
      </c>
      <c r="E16" t="s">
        <v>11</v>
      </c>
      <c r="F16" s="17">
        <v>1.2500000000000001E-2</v>
      </c>
      <c r="G16" s="17">
        <v>3.4027777777777768E-2</v>
      </c>
      <c r="I16">
        <v>1</v>
      </c>
    </row>
    <row r="17" spans="1:9" x14ac:dyDescent="0.25">
      <c r="A17" t="s">
        <v>3288</v>
      </c>
      <c r="B17" t="s">
        <v>6479</v>
      </c>
      <c r="C17" s="1" t="s">
        <v>6480</v>
      </c>
      <c r="D17" t="str">
        <f t="array" aca="1" ref="D17" ca="1">CONCATENATE(A17,"-",MID(CELL("filename",A16),FIND("]",CELL("filename",A16))+1,255))</f>
        <v>宝贝-莫文蔚</v>
      </c>
      <c r="E17" t="s">
        <v>11</v>
      </c>
      <c r="F17" s="17">
        <v>3.7499999999999999E-2</v>
      </c>
      <c r="G17" s="17">
        <v>5.6250000000000001E-2</v>
      </c>
      <c r="I17">
        <v>1</v>
      </c>
    </row>
    <row r="18" spans="1:9" x14ac:dyDescent="0.25">
      <c r="A18" t="s">
        <v>4024</v>
      </c>
      <c r="B18" t="s">
        <v>6481</v>
      </c>
      <c r="C18" s="1" t="s">
        <v>6482</v>
      </c>
      <c r="D18" t="str">
        <f t="array" aca="1" ref="D18" ca="1">CONCATENATE(A18,"-",MID(CELL("filename",A17),FIND("]",CELL("filename",A17))+1,255))</f>
        <v>寂寞的恋人啊-莫文蔚</v>
      </c>
      <c r="E18" t="s">
        <v>11</v>
      </c>
      <c r="F18" s="17">
        <v>5.486111111111111E-2</v>
      </c>
      <c r="G18" s="17">
        <v>7.8472222222222221E-2</v>
      </c>
      <c r="I18">
        <v>1</v>
      </c>
    </row>
    <row r="19" spans="1:9" x14ac:dyDescent="0.25">
      <c r="A19" t="s">
        <v>6483</v>
      </c>
      <c r="B19" t="s">
        <v>6484</v>
      </c>
      <c r="C19" s="1" t="s">
        <v>6485</v>
      </c>
      <c r="D19" t="str">
        <f t="array" aca="1" ref="D19" ca="1">CONCATENATE(A19,"-",MID(CELL("filename",A18),FIND("]",CELL("filename",A18))+1,255))</f>
        <v>I Do-莫文蔚</v>
      </c>
      <c r="E19" t="s">
        <v>11</v>
      </c>
      <c r="F19" s="17">
        <v>4.7222222222222221E-2</v>
      </c>
      <c r="G19" s="17">
        <v>7.3611111111111113E-2</v>
      </c>
      <c r="I19">
        <v>1</v>
      </c>
    </row>
    <row r="20" spans="1:9" x14ac:dyDescent="0.25">
      <c r="A20" t="s">
        <v>6486</v>
      </c>
      <c r="B20" t="s">
        <v>6487</v>
      </c>
      <c r="C20" s="1" t="s">
        <v>6488</v>
      </c>
      <c r="D20" t="str">
        <f t="array" aca="1" ref="D20" ca="1">CONCATENATE(A20,"-",MID(CELL("filename",A19),FIND("]",CELL("filename",A19))+1,255))</f>
        <v>两个女孩-莫文蔚</v>
      </c>
      <c r="E20" t="s">
        <v>11</v>
      </c>
      <c r="F20" s="17">
        <v>3.6111111111111108E-2</v>
      </c>
      <c r="G20" s="17">
        <v>5.6944444444444443E-2</v>
      </c>
      <c r="I20">
        <v>1</v>
      </c>
    </row>
    <row r="21" spans="1:9" x14ac:dyDescent="0.25">
      <c r="A21" t="s">
        <v>6489</v>
      </c>
      <c r="B21" t="s">
        <v>6490</v>
      </c>
      <c r="C21" s="1"/>
      <c r="D21" t="str">
        <f t="array" aca="1" ref="D21" ca="1">CONCATENATE(A21,"-",MID(CELL("filename",A20),FIND("]",CELL("filename",A20))+1,255))</f>
        <v>爱无所畏-莫文蔚</v>
      </c>
      <c r="E21" t="s">
        <v>11</v>
      </c>
      <c r="F21" s="17"/>
      <c r="G21" s="17"/>
    </row>
    <row r="22" spans="1:9" x14ac:dyDescent="0.25">
      <c r="A22" t="s">
        <v>6491</v>
      </c>
      <c r="B22" t="s">
        <v>73</v>
      </c>
      <c r="C22" s="1"/>
      <c r="D22" t="str">
        <f t="array" aca="1" ref="D22" ca="1">CONCATENATE(A22,"-",MID(CELL("filename",A21),FIND("]",CELL("filename",A21))+1,255))</f>
        <v>午夜前的十分钟-莫文蔚</v>
      </c>
      <c r="E22" t="s">
        <v>11</v>
      </c>
      <c r="F22" s="17"/>
      <c r="G22" s="17"/>
    </row>
    <row r="23" spans="1:9" x14ac:dyDescent="0.25">
      <c r="A23" t="s">
        <v>6492</v>
      </c>
      <c r="B23" t="s">
        <v>73</v>
      </c>
      <c r="C23" s="1"/>
      <c r="D23" t="str">
        <f t="array" aca="1" ref="D23" ca="1">CONCATENATE(A23,"-",MID(CELL("filename",A22),FIND("]",CELL("filename",A22))+1,255))</f>
        <v>更衣室-莫文蔚</v>
      </c>
      <c r="E23" t="s">
        <v>11</v>
      </c>
      <c r="F23" s="17"/>
      <c r="G23" s="17"/>
    </row>
    <row r="24" spans="1:9" x14ac:dyDescent="0.25">
      <c r="A24" t="s">
        <v>6493</v>
      </c>
      <c r="B24" t="s">
        <v>6494</v>
      </c>
      <c r="C24" s="1"/>
      <c r="D24" t="str">
        <f t="array" aca="1" ref="D24" ca="1">CONCATENATE(A24,"-",MID(CELL("filename",A23),FIND("]",CELL("filename",A23))+1,255))</f>
        <v>信徒-莫文蔚</v>
      </c>
      <c r="E24" t="s">
        <v>11</v>
      </c>
      <c r="F24" s="17"/>
      <c r="G24" s="17"/>
    </row>
    <row r="25" spans="1:9" x14ac:dyDescent="0.25">
      <c r="A25" t="s">
        <v>6495</v>
      </c>
      <c r="B25" t="s">
        <v>73</v>
      </c>
      <c r="C25" s="1"/>
      <c r="D25" t="str">
        <f t="array" aca="1" ref="D25" ca="1">CONCATENATE(A25,"-",MID(CELL("filename",A24),FIND("]",CELL("filename",A24))+1,255))</f>
        <v>拆信-莫文蔚</v>
      </c>
      <c r="E25" t="s">
        <v>11</v>
      </c>
      <c r="F25" s="17"/>
      <c r="G25" s="17"/>
    </row>
    <row r="26" spans="1:9" x14ac:dyDescent="0.25">
      <c r="A26" t="s">
        <v>6496</v>
      </c>
      <c r="B26" t="s">
        <v>6497</v>
      </c>
      <c r="C26" s="1"/>
      <c r="D26" t="str">
        <f t="array" aca="1" ref="D26" ca="1">CONCATENATE(A26,"-",MID(CELL("filename",A25),FIND("]",CELL("filename",A25))+1,255))</f>
        <v>真的吗-莫文蔚</v>
      </c>
      <c r="E26" t="s">
        <v>11</v>
      </c>
      <c r="F26" s="17"/>
      <c r="G26" s="17"/>
    </row>
    <row r="27" spans="1:9" x14ac:dyDescent="0.25">
      <c r="A27" t="s">
        <v>6498</v>
      </c>
      <c r="B27" t="s">
        <v>6499</v>
      </c>
      <c r="C27" s="1"/>
      <c r="D27" t="str">
        <f t="array" aca="1" ref="D27" ca="1">CONCATENATE(A27,"-",MID(CELL("filename",A26),FIND("]",CELL("filename",A26))+1,255))</f>
        <v>没时间-莫文蔚</v>
      </c>
      <c r="E27" t="s">
        <v>11</v>
      </c>
      <c r="F27" s="17"/>
      <c r="G27" s="17"/>
    </row>
    <row r="28" spans="1:9" x14ac:dyDescent="0.25">
      <c r="A28" t="s">
        <v>6500</v>
      </c>
      <c r="B28" t="s">
        <v>6501</v>
      </c>
      <c r="C28" s="1"/>
      <c r="D28" t="str">
        <f t="array" aca="1" ref="D28" ca="1">CONCATENATE(A28,"-",MID(CELL("filename",A27),FIND("]",CELL("filename",A27))+1,255))</f>
        <v>如初之光-莫文蔚</v>
      </c>
      <c r="E28" t="s">
        <v>11</v>
      </c>
      <c r="F28" s="17"/>
      <c r="G28" s="17"/>
    </row>
    <row r="29" spans="1:9" x14ac:dyDescent="0.25">
      <c r="A29" t="s">
        <v>6502</v>
      </c>
      <c r="B29" t="s">
        <v>6503</v>
      </c>
      <c r="C29" s="1"/>
      <c r="D29" t="str">
        <f t="array" aca="1" ref="D29" ca="1">CONCATENATE(A29,"-",MID(CELL("filename",A28),FIND("]",CELL("filename",A28))+1,255))</f>
        <v>我累了-莫文蔚</v>
      </c>
      <c r="E29" t="s">
        <v>11</v>
      </c>
      <c r="F29" s="17"/>
      <c r="G29" s="17"/>
    </row>
    <row r="30" spans="1:9" x14ac:dyDescent="0.25">
      <c r="A30" t="s">
        <v>6504</v>
      </c>
      <c r="B30" t="s">
        <v>6505</v>
      </c>
      <c r="C30" s="1"/>
      <c r="D30" t="str">
        <f t="array" aca="1" ref="D30" ca="1">CONCATENATE(A30,"-",MID(CELL("filename",A29),FIND("]",CELL("filename",A29))+1,255))</f>
        <v>心领神会-莫文蔚</v>
      </c>
      <c r="E30" t="s">
        <v>11</v>
      </c>
      <c r="F30" s="17"/>
      <c r="G30" s="17"/>
    </row>
    <row r="31" spans="1:9" x14ac:dyDescent="0.25">
      <c r="A31" t="s">
        <v>6506</v>
      </c>
      <c r="B31" t="s">
        <v>6507</v>
      </c>
      <c r="C31" s="1"/>
      <c r="D31" t="str">
        <f t="array" aca="1" ref="D31" ca="1">CONCATENATE(A31,"-",MID(CELL("filename",A30),FIND("]",CELL("filename",A30))+1,255))</f>
        <v>境外-莫文蔚</v>
      </c>
      <c r="E31" t="s">
        <v>11</v>
      </c>
      <c r="F31" s="17"/>
      <c r="G31" s="17"/>
    </row>
    <row r="32" spans="1:9" x14ac:dyDescent="0.25">
      <c r="A32" t="s">
        <v>6508</v>
      </c>
      <c r="B32" t="s">
        <v>6509</v>
      </c>
      <c r="C32" s="1"/>
      <c r="D32" t="str">
        <f t="array" aca="1" ref="D32" ca="1">CONCATENATE(A32,"-",MID(CELL("filename",A31),FIND("]",CELL("filename",A31))+1,255))</f>
        <v>钻石-莫文蔚</v>
      </c>
      <c r="E32" t="s">
        <v>11</v>
      </c>
      <c r="F32" s="17"/>
      <c r="G32" s="17"/>
    </row>
    <row r="33" spans="1:9" x14ac:dyDescent="0.25">
      <c r="A33" t="s">
        <v>6510</v>
      </c>
      <c r="B33" t="s">
        <v>6511</v>
      </c>
      <c r="C33" s="1"/>
      <c r="D33" t="str">
        <f t="array" aca="1" ref="D33" ca="1">CONCATENATE(A33,"-",MID(CELL("filename",A32),FIND("]",CELL("filename",A32))+1,255))</f>
        <v>手-莫文蔚</v>
      </c>
      <c r="E33" t="s">
        <v>11</v>
      </c>
      <c r="F33" s="17"/>
      <c r="G33" s="17"/>
    </row>
    <row r="34" spans="1:9" x14ac:dyDescent="0.25">
      <c r="A34" t="s">
        <v>6512</v>
      </c>
      <c r="B34" t="s">
        <v>6513</v>
      </c>
      <c r="C34" s="1"/>
      <c r="D34" t="str">
        <f t="array" aca="1" ref="D34" ca="1">CONCATENATE(A34,"-",MID(CELL("filename",A33),FIND("]",CELL("filename",A33))+1,255))</f>
        <v>冷-莫文蔚</v>
      </c>
      <c r="E34" t="s">
        <v>11</v>
      </c>
      <c r="F34" s="17"/>
      <c r="G34" s="17"/>
    </row>
    <row r="35" spans="1:9" x14ac:dyDescent="0.25">
      <c r="A35" t="s">
        <v>6514</v>
      </c>
      <c r="B35" t="s">
        <v>6515</v>
      </c>
      <c r="C35" s="1"/>
      <c r="D35" t="str">
        <f t="array" aca="1" ref="D35" ca="1">CONCATENATE(A35,"-",MID(CELL("filename",A34),FIND("]",CELL("filename",A34))+1,255))</f>
        <v>绝-莫文蔚</v>
      </c>
      <c r="E35" t="s">
        <v>11</v>
      </c>
      <c r="F35" s="17"/>
      <c r="G35" s="17"/>
    </row>
    <row r="36" spans="1:9" x14ac:dyDescent="0.25">
      <c r="A36" t="s">
        <v>6516</v>
      </c>
      <c r="B36" t="s">
        <v>6517</v>
      </c>
      <c r="C36" s="1"/>
      <c r="D36" t="str">
        <f t="array" aca="1" ref="D36" ca="1">CONCATENATE(A36,"-",MID(CELL("filename",A35),FIND("]",CELL("filename",A35))+1,255))</f>
        <v>不待续-莫文蔚</v>
      </c>
      <c r="E36" t="s">
        <v>11</v>
      </c>
      <c r="F36" s="17"/>
      <c r="G36" s="17"/>
    </row>
    <row r="37" spans="1:9" x14ac:dyDescent="0.25">
      <c r="A37" t="s">
        <v>6518</v>
      </c>
      <c r="B37" t="s">
        <v>6519</v>
      </c>
      <c r="C37" s="1"/>
      <c r="D37" t="str">
        <f t="array" aca="1" ref="D37" ca="1">CONCATENATE(A37,"-",MID(CELL("filename",A36),FIND("]",CELL("filename",A36))+1,255))</f>
        <v>一个人睡-莫文蔚</v>
      </c>
      <c r="E37" t="s">
        <v>11</v>
      </c>
      <c r="F37" s="17"/>
      <c r="G37" s="17"/>
    </row>
    <row r="38" spans="1:9" x14ac:dyDescent="0.25">
      <c r="A38" t="s">
        <v>6520</v>
      </c>
      <c r="B38" t="s">
        <v>6521</v>
      </c>
      <c r="C38" s="1"/>
      <c r="D38" t="str">
        <f t="array" aca="1" ref="D38" ca="1">CONCATENATE(A38,"-",MID(CELL("filename",A37),FIND("]",CELL("filename",A37))+1,255))</f>
        <v>一口一口-莫文蔚</v>
      </c>
      <c r="E38" t="s">
        <v>11</v>
      </c>
      <c r="F38" s="17"/>
      <c r="G38" s="17"/>
    </row>
    <row r="39" spans="1:9" x14ac:dyDescent="0.25">
      <c r="A39" t="s">
        <v>6522</v>
      </c>
      <c r="B39" t="s">
        <v>6523</v>
      </c>
      <c r="C39" s="1"/>
      <c r="D39" t="str">
        <f t="array" aca="1" ref="D39" ca="1">CONCATENATE(A39,"-",MID(CELL("filename",A38),FIND("]",CELL("filename",A38))+1,255))</f>
        <v>24 hours-莫文蔚</v>
      </c>
      <c r="E39" t="s">
        <v>11</v>
      </c>
      <c r="F39" s="17"/>
      <c r="G39" s="17"/>
    </row>
    <row r="40" spans="1:9" x14ac:dyDescent="0.25">
      <c r="A40" t="s">
        <v>6524</v>
      </c>
      <c r="B40" t="s">
        <v>6525</v>
      </c>
      <c r="C40" s="1"/>
      <c r="D40" t="str">
        <f t="array" aca="1" ref="D40" ca="1">CONCATENATE(A40,"-",MID(CELL("filename",A39),FIND("]",CELL("filename",A39))+1,255))</f>
        <v>安可-莫文蔚</v>
      </c>
      <c r="E40" t="s">
        <v>11</v>
      </c>
      <c r="F40" s="17"/>
      <c r="G40" s="17"/>
    </row>
    <row r="41" spans="1:9" x14ac:dyDescent="0.25">
      <c r="A41" t="s">
        <v>6526</v>
      </c>
      <c r="B41" t="s">
        <v>6527</v>
      </c>
      <c r="C41" s="1"/>
      <c r="D41" t="str">
        <f t="array" aca="1" ref="D41" ca="1">CONCATENATE(A41,"-",MID(CELL("filename",A40),FIND("]",CELL("filename",A40))+1,255))</f>
        <v>那可不一定-莫文蔚</v>
      </c>
      <c r="E41" t="s">
        <v>11</v>
      </c>
      <c r="F41" s="17"/>
      <c r="G41" s="17"/>
    </row>
    <row r="42" spans="1:9" x14ac:dyDescent="0.25">
      <c r="A42" t="s">
        <v>6528</v>
      </c>
      <c r="B42" t="s">
        <v>6529</v>
      </c>
      <c r="C42" s="1"/>
      <c r="D42" t="str">
        <f t="array" aca="1" ref="D42" ca="1">CONCATENATE(A42,"-",MID(CELL("filename",A41),FIND("]",CELL("filename",A41))+1,255))</f>
        <v>爱我爱我-莫文蔚</v>
      </c>
      <c r="E42" t="s">
        <v>11</v>
      </c>
      <c r="F42" s="17"/>
      <c r="G42" s="17"/>
    </row>
    <row r="43" spans="1:9" x14ac:dyDescent="0.25">
      <c r="C43" s="1"/>
      <c r="F43" s="17"/>
      <c r="G43" s="17"/>
    </row>
    <row r="44" spans="1:9" x14ac:dyDescent="0.25">
      <c r="C44" s="1"/>
      <c r="F44" s="17"/>
      <c r="G44" s="17"/>
    </row>
    <row r="45" spans="1:9" x14ac:dyDescent="0.25">
      <c r="C45" s="1"/>
      <c r="F45" s="17"/>
      <c r="G45" s="17"/>
    </row>
    <row r="48" spans="1:9" x14ac:dyDescent="0.25">
      <c r="A48" t="s">
        <v>96</v>
      </c>
      <c r="B48" t="s">
        <v>97</v>
      </c>
      <c r="D48" t="str">
        <f t="array" aca="1" ref="D48" ca="1">CONCATENATE(A48,"-",MID(CELL("filename",A47),FIND("]",CELL("filename",A47))+1,255))</f>
        <v>一生所爱-莫文蔚</v>
      </c>
      <c r="E48" t="s">
        <v>84</v>
      </c>
      <c r="I48">
        <v>0</v>
      </c>
    </row>
    <row r="49" spans="1:9" x14ac:dyDescent="0.25">
      <c r="A49" t="s">
        <v>6530</v>
      </c>
      <c r="B49" t="s">
        <v>6531</v>
      </c>
      <c r="D49" t="str">
        <f t="array" aca="1" ref="D49" ca="1">CONCATENATE(A49,"-",MID(CELL("filename",A48),FIND("]",CELL("filename",A48))+1,255))</f>
        <v>We don't talk anymore-莫文蔚</v>
      </c>
      <c r="E49" t="s">
        <v>84</v>
      </c>
      <c r="I49">
        <v>0</v>
      </c>
    </row>
    <row r="50" spans="1:9" x14ac:dyDescent="0.25">
      <c r="A50" t="s">
        <v>1496</v>
      </c>
      <c r="B50" t="s">
        <v>6532</v>
      </c>
      <c r="D50" t="str">
        <f t="array" aca="1" ref="D50" ca="1">CONCATENATE(A50,"-",MID(CELL("filename",A49),FIND("]",CELL("filename",A49))+1,255))</f>
        <v>当你老了-莫文蔚</v>
      </c>
      <c r="E50" t="s">
        <v>84</v>
      </c>
      <c r="I50">
        <v>0</v>
      </c>
    </row>
    <row r="51" spans="1:9" x14ac:dyDescent="0.25">
      <c r="A51" t="s">
        <v>6533</v>
      </c>
      <c r="B51" t="s">
        <v>6534</v>
      </c>
      <c r="D51" t="str">
        <f t="array" aca="1" ref="D51" ca="1">CONCATENATE(A51,"-",MID(CELL("filename",A50),FIND("]",CELL("filename",A50))+1,255))</f>
        <v>爱我别走-莫文蔚</v>
      </c>
      <c r="E51" t="s">
        <v>84</v>
      </c>
      <c r="I51">
        <v>0</v>
      </c>
    </row>
    <row r="52" spans="1:9" x14ac:dyDescent="0.25">
      <c r="A52" t="s">
        <v>6535</v>
      </c>
      <c r="B52" t="s">
        <v>6536</v>
      </c>
      <c r="D52" t="str">
        <f t="array" aca="1" ref="D52" ca="1">CONCATENATE(A52,"-",MID(CELL("filename",A51),FIND("]",CELL("filename",A51))+1,255))</f>
        <v>夜上海-莫文蔚</v>
      </c>
      <c r="E52" t="s">
        <v>84</v>
      </c>
      <c r="I52">
        <v>0</v>
      </c>
    </row>
    <row r="53" spans="1:9" x14ac:dyDescent="0.25">
      <c r="A53" t="s">
        <v>6537</v>
      </c>
      <c r="B53" t="s">
        <v>6538</v>
      </c>
      <c r="D53" t="str">
        <f t="array" aca="1" ref="D53" ca="1">CONCATENATE(A53,"-",MID(CELL("filename",A52),FIND("]",CELL("filename",A52))+1,255))</f>
        <v>在那遥远的地方-莫文蔚</v>
      </c>
      <c r="E53" t="s">
        <v>84</v>
      </c>
      <c r="I53">
        <v>0</v>
      </c>
    </row>
    <row r="54" spans="1:9" x14ac:dyDescent="0.25">
      <c r="A54" t="s">
        <v>6539</v>
      </c>
      <c r="B54" t="s">
        <v>6540</v>
      </c>
      <c r="D54" t="str">
        <f t="array" aca="1" ref="D54" ca="1">CONCATENATE(A54,"-",MID(CELL("filename",A53),FIND("]",CELL("filename",A53))+1,255))</f>
        <v>爱的初体验-莫文蔚</v>
      </c>
      <c r="E54" t="s">
        <v>84</v>
      </c>
      <c r="I54">
        <v>0</v>
      </c>
    </row>
    <row r="55" spans="1:9" x14ac:dyDescent="0.25">
      <c r="A55" t="s">
        <v>6541</v>
      </c>
      <c r="B55" t="s">
        <v>6542</v>
      </c>
      <c r="D55" t="str">
        <f t="array" aca="1" ref="D55" ca="1">CONCATENATE(A55,"-",MID(CELL("filename",A54),FIND("]",CELL("filename",A54))+1,255))</f>
        <v>茉莉花-莫文蔚</v>
      </c>
      <c r="E55" t="s">
        <v>84</v>
      </c>
      <c r="I55">
        <v>0</v>
      </c>
    </row>
    <row r="56" spans="1:9" x14ac:dyDescent="0.25">
      <c r="A56" t="s">
        <v>6543</v>
      </c>
      <c r="B56" t="s">
        <v>6544</v>
      </c>
      <c r="D56" t="str">
        <f t="array" aca="1" ref="D56" ca="1">CONCATENATE(A56,"-",MID(CELL("filename",A55),FIND("]",CELL("filename",A55))+1,255))</f>
        <v>打起手鼓唱起歌-莫文蔚</v>
      </c>
      <c r="E56" t="s">
        <v>84</v>
      </c>
      <c r="I56">
        <v>0</v>
      </c>
    </row>
    <row r="57" spans="1:9" x14ac:dyDescent="0.25">
      <c r="A57" t="s">
        <v>4421</v>
      </c>
      <c r="B57" t="s">
        <v>4422</v>
      </c>
      <c r="C57" s="1" t="s">
        <v>4423</v>
      </c>
      <c r="D57" t="str">
        <f t="array" aca="1" ref="D57" ca="1">CONCATENATE(A57,"-",MID(CELL("filename",A56),FIND("]",CELL("filename",A56))+1,255))</f>
        <v>明天我要嫁给你-莫文蔚</v>
      </c>
      <c r="E57" t="s">
        <v>84</v>
      </c>
      <c r="F57" s="17">
        <v>3.6805555555555557E-2</v>
      </c>
      <c r="G57" s="17">
        <v>5.9027777777777783E-2</v>
      </c>
      <c r="I57">
        <v>1</v>
      </c>
    </row>
    <row r="58" spans="1:9" x14ac:dyDescent="0.25">
      <c r="A58" t="s">
        <v>6545</v>
      </c>
      <c r="B58" t="s">
        <v>6546</v>
      </c>
      <c r="D58" t="str">
        <f t="array" aca="1" ref="D58" ca="1">CONCATENATE(A58,"-",MID(CELL("filename",A57),FIND("]",CELL("filename",A57))+1,255))</f>
        <v>是非题-莫文蔚</v>
      </c>
      <c r="E58" t="s">
        <v>84</v>
      </c>
      <c r="I58">
        <v>0</v>
      </c>
    </row>
    <row r="59" spans="1:9" x14ac:dyDescent="0.25">
      <c r="A59" t="s">
        <v>5061</v>
      </c>
      <c r="B59" t="s">
        <v>5062</v>
      </c>
      <c r="D59" t="str">
        <f t="array" aca="1" ref="D59" ca="1">CONCATENATE(A59,"-",MID(CELL("filename",A58),FIND("]",CELL("filename",A58))+1,255))</f>
        <v>溜溜的情歌-莫文蔚</v>
      </c>
      <c r="E59" t="s">
        <v>84</v>
      </c>
      <c r="I59">
        <v>0</v>
      </c>
    </row>
    <row r="60" spans="1:9" x14ac:dyDescent="0.25">
      <c r="A60" t="s">
        <v>4234</v>
      </c>
      <c r="B60" t="s">
        <v>6547</v>
      </c>
      <c r="D60" t="str">
        <f t="array" aca="1" ref="D60" ca="1">CONCATENATE(A60,"-",MID(CELL("filename",A59),FIND("]",CELL("filename",A59))+1,255))</f>
        <v>因为爱情-莫文蔚</v>
      </c>
      <c r="E60" t="s">
        <v>84</v>
      </c>
      <c r="I60">
        <v>0</v>
      </c>
    </row>
  </sheetData>
  <hyperlinks>
    <hyperlink ref="C12" r:id="rId1" xr:uid="{00000000-0004-0000-5100-000000000000}"/>
    <hyperlink ref="C13" r:id="rId2" xr:uid="{00000000-0004-0000-5100-000001000000}"/>
    <hyperlink ref="C14" r:id="rId3" xr:uid="{00000000-0004-0000-5100-000002000000}"/>
    <hyperlink ref="C15" r:id="rId4" xr:uid="{00000000-0004-0000-5100-000003000000}"/>
    <hyperlink ref="C16" r:id="rId5" xr:uid="{00000000-0004-0000-5100-000004000000}"/>
    <hyperlink ref="C17" r:id="rId6" xr:uid="{00000000-0004-0000-5100-000005000000}"/>
    <hyperlink ref="C18" r:id="rId7" xr:uid="{00000000-0004-0000-5100-000006000000}"/>
    <hyperlink ref="C19" r:id="rId8" xr:uid="{00000000-0004-0000-5100-000007000000}"/>
    <hyperlink ref="C20" r:id="rId9" xr:uid="{00000000-0004-0000-5100-000008000000}"/>
    <hyperlink ref="C57" r:id="rId10" xr:uid="{00000000-0004-0000-5100-000009000000}"/>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1"/>
  <sheetViews>
    <sheetView topLeftCell="A26" workbookViewId="0">
      <selection activeCell="B26"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2" width="9.140625" style="16" customWidth="1"/>
    <col min="13" max="16384" width="9.140625" style="16"/>
  </cols>
  <sheetData>
    <row r="1" spans="1:9" x14ac:dyDescent="0.25">
      <c r="A1" t="s">
        <v>0</v>
      </c>
      <c r="B1" s="18" t="s">
        <v>1</v>
      </c>
      <c r="C1" t="s">
        <v>2</v>
      </c>
      <c r="D1" t="s">
        <v>3</v>
      </c>
      <c r="E1" t="s">
        <v>4</v>
      </c>
      <c r="F1" t="s">
        <v>5</v>
      </c>
      <c r="G1" t="s">
        <v>6</v>
      </c>
      <c r="H1" t="s">
        <v>7</v>
      </c>
      <c r="I1" t="s">
        <v>8</v>
      </c>
    </row>
    <row r="2" spans="1:9" x14ac:dyDescent="0.25">
      <c r="A2" t="s">
        <v>5670</v>
      </c>
      <c r="B2" s="18" t="s">
        <v>6548</v>
      </c>
      <c r="C2" s="1"/>
      <c r="D2" t="str">
        <f t="array" aca="1" ref="D2" ca="1">CONCATENATE(A2,"-",MID(CELL("filename",A1),FIND("]",CELL("filename",A1))+1,255))</f>
        <v>十年-陈奕迅</v>
      </c>
      <c r="E2" t="s">
        <v>11</v>
      </c>
      <c r="F2" s="17">
        <v>2.5000000000000001E-2</v>
      </c>
      <c r="G2" s="17">
        <v>3.5416666666666673E-2</v>
      </c>
      <c r="I2">
        <v>0</v>
      </c>
    </row>
    <row r="3" spans="1:9" x14ac:dyDescent="0.25">
      <c r="A3" t="s">
        <v>2196</v>
      </c>
      <c r="B3" s="18" t="s">
        <v>6549</v>
      </c>
      <c r="C3" s="1"/>
      <c r="D3" t="str">
        <f t="array" aca="1" ref="D3" ca="1">CONCATENATE(A3,"-",MID(CELL("filename",A2),FIND("]",CELL("filename",A2))+1,255))</f>
        <v>爱情转移-陈奕迅</v>
      </c>
      <c r="E3" t="s">
        <v>11</v>
      </c>
      <c r="F3" s="17"/>
      <c r="G3" s="17"/>
    </row>
    <row r="4" spans="1:9" x14ac:dyDescent="0.25">
      <c r="A4" t="s">
        <v>6550</v>
      </c>
      <c r="B4" s="18" t="s">
        <v>6551</v>
      </c>
      <c r="C4" s="1"/>
      <c r="D4" t="str">
        <f t="array" aca="1" ref="D4" ca="1">CONCATENATE(A4,"-",MID(CELL("filename",A3),FIND("]",CELL("filename",A3))+1,255))</f>
        <v>淘汰-陈奕迅</v>
      </c>
      <c r="E4" t="s">
        <v>11</v>
      </c>
      <c r="F4" s="17"/>
      <c r="G4" s="17"/>
    </row>
    <row r="5" spans="1:9" x14ac:dyDescent="0.25">
      <c r="A5" t="s">
        <v>3046</v>
      </c>
      <c r="B5" s="18" t="s">
        <v>3578</v>
      </c>
      <c r="C5" s="1"/>
      <c r="D5" t="str">
        <f t="array" aca="1" ref="D5" ca="1">CONCATENATE(A5,"-",MID(CELL("filename",A4),FIND("]",CELL("filename",A4))+1,255))</f>
        <v>孤勇者-陈奕迅</v>
      </c>
      <c r="E5" t="s">
        <v>11</v>
      </c>
      <c r="F5" s="17"/>
      <c r="G5" s="17"/>
    </row>
    <row r="6" spans="1:9" x14ac:dyDescent="0.25">
      <c r="A6" t="s">
        <v>3617</v>
      </c>
      <c r="B6" s="18" t="s">
        <v>3618</v>
      </c>
      <c r="C6" s="1"/>
      <c r="D6" t="str">
        <f t="array" aca="1" ref="D6" ca="1">CONCATENATE(A6,"-",MID(CELL("filename",A5),FIND("]",CELL("filename",A5))+1,255))</f>
        <v>浮夸-陈奕迅</v>
      </c>
      <c r="E6" t="s">
        <v>11</v>
      </c>
      <c r="F6" s="17"/>
      <c r="G6" s="17"/>
    </row>
    <row r="7" spans="1:9" x14ac:dyDescent="0.25">
      <c r="A7" t="s">
        <v>2194</v>
      </c>
      <c r="B7" s="18" t="s">
        <v>6552</v>
      </c>
      <c r="C7" s="1"/>
      <c r="D7" t="str">
        <f t="array" aca="1" ref="D7" ca="1">CONCATENATE(A7,"-",MID(CELL("filename",A6),FIND("]",CELL("filename",A6))+1,255))</f>
        <v>好久不见-陈奕迅</v>
      </c>
      <c r="E7" t="s">
        <v>11</v>
      </c>
      <c r="F7" s="17"/>
      <c r="G7" s="17"/>
    </row>
    <row r="8" spans="1:9" x14ac:dyDescent="0.25">
      <c r="A8" t="s">
        <v>655</v>
      </c>
      <c r="B8" s="18" t="s">
        <v>656</v>
      </c>
      <c r="C8" s="1"/>
      <c r="D8" t="str">
        <f t="array" aca="1" ref="D8" ca="1">CONCATENATE(A8,"-",MID(CELL("filename",A7),FIND("]",CELL("filename",A7))+1,255))</f>
        <v>最佳损友-陈奕迅</v>
      </c>
      <c r="E8" t="s">
        <v>11</v>
      </c>
      <c r="F8" s="17"/>
      <c r="G8" s="17"/>
    </row>
    <row r="9" spans="1:9" x14ac:dyDescent="0.25">
      <c r="A9" t="s">
        <v>6553</v>
      </c>
      <c r="B9" s="18" t="s">
        <v>6554</v>
      </c>
      <c r="C9" s="1"/>
      <c r="D9" t="str">
        <f t="array" aca="1" ref="D9" ca="1">CONCATENATE(A9,"-",MID(CELL("filename",A8),FIND("]",CELL("filename",A8))+1,255))</f>
        <v>稳稳的幸福-陈奕迅</v>
      </c>
      <c r="E9" t="s">
        <v>11</v>
      </c>
      <c r="F9" s="17"/>
      <c r="G9" s="17"/>
    </row>
    <row r="10" spans="1:9" x14ac:dyDescent="0.25">
      <c r="A10" t="s">
        <v>4234</v>
      </c>
      <c r="B10" s="18" t="s">
        <v>4235</v>
      </c>
      <c r="C10" s="1"/>
      <c r="D10" t="str">
        <f t="array" aca="1" ref="D10" ca="1">CONCATENATE(A10,"-",MID(CELL("filename",A9),FIND("]",CELL("filename",A9))+1,255))</f>
        <v>因为爱情-陈奕迅</v>
      </c>
      <c r="E10" t="s">
        <v>11</v>
      </c>
      <c r="F10" s="17"/>
      <c r="G10" s="17"/>
    </row>
    <row r="11" spans="1:9" x14ac:dyDescent="0.25">
      <c r="A11" t="s">
        <v>5157</v>
      </c>
      <c r="B11" s="18" t="s">
        <v>6555</v>
      </c>
      <c r="D11" t="str">
        <f t="array" aca="1" ref="D11" ca="1">CONCATENATE(A11,"-",MID(CELL("filename",A10),FIND("]",CELL("filename",A10))+1,255))</f>
        <v>不要说话-陈奕迅</v>
      </c>
      <c r="E11" t="s">
        <v>11</v>
      </c>
      <c r="F11" s="17"/>
    </row>
    <row r="12" spans="1:9" x14ac:dyDescent="0.25">
      <c r="A12" t="s">
        <v>6556</v>
      </c>
      <c r="B12" s="18" t="s">
        <v>6557</v>
      </c>
      <c r="C12" s="1"/>
      <c r="D12" t="str">
        <f t="array" aca="1" ref="D12" ca="1">CONCATENATE(A12,"-",MID(CELL("filename",A11),FIND("]",CELL("filename",A11))+1,255))</f>
        <v>阴天快乐-陈奕迅</v>
      </c>
      <c r="E12" t="s">
        <v>11</v>
      </c>
      <c r="F12" s="17"/>
      <c r="G12" s="17"/>
    </row>
    <row r="13" spans="1:9" x14ac:dyDescent="0.25">
      <c r="A13" t="s">
        <v>5408</v>
      </c>
      <c r="B13" s="18" t="s">
        <v>6558</v>
      </c>
      <c r="C13" s="1"/>
      <c r="D13" t="str">
        <f t="array" aca="1" ref="D13" ca="1">CONCATENATE(A13,"-",MID(CELL("filename",A12),FIND("]",CELL("filename",A12))+1,255))</f>
        <v>红玫瑰-陈奕迅</v>
      </c>
      <c r="E13" t="s">
        <v>11</v>
      </c>
      <c r="F13" s="17"/>
      <c r="G13" s="17"/>
    </row>
    <row r="14" spans="1:9" x14ac:dyDescent="0.25">
      <c r="A14" t="s">
        <v>3733</v>
      </c>
      <c r="B14" s="18" t="s">
        <v>6559</v>
      </c>
      <c r="C14" s="1"/>
      <c r="D14" t="str">
        <f t="array" aca="1" ref="D14" ca="1">CONCATENATE(A14,"-",MID(CELL("filename",A13),FIND("]",CELL("filename",A13))+1,255))</f>
        <v>k歌之王-陈奕迅</v>
      </c>
      <c r="E14" t="s">
        <v>11</v>
      </c>
      <c r="F14" s="17"/>
      <c r="G14" s="17"/>
    </row>
    <row r="15" spans="1:9" x14ac:dyDescent="0.25">
      <c r="A15" t="s">
        <v>6560</v>
      </c>
      <c r="B15" s="18" t="s">
        <v>6561</v>
      </c>
      <c r="C15" s="1"/>
      <c r="D15" t="str">
        <f t="array" aca="1" ref="D15" ca="1">CONCATENATE(A15,"-",MID(CELL("filename",A14),FIND("]",CELL("filename",A14))+1,255))</f>
        <v>苦瓜-陈奕迅</v>
      </c>
      <c r="E15" t="s">
        <v>11</v>
      </c>
      <c r="F15" s="17"/>
      <c r="G15" s="17"/>
    </row>
    <row r="16" spans="1:9" x14ac:dyDescent="0.25">
      <c r="A16" t="s">
        <v>4217</v>
      </c>
      <c r="B16" s="18" t="s">
        <v>6562</v>
      </c>
      <c r="D16" t="str">
        <f t="array" aca="1" ref="D16" ca="1">CONCATENATE(A16,"-",MID(CELL("filename",A15),FIND("]",CELL("filename",A15))+1,255))</f>
        <v>单车-陈奕迅</v>
      </c>
      <c r="E16" t="s">
        <v>11</v>
      </c>
    </row>
    <row r="17" spans="1:9" x14ac:dyDescent="0.25">
      <c r="A17" t="s">
        <v>1264</v>
      </c>
      <c r="B17" s="18" t="s">
        <v>6563</v>
      </c>
      <c r="C17" s="1"/>
      <c r="D17" t="str">
        <f t="array" aca="1" ref="D17" ca="1">CONCATENATE(A17,"-",MID(CELL("filename",A16),FIND("]",CELL("filename",A16))+1,255))</f>
        <v>你的背包-陈奕迅</v>
      </c>
      <c r="E17" t="s">
        <v>11</v>
      </c>
      <c r="F17" s="17"/>
      <c r="G17" s="17"/>
    </row>
    <row r="18" spans="1:9" x14ac:dyDescent="0.25">
      <c r="A18" t="s">
        <v>5430</v>
      </c>
      <c r="B18" s="18" t="s">
        <v>6978</v>
      </c>
      <c r="D18" t="str">
        <f t="array" aca="1" ref="D18" ca="1">CONCATENATE(A18,"-",MID(CELL("filename",A17),FIND("]",CELL("filename",A17))+1,255))</f>
        <v>圣诞结-陈奕迅</v>
      </c>
      <c r="E18" t="s">
        <v>11</v>
      </c>
    </row>
    <row r="19" spans="1:9" x14ac:dyDescent="0.25">
      <c r="A19" t="s">
        <v>6564</v>
      </c>
      <c r="B19" s="18" t="s">
        <v>6565</v>
      </c>
      <c r="D19" t="str">
        <f t="array" aca="1" ref="D19" ca="1">CONCATENATE(A19,"-",MID(CELL("filename",A18),FIND("]",CELL("filename",A18))+1,255))</f>
        <v>孤独患者-陈奕迅</v>
      </c>
      <c r="E19" t="s">
        <v>11</v>
      </c>
    </row>
    <row r="20" spans="1:9" x14ac:dyDescent="0.25">
      <c r="A20" t="s">
        <v>6566</v>
      </c>
      <c r="B20" s="18" t="s">
        <v>6567</v>
      </c>
      <c r="D20" s="16" t="str">
        <f t="array" aca="1" ref="D20" ca="1">CONCATENATE(A20,"-",MID(CELL("filename",A19),FIND("]",CELL("filename",A19))+1,255))</f>
        <v>兄弟-陈奕迅</v>
      </c>
      <c r="E20" t="s">
        <v>11</v>
      </c>
    </row>
    <row r="21" spans="1:9" x14ac:dyDescent="0.25">
      <c r="A21" t="s">
        <v>6568</v>
      </c>
      <c r="B21" s="18" t="s">
        <v>6569</v>
      </c>
      <c r="D21" s="16" t="str">
        <f t="array" aca="1" ref="D21" ca="1">CONCATENATE(A21,"-",MID(CELL("filename",A20),FIND("]",CELL("filename",A20))+1,255))</f>
        <v>谢谢侬-陈奕迅</v>
      </c>
      <c r="E21" t="s">
        <v>11</v>
      </c>
    </row>
    <row r="22" spans="1:9" x14ac:dyDescent="0.25">
      <c r="A22" s="16" t="s">
        <v>6570</v>
      </c>
      <c r="B22" s="18" t="s">
        <v>6980</v>
      </c>
      <c r="C22" s="1" t="s">
        <v>6979</v>
      </c>
      <c r="D22" s="16" t="str">
        <f t="array" aca="1" ref="D22" ca="1">CONCATENATE(A22,"-",MID(CELL("filename",A21),FIND("]",CELL("filename",A21))+1,255))</f>
        <v>倒带人生-陈奕迅</v>
      </c>
      <c r="E22" s="16" t="s">
        <v>11</v>
      </c>
      <c r="F22" s="17">
        <v>7.6388888888888886E-3</v>
      </c>
      <c r="G22" s="17">
        <v>2.361111111111111E-2</v>
      </c>
      <c r="I22" s="16">
        <v>1</v>
      </c>
    </row>
    <row r="23" spans="1:9" x14ac:dyDescent="0.25">
      <c r="A23" t="s">
        <v>6571</v>
      </c>
      <c r="B23" s="18" t="s">
        <v>6983</v>
      </c>
      <c r="C23" s="1" t="s">
        <v>6982</v>
      </c>
      <c r="D23" s="16" t="str">
        <f t="array" aca="1" ref="D23" ca="1">CONCATENATE(A23,"-",MID(CELL("filename",A22),FIND("]",CELL("filename",A22))+1,255))</f>
        <v>一丝不挂-陈奕迅</v>
      </c>
      <c r="E23" t="s">
        <v>11</v>
      </c>
      <c r="F23" s="17">
        <v>4.5138888888888888E-2</v>
      </c>
      <c r="G23" s="17">
        <v>6.25E-2</v>
      </c>
      <c r="I23" s="16">
        <v>1</v>
      </c>
    </row>
    <row r="24" spans="1:9" x14ac:dyDescent="0.25">
      <c r="A24" t="s">
        <v>6572</v>
      </c>
      <c r="B24" s="18" t="s">
        <v>6984</v>
      </c>
      <c r="C24" s="1" t="s">
        <v>6985</v>
      </c>
      <c r="D24" s="16" t="str">
        <f t="array" aca="1" ref="D24" ca="1">CONCATENATE(A24,"-",MID(CELL("filename",A23),FIND("]",CELL("filename",A23))+1,255))</f>
        <v>兄妹-陈奕迅</v>
      </c>
      <c r="E24" t="s">
        <v>11</v>
      </c>
      <c r="F24" s="17">
        <v>9.0277777777777769E-3</v>
      </c>
      <c r="G24" s="17">
        <v>1.8749999999999999E-2</v>
      </c>
      <c r="I24" s="16">
        <v>1</v>
      </c>
    </row>
    <row r="25" spans="1:9" x14ac:dyDescent="0.25">
      <c r="A25" t="s">
        <v>2410</v>
      </c>
      <c r="B25" s="18" t="s">
        <v>6990</v>
      </c>
      <c r="C25" s="1" t="s">
        <v>6989</v>
      </c>
      <c r="D25" s="16" t="str">
        <f t="array" aca="1" ref="D25" ca="1">CONCATENATE(A25,"-",MID(CELL("filename",A24),FIND("]",CELL("filename",A24))+1,255))</f>
        <v>无条件-陈奕迅</v>
      </c>
      <c r="E25" t="s">
        <v>11</v>
      </c>
      <c r="F25" s="17">
        <v>5.1388888888888887E-2</v>
      </c>
      <c r="G25" s="17">
        <v>7.4305555555555555E-2</v>
      </c>
      <c r="I25" s="16">
        <v>1</v>
      </c>
    </row>
    <row r="26" spans="1:9" x14ac:dyDescent="0.25">
      <c r="A26" t="s">
        <v>6573</v>
      </c>
      <c r="B26" s="18" t="s">
        <v>6986</v>
      </c>
      <c r="C26" s="1" t="s">
        <v>6991</v>
      </c>
      <c r="D26" s="16" t="str">
        <f t="array" aca="1" ref="D26" ca="1">CONCATENATE(A26,"-",MID(CELL("filename",A25),FIND("]",CELL("filename",A25))+1,255))</f>
        <v>岁月如歌-陈奕迅</v>
      </c>
      <c r="E26" t="s">
        <v>11</v>
      </c>
      <c r="F26" s="17">
        <v>2.8472222222222222E-2</v>
      </c>
      <c r="G26" s="17">
        <v>4.8611111111111112E-2</v>
      </c>
      <c r="I26" s="16">
        <v>1</v>
      </c>
    </row>
    <row r="27" spans="1:9" x14ac:dyDescent="0.25">
      <c r="A27" t="s">
        <v>6574</v>
      </c>
      <c r="B27" s="18" t="s">
        <v>6995</v>
      </c>
      <c r="C27" s="1" t="s">
        <v>6992</v>
      </c>
      <c r="D27" s="16" t="str">
        <f t="array" aca="1" ref="D27" ca="1">CONCATENATE(A27,"-",MID(CELL("filename",A26),FIND("]",CELL("filename",A26))+1,255))</f>
        <v>七百年后-陈奕迅</v>
      </c>
      <c r="E27" t="s">
        <v>11</v>
      </c>
      <c r="F27" s="17">
        <v>0.05</v>
      </c>
      <c r="G27" s="17">
        <v>6.9444444444444448E-2</v>
      </c>
      <c r="I27" s="16">
        <v>1</v>
      </c>
    </row>
    <row r="28" spans="1:9" x14ac:dyDescent="0.25">
      <c r="A28" t="s">
        <v>6575</v>
      </c>
      <c r="B28" s="18" t="s">
        <v>6997</v>
      </c>
      <c r="C28" s="1" t="s">
        <v>6996</v>
      </c>
      <c r="D28" s="16" t="str">
        <f t="array" aca="1" ref="D28" ca="1">CONCATENATE(A28,"-",MID(CELL("filename",A27),FIND("]",CELL("filename",A27))+1,255))</f>
        <v>今天只做一件事-陈奕迅</v>
      </c>
      <c r="E28" t="s">
        <v>11</v>
      </c>
      <c r="F28" s="17">
        <v>4.791666666666667E-2</v>
      </c>
      <c r="G28" s="17">
        <v>6.1111111111111109E-2</v>
      </c>
      <c r="I28" s="16">
        <v>1</v>
      </c>
    </row>
    <row r="29" spans="1:9" x14ac:dyDescent="0.25">
      <c r="A29" t="s">
        <v>6576</v>
      </c>
      <c r="B29" s="18" t="s">
        <v>6998</v>
      </c>
      <c r="D29" s="16" t="str">
        <f t="array" aca="1" ref="D29" ca="1">CONCATENATE(A29,"-",MID(CELL("filename",A28),FIND("]",CELL("filename",A28))+1,255))</f>
        <v>爱是一本书-陈奕迅</v>
      </c>
      <c r="E29" t="s">
        <v>11</v>
      </c>
      <c r="F29" s="17">
        <v>4.8611111111111112E-2</v>
      </c>
      <c r="G29" s="17">
        <v>5.8333333333333334E-2</v>
      </c>
      <c r="I29" s="16">
        <v>1</v>
      </c>
    </row>
    <row r="30" spans="1:9" x14ac:dyDescent="0.25">
      <c r="A30" t="s">
        <v>6577</v>
      </c>
      <c r="B30" s="18" t="s">
        <v>6578</v>
      </c>
      <c r="D30" s="16" t="str">
        <f t="array" aca="1" ref="D30" ca="1">CONCATENATE(A30,"-",MID(CELL("filename",A29),FIND("]",CELL("filename",A29))+1,255))</f>
        <v>可以了-陈奕迅</v>
      </c>
      <c r="E30" t="s">
        <v>11</v>
      </c>
    </row>
    <row r="31" spans="1:9" x14ac:dyDescent="0.25">
      <c r="A31" t="s">
        <v>6579</v>
      </c>
      <c r="B31" s="18" t="s">
        <v>7007</v>
      </c>
      <c r="C31" s="1" t="s">
        <v>7006</v>
      </c>
      <c r="D31" s="16" t="str">
        <f t="array" aca="1" ref="D31" ca="1">CONCATENATE(A31,"-",MID(CELL("filename",A30),FIND("]",CELL("filename",A30))+1,255))</f>
        <v>全世界失眠-陈奕迅</v>
      </c>
      <c r="E31" t="s">
        <v>11</v>
      </c>
      <c r="F31" s="17">
        <v>3.7499999999999999E-2</v>
      </c>
      <c r="G31" s="17">
        <v>5.9027777777777776E-2</v>
      </c>
      <c r="I31" s="16">
        <v>1</v>
      </c>
    </row>
    <row r="32" spans="1:9" x14ac:dyDescent="0.25">
      <c r="A32" t="s">
        <v>2018</v>
      </c>
      <c r="B32" s="18" t="s">
        <v>7008</v>
      </c>
      <c r="D32" s="16" t="str">
        <f t="array" aca="1" ref="D32" ca="1">CONCATENATE(A32,"-",MID(CELL("filename",A31),FIND("]",CELL("filename",A31))+1,255))</f>
        <v>我们-陈奕迅</v>
      </c>
      <c r="E32" t="s">
        <v>11</v>
      </c>
    </row>
    <row r="33" spans="1:9" x14ac:dyDescent="0.25">
      <c r="A33" t="s">
        <v>5410</v>
      </c>
      <c r="B33" s="18" t="s">
        <v>6580</v>
      </c>
      <c r="D33" s="16" t="str">
        <f t="array" aca="1" ref="D33" ca="1">CONCATENATE(A33,"-",MID(CELL("filename",A32),FIND("]",CELL("filename",A32))+1,255))</f>
        <v>你给我听好-陈奕迅</v>
      </c>
      <c r="E33" t="s">
        <v>11</v>
      </c>
    </row>
    <row r="34" spans="1:9" x14ac:dyDescent="0.25">
      <c r="A34" t="s">
        <v>965</v>
      </c>
      <c r="B34" s="18" t="s">
        <v>6999</v>
      </c>
      <c r="C34" s="1" t="s">
        <v>967</v>
      </c>
      <c r="D34" s="16" t="str">
        <f t="array" aca="1" ref="D34" ca="1">CONCATENATE(A34,"-",MID(CELL("filename",A33),FIND("]",CELL("filename",A33))+1,255))</f>
        <v>葡萄成熟时-陈奕迅</v>
      </c>
      <c r="E34" t="s">
        <v>11</v>
      </c>
      <c r="F34" s="17">
        <v>4.3749999999999997E-2</v>
      </c>
      <c r="G34" s="17">
        <v>6.5972222222222224E-2</v>
      </c>
      <c r="I34" s="16">
        <v>1</v>
      </c>
    </row>
    <row r="35" spans="1:9" x14ac:dyDescent="0.25">
      <c r="A35" t="s">
        <v>1712</v>
      </c>
      <c r="B35" s="18" t="s">
        <v>6581</v>
      </c>
      <c r="D35" s="16" t="str">
        <f t="array" aca="1" ref="D35" ca="1">CONCATENATE(A35,"-",MID(CELL("filename",A34),FIND("]",CELL("filename",A34))+1,255))</f>
        <v>十面埋伏-陈奕迅</v>
      </c>
      <c r="E35" t="s">
        <v>11</v>
      </c>
    </row>
    <row r="36" spans="1:9" x14ac:dyDescent="0.25">
      <c r="A36" t="s">
        <v>6582</v>
      </c>
      <c r="B36" s="18" t="s">
        <v>6988</v>
      </c>
      <c r="C36" s="1" t="s">
        <v>6987</v>
      </c>
      <c r="D36" s="16" t="str">
        <f t="array" aca="1" ref="D36" ca="1">CONCATENATE(A36,"-",MID(CELL("filename",A35),FIND("]",CELL("filename",A35))+1,255))</f>
        <v>陀飞轮-陈奕迅</v>
      </c>
      <c r="E36" t="s">
        <v>11</v>
      </c>
      <c r="F36" s="17">
        <v>4.8611111111111112E-2</v>
      </c>
      <c r="G36" s="17">
        <v>5.9027777777777776E-2</v>
      </c>
      <c r="I36" s="16">
        <v>1</v>
      </c>
    </row>
    <row r="37" spans="1:9" x14ac:dyDescent="0.25">
      <c r="A37" t="s">
        <v>6583</v>
      </c>
      <c r="B37" s="18" t="s">
        <v>6584</v>
      </c>
      <c r="D37" s="16" t="str">
        <f t="array" aca="1" ref="D37" ca="1">CONCATENATE(A37,"-",MID(CELL("filename",A36),FIND("]",CELL("filename",A36))+1,255))</f>
        <v>让我留在你身边-陈奕迅</v>
      </c>
      <c r="E37" t="s">
        <v>11</v>
      </c>
    </row>
    <row r="38" spans="1:9" x14ac:dyDescent="0.25">
      <c r="A38" t="s">
        <v>6585</v>
      </c>
      <c r="B38" s="18" t="s">
        <v>6586</v>
      </c>
      <c r="D38" s="16" t="str">
        <f t="array" aca="1" ref="D38" ca="1">CONCATENATE(A38,"-",MID(CELL("filename",A37),FIND("]",CELL("filename",A37))+1,255))</f>
        <v>夕阳无限好-陈奕迅</v>
      </c>
      <c r="E38" t="s">
        <v>11</v>
      </c>
    </row>
    <row r="39" spans="1:9" x14ac:dyDescent="0.25">
      <c r="A39" t="s">
        <v>6587</v>
      </c>
      <c r="B39" s="18" t="s">
        <v>7005</v>
      </c>
      <c r="C39" s="1" t="s">
        <v>7004</v>
      </c>
      <c r="D39" s="16" t="str">
        <f t="array" aca="1" ref="D39" ca="1">CONCATENATE(A39,"-",MID(CELL("filename",A38),FIND("]",CELL("filename",A38))+1,255))</f>
        <v>信心花舍-陈奕迅</v>
      </c>
      <c r="E39" t="s">
        <v>11</v>
      </c>
      <c r="F39" s="17">
        <v>4.2361111111111113E-2</v>
      </c>
      <c r="G39" s="17">
        <v>5.9027777777777776E-2</v>
      </c>
      <c r="I39" s="16">
        <v>1</v>
      </c>
    </row>
    <row r="40" spans="1:9" x14ac:dyDescent="0.25">
      <c r="A40" s="6" t="s">
        <v>7000</v>
      </c>
      <c r="B40" s="18" t="s">
        <v>7002</v>
      </c>
      <c r="C40" s="1" t="s">
        <v>7001</v>
      </c>
      <c r="D40" s="16" t="str">
        <f t="array" aca="1" ref="D40" ca="1">CONCATENATE(A40,"-",MID(CELL("filename",A39),FIND("]",CELL("filename",A39))+1,255))</f>
        <v>1874-陈奕迅</v>
      </c>
      <c r="E40" t="s">
        <v>11</v>
      </c>
      <c r="F40" s="17">
        <v>5.486111111111111E-2</v>
      </c>
      <c r="G40" s="17">
        <v>6.7361111111111108E-2</v>
      </c>
      <c r="I40" s="16">
        <v>1</v>
      </c>
    </row>
    <row r="41" spans="1:9" x14ac:dyDescent="0.25">
      <c r="A41" t="s">
        <v>6588</v>
      </c>
      <c r="B41" s="18" t="s">
        <v>7003</v>
      </c>
      <c r="D41" s="16" t="str">
        <f t="array" aca="1" ref="D41" ca="1">CONCATENATE(A41,"-",MID(CELL("filename",A40),FIND("]",CELL("filename",A40))+1,255))</f>
        <v>等你爱我-陈奕迅</v>
      </c>
      <c r="E41" t="s">
        <v>11</v>
      </c>
    </row>
  </sheetData>
  <hyperlinks>
    <hyperlink ref="C22" r:id="rId1" xr:uid="{A3F0BCF7-45B5-4CB8-A7F1-3FC252C10111}"/>
    <hyperlink ref="C23" r:id="rId2" xr:uid="{CCA594A5-3DE9-403D-8C51-C10E2A5919A5}"/>
    <hyperlink ref="C24" r:id="rId3" xr:uid="{932FCCBE-817D-480B-95E1-C612E9691F7B}"/>
    <hyperlink ref="C36" r:id="rId4" xr:uid="{015C9D0E-9368-4A5B-A5A8-C67FBC41DC5F}"/>
    <hyperlink ref="C25" r:id="rId5" xr:uid="{FFAE8C37-BC77-495D-9F2A-C2EB0023272E}"/>
    <hyperlink ref="C26" r:id="rId6" xr:uid="{69D783C8-894C-46F2-BAC3-BF3C6EEB0C3D}"/>
    <hyperlink ref="C27" r:id="rId7" xr:uid="{BDBE3A51-19BB-43F1-9D3C-A4A7A23551D4}"/>
    <hyperlink ref="C28" r:id="rId8" xr:uid="{A276E805-CBD2-4365-A2BB-C95D03937F71}"/>
    <hyperlink ref="C34" r:id="rId9" xr:uid="{11E9BBCC-FDE9-4526-BC62-B28EBC9F671F}"/>
    <hyperlink ref="C40" r:id="rId10" xr:uid="{3D369D20-D5AA-46A4-B131-57C79055EBA7}"/>
    <hyperlink ref="C39" r:id="rId11" xr:uid="{07607023-864A-47B3-AB0D-E974091DDEE3}"/>
    <hyperlink ref="C31" r:id="rId12" xr:uid="{45B93FFD-E4AF-4AF2-9046-F25DE2B1E613}"/>
  </hyperlinks>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56"/>
  <sheetViews>
    <sheetView topLeftCell="A4" workbookViewId="0">
      <selection activeCell="A19" sqref="A1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4875</v>
      </c>
      <c r="B2" t="s">
        <v>6589</v>
      </c>
      <c r="C2" s="1"/>
      <c r="D2" t="str">
        <f t="array" aca="1" ref="D2" ca="1">CONCATENATE(A2,"-",MID(CELL("filename",A1),FIND("]",CELL("filename",A1))+1,255))</f>
        <v>那些年-胡夏</v>
      </c>
      <c r="E2" t="s">
        <v>11</v>
      </c>
      <c r="F2" s="17"/>
      <c r="G2" s="17"/>
      <c r="I2">
        <v>0</v>
      </c>
    </row>
    <row r="3" spans="1:9" x14ac:dyDescent="0.25">
      <c r="A3" t="s">
        <v>6590</v>
      </c>
      <c r="B3" t="s">
        <v>6591</v>
      </c>
      <c r="C3" s="1"/>
      <c r="D3" t="str">
        <f t="array" aca="1" ref="D3" ca="1">CONCATENATE(A3,"-",MID(CELL("filename",A2),FIND("]",CELL("filename",A2))+1,255))</f>
        <v>知否知否-胡夏</v>
      </c>
      <c r="E3" t="s">
        <v>11</v>
      </c>
      <c r="F3" s="17"/>
      <c r="G3" s="17"/>
      <c r="I3">
        <v>0</v>
      </c>
    </row>
    <row r="4" spans="1:9" x14ac:dyDescent="0.25">
      <c r="A4" t="s">
        <v>6592</v>
      </c>
      <c r="B4" t="s">
        <v>6593</v>
      </c>
      <c r="C4" s="1" t="s">
        <v>6594</v>
      </c>
      <c r="D4" t="str">
        <f t="array" aca="1" ref="D4" ca="1">CONCATENATE(A4,"-",MID(CELL("filename",A3),FIND("]",CELL("filename",A3))+1,255))</f>
        <v>爱夏-胡夏</v>
      </c>
      <c r="E4" t="s">
        <v>11</v>
      </c>
      <c r="F4" s="17">
        <v>3.0555555555555551E-2</v>
      </c>
      <c r="G4" s="17">
        <v>5.0694444444444438E-2</v>
      </c>
      <c r="I4">
        <v>1</v>
      </c>
    </row>
    <row r="5" spans="1:9" x14ac:dyDescent="0.25">
      <c r="A5" t="s">
        <v>6595</v>
      </c>
      <c r="B5" t="s">
        <v>6596</v>
      </c>
      <c r="C5" s="1" t="s">
        <v>6597</v>
      </c>
      <c r="D5" t="str">
        <f t="array" aca="1" ref="D5" ca="1">CONCATENATE(A5,"-",MID(CELL("filename",A4),FIND("]",CELL("filename",A4))+1,255))</f>
        <v>美好的昨天-胡夏</v>
      </c>
      <c r="E5" t="s">
        <v>11</v>
      </c>
      <c r="F5" s="17">
        <v>5.9027777777777783E-2</v>
      </c>
      <c r="G5" s="17">
        <v>7.6388888888888895E-2</v>
      </c>
      <c r="I5">
        <v>1</v>
      </c>
    </row>
    <row r="6" spans="1:9" x14ac:dyDescent="0.25">
      <c r="A6" t="s">
        <v>6598</v>
      </c>
      <c r="B6" t="s">
        <v>6599</v>
      </c>
      <c r="C6" s="1" t="s">
        <v>6600</v>
      </c>
      <c r="D6" t="str">
        <f t="array" aca="1" ref="D6" ca="1">CONCATENATE(A6,"-",MID(CELL("filename",A5),FIND("]",CELL("filename",A5))+1,255))</f>
        <v>替我照顾她-胡夏</v>
      </c>
      <c r="E6" t="s">
        <v>11</v>
      </c>
      <c r="F6" s="17">
        <v>5.7638888888888892E-2</v>
      </c>
      <c r="G6" s="17">
        <v>6.7361111111111108E-2</v>
      </c>
      <c r="I6">
        <v>1</v>
      </c>
    </row>
    <row r="7" spans="1:9" x14ac:dyDescent="0.25">
      <c r="C7" s="1"/>
      <c r="D7" t="str">
        <f t="array" aca="1" ref="D7" ca="1">CONCATENATE(A7,"-",MID(CELL("filename",A6),FIND("]",CELL("filename",A6))+1,255))</f>
        <v>-胡夏</v>
      </c>
      <c r="E7" t="s">
        <v>11</v>
      </c>
      <c r="F7" s="17"/>
      <c r="G7" s="17"/>
      <c r="I7">
        <v>1</v>
      </c>
    </row>
    <row r="8" spans="1:9" x14ac:dyDescent="0.25">
      <c r="C8" s="1"/>
      <c r="D8" t="str">
        <f t="array" aca="1" ref="D8" ca="1">CONCATENATE(A8,"-",MID(CELL("filename",A7),FIND("]",CELL("filename",A7))+1,255))</f>
        <v>-胡夏</v>
      </c>
      <c r="E8" t="s">
        <v>11</v>
      </c>
      <c r="F8" s="17"/>
      <c r="G8" s="17"/>
      <c r="I8">
        <v>1</v>
      </c>
    </row>
    <row r="9" spans="1:9" x14ac:dyDescent="0.25">
      <c r="A9" t="s">
        <v>1166</v>
      </c>
      <c r="B9" t="s">
        <v>6601</v>
      </c>
      <c r="C9" s="1"/>
      <c r="D9" t="str">
        <f t="array" aca="1" ref="D9" ca="1">CONCATENATE(A9,"-",MID(CELL("filename",A8),FIND("]",CELL("filename",A8))+1,255))</f>
        <v>云与海-胡夏</v>
      </c>
      <c r="E9" t="s">
        <v>11</v>
      </c>
      <c r="F9" s="17"/>
      <c r="G9" s="17"/>
      <c r="I9">
        <v>1</v>
      </c>
    </row>
    <row r="10" spans="1:9" x14ac:dyDescent="0.25">
      <c r="A10" t="s">
        <v>361</v>
      </c>
      <c r="B10" t="s">
        <v>6602</v>
      </c>
      <c r="C10" s="1"/>
      <c r="D10" t="str">
        <f t="array" aca="1" ref="D10" ca="1">CONCATENATE(A10,"-",MID(CELL("filename",A9),FIND("]",CELL("filename",A9))+1,255))</f>
        <v>如果可以-胡夏</v>
      </c>
      <c r="E10" t="s">
        <v>11</v>
      </c>
      <c r="F10" s="17"/>
      <c r="G10" s="17"/>
      <c r="I10">
        <v>1</v>
      </c>
    </row>
    <row r="11" spans="1:9" x14ac:dyDescent="0.25">
      <c r="A11" t="s">
        <v>6603</v>
      </c>
      <c r="B11" t="s">
        <v>6604</v>
      </c>
      <c r="C11" s="1"/>
      <c r="D11" t="str">
        <f t="array" aca="1" ref="D11" ca="1">CONCATENATE(A11,"-",MID(CELL("filename",A10),FIND("]",CELL("filename",A10))+1,255))</f>
        <v>给我的快乐-胡夏</v>
      </c>
      <c r="E11" t="s">
        <v>11</v>
      </c>
      <c r="F11" s="17"/>
      <c r="G11" s="17"/>
      <c r="I11">
        <v>1</v>
      </c>
    </row>
    <row r="12" spans="1:9" x14ac:dyDescent="0.25">
      <c r="A12" t="s">
        <v>6605</v>
      </c>
      <c r="B12" t="s">
        <v>73</v>
      </c>
      <c r="C12" s="1"/>
      <c r="D12" t="str">
        <f t="array" aca="1" ref="D12" ca="1">CONCATENATE(A12,"-",MID(CELL("filename",A11),FIND("]",CELL("filename",A11))+1,255))</f>
        <v>普罗米修诗-胡夏</v>
      </c>
      <c r="E12" t="s">
        <v>11</v>
      </c>
      <c r="F12" s="17"/>
      <c r="G12" s="17"/>
      <c r="I12">
        <v>1</v>
      </c>
    </row>
    <row r="13" spans="1:9" x14ac:dyDescent="0.25">
      <c r="A13" t="s">
        <v>6606</v>
      </c>
      <c r="B13" t="s">
        <v>73</v>
      </c>
      <c r="C13" s="1"/>
      <c r="D13" t="str">
        <f t="array" aca="1" ref="D13" ca="1">CONCATENATE(A13,"-",MID(CELL("filename",A12),FIND("]",CELL("filename",A12))+1,255))</f>
        <v>黑框眼镜-胡夏</v>
      </c>
      <c r="E13" t="s">
        <v>11</v>
      </c>
      <c r="F13" s="17"/>
      <c r="G13" s="17"/>
      <c r="I13">
        <v>1</v>
      </c>
    </row>
    <row r="14" spans="1:9" x14ac:dyDescent="0.25">
      <c r="A14" t="s">
        <v>6607</v>
      </c>
      <c r="B14" t="s">
        <v>6608</v>
      </c>
      <c r="C14" s="1"/>
      <c r="D14" t="str">
        <f t="array" aca="1" ref="D14" ca="1">CONCATENATE(A14,"-",MID(CELL("filename",A13),FIND("]",CELL("filename",A13))+1,255))</f>
        <v>凹凸-胡夏</v>
      </c>
      <c r="E14" t="s">
        <v>11</v>
      </c>
      <c r="F14" s="17"/>
      <c r="G14" s="17"/>
      <c r="I14">
        <v>1</v>
      </c>
    </row>
    <row r="15" spans="1:9" x14ac:dyDescent="0.25">
      <c r="A15" t="s">
        <v>6609</v>
      </c>
      <c r="B15" t="s">
        <v>6610</v>
      </c>
      <c r="C15" s="1"/>
      <c r="D15" t="str">
        <f t="array" aca="1" ref="D15" ca="1">CONCATENATE(A15,"-",MID(CELL("filename",A14),FIND("]",CELL("filename",A14))+1,255))</f>
        <v>恭喜发财财-胡夏</v>
      </c>
      <c r="E15" t="s">
        <v>11</v>
      </c>
      <c r="F15" s="17"/>
      <c r="G15" s="17"/>
      <c r="I15">
        <v>1</v>
      </c>
    </row>
    <row r="16" spans="1:9" x14ac:dyDescent="0.25">
      <c r="A16" t="s">
        <v>6611</v>
      </c>
      <c r="B16" t="s">
        <v>6612</v>
      </c>
      <c r="C16" s="1"/>
      <c r="D16" t="str">
        <f t="array" aca="1" ref="D16" ca="1">CONCATENATE(A16,"-",MID(CELL("filename",A15),FIND("]",CELL("filename",A15))+1,255))</f>
        <v>炸弹诗-胡夏</v>
      </c>
      <c r="E16" t="s">
        <v>11</v>
      </c>
      <c r="F16" s="17"/>
      <c r="G16" s="17"/>
      <c r="I16">
        <v>1</v>
      </c>
    </row>
    <row r="17" spans="1:9" x14ac:dyDescent="0.25">
      <c r="A17" t="s">
        <v>6613</v>
      </c>
      <c r="B17" t="s">
        <v>6614</v>
      </c>
      <c r="C17" s="1"/>
      <c r="D17" t="str">
        <f t="array" aca="1" ref="D17" ca="1">CONCATENATE(A17,"-",MID(CELL("filename",A16),FIND("]",CELL("filename",A16))+1,255))</f>
        <v>凤凰火-胡夏</v>
      </c>
      <c r="E17" t="s">
        <v>11</v>
      </c>
      <c r="F17" s="17"/>
      <c r="G17" s="17"/>
      <c r="I17">
        <v>1</v>
      </c>
    </row>
    <row r="18" spans="1:9" x14ac:dyDescent="0.25">
      <c r="A18" t="s">
        <v>6615</v>
      </c>
      <c r="B18" t="s">
        <v>73</v>
      </c>
      <c r="C18" s="1"/>
      <c r="D18" t="str">
        <f t="array" aca="1" ref="D18" ca="1">CONCATENATE(A18,"-",MID(CELL("filename",A17),FIND("]",CELL("filename",A17))+1,255))</f>
        <v>OH.爱-胡夏</v>
      </c>
      <c r="E18" t="s">
        <v>11</v>
      </c>
      <c r="F18" s="17"/>
      <c r="G18" s="17"/>
      <c r="I18">
        <v>1</v>
      </c>
    </row>
    <row r="19" spans="1:9" x14ac:dyDescent="0.25">
      <c r="A19" t="s">
        <v>6616</v>
      </c>
      <c r="B19" t="s">
        <v>6617</v>
      </c>
      <c r="C19" s="1"/>
      <c r="D19" t="str">
        <f t="array" aca="1" ref="D19" ca="1">CONCATENATE(A19,"-",MID(CELL("filename",A18),FIND("]",CELL("filename",A18))+1,255))</f>
        <v>一定有个你-胡夏</v>
      </c>
      <c r="E19" t="s">
        <v>11</v>
      </c>
      <c r="F19" s="17"/>
      <c r="G19" s="17"/>
      <c r="I19">
        <v>1</v>
      </c>
    </row>
    <row r="20" spans="1:9" x14ac:dyDescent="0.25">
      <c r="C20" s="1"/>
      <c r="D20" t="str">
        <f t="array" aca="1" ref="D20" ca="1">CONCATENATE(A20,"-",MID(CELL("filename",A19),FIND("]",CELL("filename",A19))+1,255))</f>
        <v>-胡夏</v>
      </c>
      <c r="E20" t="s">
        <v>11</v>
      </c>
      <c r="F20" s="17"/>
      <c r="G20" s="17"/>
      <c r="I20">
        <v>1</v>
      </c>
    </row>
    <row r="21" spans="1:9" x14ac:dyDescent="0.25">
      <c r="C21" s="1"/>
      <c r="D21" t="str">
        <f t="array" aca="1" ref="D21" ca="1">CONCATENATE(A21,"-",MID(CELL("filename",A20),FIND("]",CELL("filename",A20))+1,255))</f>
        <v>-胡夏</v>
      </c>
      <c r="E21" t="s">
        <v>11</v>
      </c>
      <c r="F21" s="17"/>
      <c r="G21" s="17"/>
      <c r="I21">
        <v>1</v>
      </c>
    </row>
    <row r="22" spans="1:9" x14ac:dyDescent="0.25">
      <c r="C22" s="1"/>
      <c r="D22" t="str">
        <f t="array" aca="1" ref="D22" ca="1">CONCATENATE(A22,"-",MID(CELL("filename",A21),FIND("]",CELL("filename",A21))+1,255))</f>
        <v>-胡夏</v>
      </c>
      <c r="E22" t="s">
        <v>11</v>
      </c>
      <c r="F22" s="17"/>
      <c r="G22" s="17"/>
      <c r="I22">
        <v>1</v>
      </c>
    </row>
    <row r="23" spans="1:9" x14ac:dyDescent="0.25">
      <c r="C23" s="1"/>
      <c r="D23" t="str">
        <f t="array" aca="1" ref="D23" ca="1">CONCATENATE(A23,"-",MID(CELL("filename",A22),FIND("]",CELL("filename",A22))+1,255))</f>
        <v>-胡夏</v>
      </c>
      <c r="E23" t="s">
        <v>11</v>
      </c>
      <c r="F23" s="17"/>
      <c r="G23" s="17"/>
      <c r="I23">
        <v>1</v>
      </c>
    </row>
    <row r="24" spans="1:9" x14ac:dyDescent="0.25">
      <c r="C24" s="1"/>
      <c r="D24" t="str">
        <f t="array" aca="1" ref="D24" ca="1">CONCATENATE(A24,"-",MID(CELL("filename",A23),FIND("]",CELL("filename",A23))+1,255))</f>
        <v>-胡夏</v>
      </c>
      <c r="E24" t="s">
        <v>11</v>
      </c>
      <c r="F24" s="17"/>
      <c r="G24" s="17"/>
      <c r="I24">
        <v>1</v>
      </c>
    </row>
    <row r="25" spans="1:9" x14ac:dyDescent="0.25">
      <c r="C25" s="1"/>
      <c r="F25" s="17"/>
      <c r="G25" s="17"/>
    </row>
    <row r="26" spans="1:9" x14ac:dyDescent="0.25">
      <c r="C26" s="1"/>
      <c r="F26" s="17"/>
      <c r="G26" s="17"/>
    </row>
    <row r="27" spans="1:9" x14ac:dyDescent="0.25">
      <c r="C27" s="1"/>
      <c r="F27" s="17"/>
      <c r="G27" s="17"/>
    </row>
    <row r="28" spans="1:9" x14ac:dyDescent="0.25">
      <c r="C28" s="1"/>
      <c r="F28" s="17"/>
      <c r="G28" s="17"/>
    </row>
    <row r="29" spans="1:9" x14ac:dyDescent="0.25">
      <c r="C29" s="1"/>
      <c r="F29" s="17"/>
      <c r="G29" s="17"/>
    </row>
    <row r="30" spans="1:9" x14ac:dyDescent="0.25">
      <c r="C30" s="1"/>
      <c r="F30" s="17"/>
      <c r="G30" s="17"/>
    </row>
    <row r="31" spans="1:9" x14ac:dyDescent="0.25">
      <c r="A31" t="s">
        <v>497</v>
      </c>
      <c r="B31" t="s">
        <v>498</v>
      </c>
      <c r="D31" t="str">
        <f t="array" aca="1" ref="D31" ca="1">CONCATENATE(A31,"-",MID(CELL("filename",A30),FIND("]",CELL("filename",A30))+1,255))</f>
        <v>同桌的你-胡夏</v>
      </c>
      <c r="E31" t="s">
        <v>84</v>
      </c>
      <c r="F31" s="17"/>
    </row>
    <row r="32" spans="1:9" x14ac:dyDescent="0.25">
      <c r="A32" t="s">
        <v>6618</v>
      </c>
      <c r="B32" t="s">
        <v>6619</v>
      </c>
      <c r="C32" s="1"/>
      <c r="D32" t="str">
        <f t="array" aca="1" ref="D32" ca="1">CONCATENATE(A32,"-",MID(CELL("filename",A31),FIND("]",CELL("filename",A31))+1,255))</f>
        <v>雨蝶-胡夏</v>
      </c>
      <c r="E32" t="s">
        <v>84</v>
      </c>
      <c r="F32" s="17"/>
      <c r="G32" s="17"/>
    </row>
    <row r="33" spans="1:9" x14ac:dyDescent="0.25">
      <c r="A33" t="s">
        <v>6620</v>
      </c>
      <c r="B33" t="s">
        <v>6621</v>
      </c>
      <c r="C33" s="1"/>
      <c r="D33" t="str">
        <f t="array" aca="1" ref="D33" ca="1">CONCATENATE(A33,"-",MID(CELL("filename",A32),FIND("]",CELL("filename",A32))+1,255))</f>
        <v>如果当时-胡夏</v>
      </c>
      <c r="E33" t="s">
        <v>84</v>
      </c>
      <c r="F33" s="17"/>
      <c r="G33" s="17"/>
    </row>
    <row r="34" spans="1:9" x14ac:dyDescent="0.25">
      <c r="A34" t="s">
        <v>579</v>
      </c>
      <c r="B34" t="s">
        <v>580</v>
      </c>
      <c r="C34" s="1"/>
      <c r="D34" t="str">
        <f t="array" aca="1" ref="D34" ca="1">CONCATENATE(A34,"-",MID(CELL("filename",A6),FIND("]",CELL("filename",A6))+1,255))</f>
        <v>倒带-胡夏</v>
      </c>
      <c r="E34" t="s">
        <v>84</v>
      </c>
      <c r="F34" s="17"/>
      <c r="G34" s="17"/>
    </row>
    <row r="35" spans="1:9" x14ac:dyDescent="0.25">
      <c r="A35" t="s">
        <v>6622</v>
      </c>
      <c r="B35" t="s">
        <v>6623</v>
      </c>
      <c r="D35" t="str">
        <f t="array" aca="1" ref="D35" ca="1">CONCATENATE(A35,"-",MID(CELL("filename",A23),FIND("]",CELL("filename",A23))+1,255))</f>
        <v>时间都去哪儿了-胡夏</v>
      </c>
      <c r="E35" t="s">
        <v>84</v>
      </c>
    </row>
    <row r="36" spans="1:9" x14ac:dyDescent="0.25">
      <c r="A36" t="s">
        <v>3647</v>
      </c>
      <c r="B36" t="s">
        <v>3648</v>
      </c>
      <c r="C36" s="1" t="s">
        <v>3649</v>
      </c>
      <c r="D36" t="str">
        <f t="array" aca="1" ref="D36" ca="1">CONCATENATE(A36,"-",MID(CELL("filename",A24),FIND("]",CELL("filename",A24))+1,255))</f>
        <v>小小-胡夏</v>
      </c>
      <c r="E36" t="s">
        <v>84</v>
      </c>
      <c r="F36" s="17">
        <v>4.3749999999999997E-2</v>
      </c>
      <c r="G36" s="17">
        <v>5.5555555555555552E-2</v>
      </c>
      <c r="I36">
        <v>1</v>
      </c>
    </row>
    <row r="37" spans="1:9" x14ac:dyDescent="0.25">
      <c r="A37" t="s">
        <v>6624</v>
      </c>
      <c r="B37" t="s">
        <v>6625</v>
      </c>
      <c r="D37" t="str">
        <f t="array" aca="1" ref="D37" ca="1">CONCATENATE(A37,"-",MID(CELL("filename",A29),FIND("]",CELL("filename",A29))+1,255))</f>
        <v>灯火里的中国-胡夏</v>
      </c>
      <c r="E37" t="s">
        <v>84</v>
      </c>
    </row>
    <row r="38" spans="1:9" x14ac:dyDescent="0.25">
      <c r="A38" t="s">
        <v>6127</v>
      </c>
      <c r="B38" t="s">
        <v>6626</v>
      </c>
      <c r="D38" t="str">
        <f t="array" aca="1" ref="D38" ca="1">CONCATENATE(A38,"-",MID(CELL("filename",A30),FIND("]",CELL("filename",A30))+1,255))</f>
        <v>幻听-胡夏</v>
      </c>
      <c r="E38" t="s">
        <v>84</v>
      </c>
    </row>
    <row r="39" spans="1:9" x14ac:dyDescent="0.25">
      <c r="A39" t="s">
        <v>5729</v>
      </c>
      <c r="B39" t="s">
        <v>6627</v>
      </c>
      <c r="D39" t="str">
        <f t="array" aca="1" ref="D39" ca="1">CONCATENATE(A39,"-",MID(CELL("filename",A31),FIND("]",CELL("filename",A31))+1,255))</f>
        <v>偏偏喜欢你-胡夏</v>
      </c>
      <c r="E39" t="s">
        <v>84</v>
      </c>
    </row>
    <row r="40" spans="1:9" x14ac:dyDescent="0.25">
      <c r="A40" t="s">
        <v>3627</v>
      </c>
      <c r="B40" t="s">
        <v>6628</v>
      </c>
      <c r="D40" t="str">
        <f t="array" aca="1" ref="D40" ca="1">CONCATENATE(A40,"-",MID(CELL("filename",A32),FIND("]",CELL("filename",A32))+1,255))</f>
        <v>羞答答的玫瑰静悄悄的开-胡夏</v>
      </c>
      <c r="E40" t="s">
        <v>84</v>
      </c>
    </row>
    <row r="41" spans="1:9" x14ac:dyDescent="0.25">
      <c r="A41" t="s">
        <v>3098</v>
      </c>
      <c r="B41" t="s">
        <v>3099</v>
      </c>
      <c r="D41" t="str">
        <f t="array" aca="1" ref="D41" ca="1">CONCATENATE(A41,"-",MID(CELL("filename",A33),FIND("]",CELL("filename",A33))+1,255))</f>
        <v>一半-胡夏</v>
      </c>
      <c r="E41" t="s">
        <v>84</v>
      </c>
    </row>
    <row r="42" spans="1:9" x14ac:dyDescent="0.25">
      <c r="A42" t="s">
        <v>6629</v>
      </c>
      <c r="B42" t="s">
        <v>6630</v>
      </c>
      <c r="D42" t="str">
        <f t="array" aca="1" ref="D42" ca="1">CONCATENATE(A42,"-",MID(CELL("filename",A34),FIND("]",CELL("filename",A34))+1,255))</f>
        <v>数字人生-胡夏</v>
      </c>
      <c r="E42" t="s">
        <v>84</v>
      </c>
    </row>
    <row r="43" spans="1:9" x14ac:dyDescent="0.25">
      <c r="A43" t="s">
        <v>6631</v>
      </c>
      <c r="B43" t="s">
        <v>6632</v>
      </c>
      <c r="D43" t="str">
        <f t="array" aca="1" ref="D43" ca="1">CONCATENATE(A43,"-",MID(CELL("filename",A35),FIND("]",CELL("filename",A35))+1,255))</f>
        <v>敢爱敢做-胡夏</v>
      </c>
      <c r="E43" t="s">
        <v>84</v>
      </c>
    </row>
    <row r="44" spans="1:9" x14ac:dyDescent="0.25">
      <c r="A44" t="s">
        <v>6633</v>
      </c>
      <c r="B44" t="s">
        <v>6634</v>
      </c>
      <c r="D44" t="str">
        <f t="array" aca="1" ref="D44" ca="1">CONCATENATE(A44,"-",MID(CELL("filename",A36),FIND("]",CELL("filename",A36))+1,255))</f>
        <v>男儿当自强-胡夏</v>
      </c>
      <c r="E44" t="s">
        <v>84</v>
      </c>
    </row>
    <row r="45" spans="1:9" x14ac:dyDescent="0.25">
      <c r="A45" t="s">
        <v>1260</v>
      </c>
      <c r="B45" t="s">
        <v>6635</v>
      </c>
      <c r="D45" t="str">
        <f t="array" aca="1" ref="D45" ca="1">CONCATENATE(A45,"-",MID(CELL("filename",A37),FIND("]",CELL("filename",A37))+1,255))</f>
        <v>月光-胡夏</v>
      </c>
      <c r="E45" t="s">
        <v>84</v>
      </c>
    </row>
    <row r="46" spans="1:9" x14ac:dyDescent="0.25">
      <c r="A46" t="s">
        <v>3587</v>
      </c>
      <c r="B46" t="s">
        <v>5599</v>
      </c>
      <c r="D46" t="str">
        <f t="array" aca="1" ref="D46" ca="1">CONCATENATE(A46,"-",MID(CELL("filename",A38),FIND("]",CELL("filename",A38))+1,255))</f>
        <v>凤凰花开的路口-胡夏</v>
      </c>
      <c r="E46" t="s">
        <v>84</v>
      </c>
    </row>
    <row r="47" spans="1:9" x14ac:dyDescent="0.25">
      <c r="A47" t="s">
        <v>1157</v>
      </c>
      <c r="B47" t="s">
        <v>4881</v>
      </c>
      <c r="D47" t="str">
        <f t="array" aca="1" ref="D47" ca="1">CONCATENATE(A47,"-",MID(CELL("filename",A39),FIND("]",CELL("filename",A39))+1,255))</f>
        <v>下雨天-胡夏</v>
      </c>
      <c r="E47" t="s">
        <v>84</v>
      </c>
    </row>
    <row r="48" spans="1:9" x14ac:dyDescent="0.25">
      <c r="A48" t="s">
        <v>2315</v>
      </c>
      <c r="B48" t="s">
        <v>2316</v>
      </c>
      <c r="C48" s="1" t="s">
        <v>2317</v>
      </c>
      <c r="D48" t="str">
        <f t="array" aca="1" ref="D48" ca="1">CONCATENATE(A48,"-",MID(CELL("filename",A40),FIND("]",CELL("filename",A40))+1,255))</f>
        <v>寻人启事-胡夏</v>
      </c>
      <c r="E48" t="s">
        <v>84</v>
      </c>
      <c r="F48" s="17">
        <v>6.3888888888888884E-2</v>
      </c>
      <c r="G48" s="17">
        <v>9.8611111111111108E-2</v>
      </c>
      <c r="I48">
        <v>1</v>
      </c>
    </row>
    <row r="49" spans="1:9" x14ac:dyDescent="0.25">
      <c r="A49" t="s">
        <v>1562</v>
      </c>
      <c r="B49" t="s">
        <v>1563</v>
      </c>
      <c r="C49" s="1" t="s">
        <v>1564</v>
      </c>
      <c r="D49" t="str">
        <f t="array" aca="1" ref="D49" ca="1">CONCATENATE(A49,"-",MID(CELL("filename",A48),FIND("]",CELL("filename",A48))+1,255))</f>
        <v>同类-胡夏</v>
      </c>
      <c r="E49" t="s">
        <v>11</v>
      </c>
      <c r="F49" s="17">
        <v>4.4444444444444453E-2</v>
      </c>
      <c r="G49" s="17">
        <v>5.8333333333333327E-2</v>
      </c>
      <c r="H49" t="s">
        <v>1565</v>
      </c>
      <c r="I49">
        <v>1</v>
      </c>
    </row>
    <row r="50" spans="1:9" x14ac:dyDescent="0.25">
      <c r="A50" t="s">
        <v>6636</v>
      </c>
      <c r="B50" t="s">
        <v>6637</v>
      </c>
      <c r="D50" t="str">
        <f t="array" aca="1" ref="D50" ca="1">CONCATENATE(A50,"-",MID(CELL("filename",A42),FIND("]",CELL("filename",A42))+1,255))</f>
        <v>直觉-胡夏</v>
      </c>
      <c r="E50" t="s">
        <v>84</v>
      </c>
    </row>
    <row r="51" spans="1:9" x14ac:dyDescent="0.25">
      <c r="A51" t="s">
        <v>5854</v>
      </c>
      <c r="B51" t="s">
        <v>6638</v>
      </c>
      <c r="D51" t="str">
        <f t="array" aca="1" ref="D51" ca="1">CONCATENATE(A51,"-",MID(CELL("filename",A43),FIND("]",CELL("filename",A43))+1,255))</f>
        <v>张三的歌-胡夏</v>
      </c>
      <c r="E51" t="s">
        <v>84</v>
      </c>
    </row>
    <row r="52" spans="1:9" x14ac:dyDescent="0.25">
      <c r="A52" t="s">
        <v>577</v>
      </c>
      <c r="B52" t="s">
        <v>6639</v>
      </c>
      <c r="D52" t="str">
        <f t="array" aca="1" ref="D52" ca="1">CONCATENATE(A52,"-",MID(CELL("filename",A44),FIND("]",CELL("filename",A44))+1,255))</f>
        <v>知足-胡夏</v>
      </c>
      <c r="E52" t="s">
        <v>84</v>
      </c>
    </row>
    <row r="53" spans="1:9" x14ac:dyDescent="0.25">
      <c r="A53" t="s">
        <v>6640</v>
      </c>
      <c r="B53" t="s">
        <v>6641</v>
      </c>
      <c r="D53" t="str">
        <f t="array" aca="1" ref="D53" ca="1">CONCATENATE(A53,"-",MID(CELL("filename",A45),FIND("]",CELL("filename",A45))+1,255))</f>
        <v>放心去飞-胡夏</v>
      </c>
      <c r="E53" t="s">
        <v>84</v>
      </c>
    </row>
    <row r="54" spans="1:9" x14ac:dyDescent="0.25">
      <c r="A54" t="s">
        <v>6642</v>
      </c>
      <c r="B54" t="s">
        <v>6643</v>
      </c>
      <c r="D54" t="str">
        <f t="array" aca="1" ref="D54" ca="1">CONCATENATE(A54,"-",MID(CELL("filename",A46),FIND("]",CELL("filename",A46))+1,255))</f>
        <v>你怎么舍得我难过-胡夏</v>
      </c>
      <c r="E54" t="s">
        <v>84</v>
      </c>
    </row>
    <row r="55" spans="1:9" x14ac:dyDescent="0.25">
      <c r="A55" t="s">
        <v>1744</v>
      </c>
      <c r="B55" t="s">
        <v>6644</v>
      </c>
      <c r="D55" t="str">
        <f t="array" aca="1" ref="D55" ca="1">CONCATENATE(A55,"-",MID(CELL("filename",A47),FIND("]",CELL("filename",A47))+1,255))</f>
        <v>候鸟-胡夏</v>
      </c>
      <c r="E55" t="s">
        <v>84</v>
      </c>
    </row>
    <row r="56" spans="1:9" x14ac:dyDescent="0.25">
      <c r="A56" t="s">
        <v>6645</v>
      </c>
      <c r="B56" t="s">
        <v>6646</v>
      </c>
      <c r="D56" t="str">
        <f t="array" aca="1" ref="D56" ca="1">CONCATENATE(A56,"-",MID(CELL("filename",A48),FIND("]",CELL("filename",A48))+1,255))</f>
        <v>山水之间-胡夏</v>
      </c>
      <c r="E56" t="s">
        <v>84</v>
      </c>
    </row>
  </sheetData>
  <hyperlinks>
    <hyperlink ref="C4" r:id="rId1" xr:uid="{00000000-0004-0000-5300-000000000000}"/>
    <hyperlink ref="C5" r:id="rId2" xr:uid="{00000000-0004-0000-5300-000001000000}"/>
    <hyperlink ref="C6" r:id="rId3" xr:uid="{00000000-0004-0000-5300-000002000000}"/>
    <hyperlink ref="C36" r:id="rId4" xr:uid="{00000000-0004-0000-5300-000003000000}"/>
    <hyperlink ref="C48" r:id="rId5" xr:uid="{00000000-0004-0000-5300-000004000000}"/>
    <hyperlink ref="C49" r:id="rId6" xr:uid="{00000000-0004-0000-5300-000005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5"/>
  <sheetViews>
    <sheetView workbookViewId="0">
      <selection activeCell="B45" sqref="B4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6647</v>
      </c>
      <c r="B2" t="s">
        <v>6648</v>
      </c>
      <c r="C2" s="1" t="s">
        <v>6649</v>
      </c>
      <c r="D2" t="str">
        <f t="array" aca="1" ref="D2" ca="1">CONCATENATE(A2,"-",MID(CELL("filename",A1),FIND("]",CELL("filename",A1))+1,255))</f>
        <v>壁虎漫步-潘玮柏</v>
      </c>
      <c r="E2" t="s">
        <v>11</v>
      </c>
      <c r="F2" s="17">
        <v>3.8194444444444448E-2</v>
      </c>
      <c r="G2" s="17">
        <v>4.4444444444444453E-2</v>
      </c>
      <c r="I2">
        <v>1</v>
      </c>
    </row>
    <row r="3" spans="1:9" x14ac:dyDescent="0.25">
      <c r="A3" t="s">
        <v>6650</v>
      </c>
      <c r="B3" t="s">
        <v>6651</v>
      </c>
      <c r="C3" s="1"/>
      <c r="D3" t="str">
        <f t="array" aca="1" ref="D3" ca="1">CONCATENATE(A3,"-",MID(CELL("filename",A2),FIND("]",CELL("filename",A2))+1,255))</f>
        <v>tell me-潘玮柏</v>
      </c>
      <c r="E3" t="s">
        <v>11</v>
      </c>
      <c r="F3" s="17"/>
      <c r="G3" s="17"/>
      <c r="I3">
        <v>0</v>
      </c>
    </row>
    <row r="4" spans="1:9" x14ac:dyDescent="0.25">
      <c r="A4" t="s">
        <v>3539</v>
      </c>
      <c r="B4" t="s">
        <v>3540</v>
      </c>
      <c r="C4" s="1"/>
      <c r="D4" t="str">
        <f t="array" aca="1" ref="D4" ca="1">CONCATENATE(A4,"-",MID(CELL("filename",A3),FIND("]",CELL("filename",A3))+1,255))</f>
        <v>快乐崇拜-潘玮柏</v>
      </c>
      <c r="E4" t="s">
        <v>11</v>
      </c>
      <c r="F4" s="17"/>
      <c r="G4" s="17"/>
      <c r="I4">
        <v>0</v>
      </c>
    </row>
    <row r="5" spans="1:9" x14ac:dyDescent="0.25">
      <c r="A5" t="s">
        <v>6652</v>
      </c>
      <c r="B5" t="s">
        <v>6653</v>
      </c>
      <c r="C5" s="1"/>
      <c r="D5" t="str">
        <f t="array" aca="1" ref="D5" ca="1">CONCATENATE(A5,"-",MID(CELL("filename",A4),FIND("]",CELL("filename",A4))+1,255))</f>
        <v>不得不爱-潘玮柏</v>
      </c>
      <c r="E5" t="s">
        <v>11</v>
      </c>
      <c r="F5" s="17"/>
      <c r="G5" s="17"/>
      <c r="I5">
        <v>0</v>
      </c>
    </row>
    <row r="6" spans="1:9" x14ac:dyDescent="0.25">
      <c r="A6" t="s">
        <v>6654</v>
      </c>
      <c r="B6" t="s">
        <v>6655</v>
      </c>
      <c r="C6" s="1"/>
      <c r="D6" t="str">
        <f t="array" aca="1" ref="D6" ca="1">CONCATENATE(A6,"-",MID(CELL("filename",A5),FIND("]",CELL("filename",A5))+1,255))</f>
        <v>我的麦克风-潘玮柏</v>
      </c>
      <c r="E6" t="s">
        <v>11</v>
      </c>
      <c r="F6" s="17"/>
      <c r="G6" s="17"/>
      <c r="I6">
        <v>0</v>
      </c>
    </row>
    <row r="7" spans="1:9" x14ac:dyDescent="0.25">
      <c r="A7" t="s">
        <v>6656</v>
      </c>
      <c r="B7" t="s">
        <v>6657</v>
      </c>
      <c r="C7" s="1" t="s">
        <v>6658</v>
      </c>
      <c r="D7" t="str">
        <f t="array" aca="1" ref="D7" ca="1">CONCATENATE(A7,"-",MID(CELL("filename",A6),FIND("]",CELL("filename",A6))+1,255))</f>
        <v>爱上未来的你-潘玮柏</v>
      </c>
      <c r="E7" t="s">
        <v>11</v>
      </c>
      <c r="F7" s="17">
        <v>4.1666666666666657E-2</v>
      </c>
      <c r="G7" s="17">
        <v>5.6944444444444443E-2</v>
      </c>
      <c r="I7">
        <v>1</v>
      </c>
    </row>
    <row r="8" spans="1:9" x14ac:dyDescent="0.25">
      <c r="A8" t="s">
        <v>6659</v>
      </c>
      <c r="B8" t="s">
        <v>6660</v>
      </c>
      <c r="C8" s="1"/>
      <c r="D8" t="str">
        <f t="array" aca="1" ref="D8" ca="1">CONCATENATE(A8,"-",MID(CELL("filename",A7),FIND("]",CELL("filename",A7))+1,255))</f>
        <v>反转地球-潘玮柏</v>
      </c>
      <c r="E8" t="s">
        <v>11</v>
      </c>
      <c r="F8" s="17"/>
      <c r="G8" s="17"/>
      <c r="I8">
        <v>0</v>
      </c>
    </row>
    <row r="9" spans="1:9" x14ac:dyDescent="0.25">
      <c r="A9" t="s">
        <v>6661</v>
      </c>
      <c r="B9" t="s">
        <v>6662</v>
      </c>
      <c r="C9" s="1"/>
      <c r="D9" t="str">
        <f t="array" aca="1" ref="D9" ca="1">CONCATENATE(A9,"-",MID(CELL("filename",A8),FIND("]",CELL("filename",A8))+1,255))</f>
        <v>来电-潘玮柏</v>
      </c>
      <c r="E9" t="s">
        <v>11</v>
      </c>
      <c r="F9" s="17"/>
      <c r="G9" s="17"/>
      <c r="I9">
        <v>0</v>
      </c>
    </row>
    <row r="10" spans="1:9" x14ac:dyDescent="0.25">
      <c r="A10" t="s">
        <v>6663</v>
      </c>
      <c r="B10" t="s">
        <v>6664</v>
      </c>
      <c r="C10" s="1"/>
      <c r="D10" t="str">
        <f t="array" aca="1" ref="D10" ca="1">CONCATENATE(A10,"-",MID(CELL("filename",A9),FIND("]",CELL("filename",A9))+1,255))</f>
        <v>我想更懂你-潘玮柏</v>
      </c>
      <c r="E10" t="s">
        <v>11</v>
      </c>
      <c r="F10" s="17"/>
      <c r="G10" s="17"/>
      <c r="I10">
        <v>0</v>
      </c>
    </row>
    <row r="11" spans="1:9" x14ac:dyDescent="0.25">
      <c r="A11" t="s">
        <v>6665</v>
      </c>
      <c r="B11" t="s">
        <v>6666</v>
      </c>
      <c r="D11" t="str">
        <f t="array" aca="1" ref="D11" ca="1">CONCATENATE(A11,"-",MID(CELL("filename",A10),FIND("]",CELL("filename",A10))+1,255))</f>
        <v>高手-潘玮柏</v>
      </c>
      <c r="E11" t="s">
        <v>11</v>
      </c>
      <c r="F11" s="17"/>
      <c r="I11">
        <v>0</v>
      </c>
    </row>
    <row r="12" spans="1:9" x14ac:dyDescent="0.25">
      <c r="A12" t="s">
        <v>6667</v>
      </c>
      <c r="B12" t="s">
        <v>6668</v>
      </c>
      <c r="C12" s="1" t="s">
        <v>6669</v>
      </c>
      <c r="D12" t="str">
        <f t="array" aca="1" ref="D12" ca="1">CONCATENATE(A12,"-",MID(CELL("filename",A11),FIND("]",CELL("filename",A11))+1,255))</f>
        <v>亲爱的-潘玮柏</v>
      </c>
      <c r="E12" t="s">
        <v>11</v>
      </c>
      <c r="F12" s="17">
        <v>5.1388888888888887E-2</v>
      </c>
      <c r="G12" s="17">
        <v>6.6666666666666666E-2</v>
      </c>
      <c r="I12">
        <v>1</v>
      </c>
    </row>
    <row r="13" spans="1:9" x14ac:dyDescent="0.25">
      <c r="A13" t="s">
        <v>6670</v>
      </c>
      <c r="B13" t="s">
        <v>6671</v>
      </c>
      <c r="C13" s="1" t="s">
        <v>6672</v>
      </c>
      <c r="D13" t="str">
        <f t="array" aca="1" ref="D13" ca="1">CONCATENATE(A13,"-",MID(CELL("filename",A12),FIND("]",CELL("filename",A12))+1,255))</f>
        <v>禅舞不二-潘玮柏</v>
      </c>
      <c r="E13" t="s">
        <v>11</v>
      </c>
      <c r="F13" s="17">
        <v>2.8472222222222222E-2</v>
      </c>
      <c r="G13" s="17">
        <v>4.2361111111111113E-2</v>
      </c>
      <c r="I13">
        <v>1</v>
      </c>
    </row>
    <row r="14" spans="1:9" x14ac:dyDescent="0.25">
      <c r="A14" t="s">
        <v>6673</v>
      </c>
      <c r="B14" t="s">
        <v>6674</v>
      </c>
      <c r="C14" s="1" t="s">
        <v>6675</v>
      </c>
      <c r="D14" t="str">
        <f t="array" aca="1" ref="D14" ca="1">CONCATENATE(A14,"-",MID(CELL("filename",A13),FIND("]",CELL("filename",A13))+1,255))</f>
        <v>不要忘了我-潘玮柏</v>
      </c>
      <c r="E14" t="s">
        <v>11</v>
      </c>
      <c r="F14" s="17">
        <v>3.4027777777777768E-2</v>
      </c>
      <c r="G14" s="17">
        <v>4.8611111111111112E-2</v>
      </c>
      <c r="I14">
        <v>1</v>
      </c>
    </row>
    <row r="15" spans="1:9" x14ac:dyDescent="0.25">
      <c r="A15" t="s">
        <v>6676</v>
      </c>
      <c r="B15" t="s">
        <v>6677</v>
      </c>
      <c r="C15" s="1" t="s">
        <v>6678</v>
      </c>
      <c r="D15" t="str">
        <f t="array" aca="1" ref="D15" ca="1">CONCATENATE(A15,"-",MID(CELL("filename",A14),FIND("]",CELL("filename",A14))+1,255))</f>
        <v>路太弯-潘玮柏</v>
      </c>
      <c r="E15" t="s">
        <v>11</v>
      </c>
      <c r="F15" s="17">
        <v>3.9583333333333331E-2</v>
      </c>
      <c r="G15" s="17">
        <v>4.9305555555555547E-2</v>
      </c>
      <c r="I15">
        <v>1</v>
      </c>
    </row>
    <row r="16" spans="1:9" x14ac:dyDescent="0.25">
      <c r="A16" t="s">
        <v>6679</v>
      </c>
      <c r="B16" t="s">
        <v>6680</v>
      </c>
      <c r="C16" s="1" t="s">
        <v>6681</v>
      </c>
      <c r="D16" t="str">
        <f t="array" aca="1" ref="D16" ca="1">CONCATENATE(A16,"-",MID(CELL("filename",A15),FIND("]",CELL("filename",A15))+1,255))</f>
        <v>Baby Bye-潘玮柏</v>
      </c>
      <c r="E16" t="s">
        <v>11</v>
      </c>
      <c r="F16" s="17">
        <v>5.8333333333333327E-2</v>
      </c>
      <c r="G16" s="17">
        <v>6.5972222222222224E-2</v>
      </c>
      <c r="I16">
        <v>1</v>
      </c>
    </row>
    <row r="17" spans="1:9" x14ac:dyDescent="0.25">
      <c r="A17" t="s">
        <v>6682</v>
      </c>
      <c r="B17" t="s">
        <v>6683</v>
      </c>
      <c r="C17" s="1" t="s">
        <v>6684</v>
      </c>
      <c r="D17" t="str">
        <f t="array" aca="1" ref="D17" ca="1">CONCATENATE(A17,"-",MID(CELL("filename",A16),FIND("]",CELL("filename",A16))+1,255))</f>
        <v>决战斗室-潘玮柏</v>
      </c>
      <c r="E17" t="s">
        <v>11</v>
      </c>
      <c r="F17" s="17">
        <v>3.3333333333333333E-2</v>
      </c>
      <c r="G17" s="17">
        <v>4.5138888888888888E-2</v>
      </c>
      <c r="I17">
        <v>1</v>
      </c>
    </row>
    <row r="18" spans="1:9" x14ac:dyDescent="0.25">
      <c r="A18" t="s">
        <v>6685</v>
      </c>
      <c r="B18" t="s">
        <v>6686</v>
      </c>
      <c r="C18" s="1" t="s">
        <v>6687</v>
      </c>
      <c r="D18" t="str">
        <f t="array" aca="1" ref="D18" ca="1">CONCATENATE(A18,"-",MID(CELL("filename",A17),FIND("]",CELL("filename",A17))+1,255))</f>
        <v>跟我走吧-潘玮柏</v>
      </c>
      <c r="E18" t="s">
        <v>11</v>
      </c>
      <c r="F18" s="17">
        <v>3.6805555555555557E-2</v>
      </c>
      <c r="G18" s="17">
        <v>4.6527777777777779E-2</v>
      </c>
      <c r="I18">
        <v>1</v>
      </c>
    </row>
    <row r="19" spans="1:9" x14ac:dyDescent="0.25">
      <c r="A19" t="s">
        <v>6688</v>
      </c>
      <c r="B19" t="s">
        <v>6689</v>
      </c>
      <c r="C19" s="1" t="s">
        <v>6690</v>
      </c>
      <c r="D19" t="str">
        <f t="array" aca="1" ref="D19" ca="1">CONCATENATE(A19,"-",MID(CELL("filename",A18),FIND("]",CELL("filename",A18))+1,255))</f>
        <v>一指神功-潘玮柏</v>
      </c>
      <c r="E19" t="s">
        <v>11</v>
      </c>
      <c r="F19" s="17">
        <v>4.8611111111111112E-2</v>
      </c>
      <c r="G19" s="17">
        <v>6.3888888888888884E-2</v>
      </c>
      <c r="I19">
        <v>1</v>
      </c>
    </row>
    <row r="20" spans="1:9" x14ac:dyDescent="0.25">
      <c r="A20" t="s">
        <v>6691</v>
      </c>
      <c r="B20" t="s">
        <v>6692</v>
      </c>
      <c r="C20" s="1" t="s">
        <v>6693</v>
      </c>
      <c r="D20" t="str">
        <f t="array" aca="1" ref="D20" ca="1">CONCATENATE(A20,"-",MID(CELL("filename",A19),FIND("]",CELL("filename",A19))+1,255))</f>
        <v>爱很容易-潘玮柏</v>
      </c>
      <c r="E20" t="s">
        <v>11</v>
      </c>
      <c r="F20" s="17">
        <v>5.7638888888888892E-2</v>
      </c>
      <c r="G20" s="17">
        <v>6.805555555555555E-2</v>
      </c>
      <c r="I20">
        <v>1</v>
      </c>
    </row>
    <row r="21" spans="1:9" x14ac:dyDescent="0.25">
      <c r="A21" t="s">
        <v>6694</v>
      </c>
      <c r="B21" t="s">
        <v>6695</v>
      </c>
      <c r="C21" s="1" t="s">
        <v>6696</v>
      </c>
      <c r="D21" t="str">
        <f t="array" aca="1" ref="D21" ca="1">CONCATENATE(A21,"-",MID(CELL("filename",A20),FIND("]",CELL("filename",A20))+1,255))</f>
        <v>转机-潘玮柏</v>
      </c>
      <c r="E21" t="s">
        <v>11</v>
      </c>
      <c r="F21" s="17">
        <v>5.9722222222222232E-2</v>
      </c>
      <c r="G21" s="17">
        <v>7.0833333333333331E-2</v>
      </c>
      <c r="I21">
        <v>1</v>
      </c>
    </row>
    <row r="22" spans="1:9" x14ac:dyDescent="0.25">
      <c r="A22" t="s">
        <v>6697</v>
      </c>
      <c r="B22" t="s">
        <v>6698</v>
      </c>
      <c r="C22" s="1" t="s">
        <v>6699</v>
      </c>
      <c r="D22" t="str">
        <f t="array" aca="1" ref="D22" ca="1">CONCATENATE(A22,"-",MID(CELL("filename",A21),FIND("]",CELL("filename",A21))+1,255))</f>
        <v>着迷-潘玮柏</v>
      </c>
      <c r="E22" t="s">
        <v>11</v>
      </c>
      <c r="F22" s="17">
        <v>3.8194444444444448E-2</v>
      </c>
      <c r="G22" s="17">
        <v>5.4166666666666669E-2</v>
      </c>
      <c r="I22">
        <v>1</v>
      </c>
    </row>
    <row r="23" spans="1:9" x14ac:dyDescent="0.25">
      <c r="A23" t="s">
        <v>6700</v>
      </c>
      <c r="B23" t="s">
        <v>6701</v>
      </c>
      <c r="C23" s="1" t="s">
        <v>6702</v>
      </c>
      <c r="D23" t="str">
        <f t="array" aca="1" ref="D23" ca="1">CONCATENATE(A23,"-",MID(CELL("filename",A22),FIND("]",CELL("filename",A22))+1,255))</f>
        <v>我不怕-潘玮柏</v>
      </c>
      <c r="E23" t="s">
        <v>11</v>
      </c>
      <c r="F23" s="17">
        <v>5.9027777777777783E-2</v>
      </c>
      <c r="G23" s="17">
        <v>8.0555555555555561E-2</v>
      </c>
    </row>
    <row r="24" spans="1:9" x14ac:dyDescent="0.25">
      <c r="A24" t="s">
        <v>6703</v>
      </c>
      <c r="B24" t="s">
        <v>6704</v>
      </c>
      <c r="C24" s="1"/>
      <c r="F24" s="17"/>
      <c r="G24" s="17"/>
    </row>
    <row r="25" spans="1:9" x14ac:dyDescent="0.25">
      <c r="A25" t="s">
        <v>6705</v>
      </c>
      <c r="B25" t="s">
        <v>6706</v>
      </c>
      <c r="C25" s="1"/>
      <c r="F25" s="17"/>
      <c r="G25" s="17"/>
    </row>
    <row r="26" spans="1:9" x14ac:dyDescent="0.25">
      <c r="A26" t="s">
        <v>6707</v>
      </c>
      <c r="B26" t="s">
        <v>6708</v>
      </c>
      <c r="C26" s="1"/>
      <c r="F26" s="17"/>
      <c r="G26" s="17"/>
    </row>
    <row r="27" spans="1:9" x14ac:dyDescent="0.25">
      <c r="A27" t="s">
        <v>6709</v>
      </c>
      <c r="B27" t="s">
        <v>6710</v>
      </c>
      <c r="C27" s="1"/>
      <c r="F27" s="17"/>
      <c r="G27" s="17"/>
    </row>
    <row r="28" spans="1:9" x14ac:dyDescent="0.25">
      <c r="A28" t="s">
        <v>6711</v>
      </c>
      <c r="B28" t="s">
        <v>6712</v>
      </c>
      <c r="C28" s="1"/>
      <c r="F28" s="17"/>
      <c r="G28" s="17"/>
    </row>
    <row r="29" spans="1:9" x14ac:dyDescent="0.25">
      <c r="A29" t="s">
        <v>6713</v>
      </c>
      <c r="B29" t="s">
        <v>6714</v>
      </c>
      <c r="C29" s="1"/>
      <c r="F29" s="17"/>
      <c r="G29" s="17"/>
    </row>
    <row r="30" spans="1:9" x14ac:dyDescent="0.25">
      <c r="A30" t="s">
        <v>6715</v>
      </c>
      <c r="B30" t="s">
        <v>6716</v>
      </c>
      <c r="C30" s="1"/>
      <c r="F30" s="17"/>
      <c r="G30" s="17"/>
    </row>
    <row r="31" spans="1:9" x14ac:dyDescent="0.25">
      <c r="A31" t="s">
        <v>6717</v>
      </c>
      <c r="B31" t="s">
        <v>6718</v>
      </c>
      <c r="C31" s="1"/>
      <c r="F31" s="17"/>
      <c r="G31" s="17"/>
    </row>
    <row r="32" spans="1:9" x14ac:dyDescent="0.25">
      <c r="A32" t="s">
        <v>6719</v>
      </c>
      <c r="B32" t="s">
        <v>6720</v>
      </c>
      <c r="C32" s="1"/>
      <c r="F32" s="17"/>
      <c r="G32" s="17"/>
    </row>
    <row r="33" spans="1:7" x14ac:dyDescent="0.25">
      <c r="A33" t="s">
        <v>6721</v>
      </c>
      <c r="B33" t="s">
        <v>6722</v>
      </c>
      <c r="C33" s="1"/>
      <c r="F33" s="17"/>
      <c r="G33" s="17"/>
    </row>
    <row r="34" spans="1:7" x14ac:dyDescent="0.25">
      <c r="A34" t="s">
        <v>6723</v>
      </c>
      <c r="B34" t="s">
        <v>6724</v>
      </c>
      <c r="C34" s="1"/>
      <c r="F34" s="17"/>
      <c r="G34" s="17"/>
    </row>
    <row r="35" spans="1:7" x14ac:dyDescent="0.25">
      <c r="A35" t="s">
        <v>6725</v>
      </c>
      <c r="B35" t="s">
        <v>6726</v>
      </c>
      <c r="C35" s="1"/>
      <c r="F35" s="17"/>
      <c r="G35" s="17"/>
    </row>
    <row r="36" spans="1:7" x14ac:dyDescent="0.25">
      <c r="A36" t="s">
        <v>6727</v>
      </c>
      <c r="B36" t="s">
        <v>6728</v>
      </c>
      <c r="C36" s="1"/>
      <c r="F36" s="17"/>
      <c r="G36" s="17"/>
    </row>
    <row r="37" spans="1:7" x14ac:dyDescent="0.25">
      <c r="A37" t="s">
        <v>6729</v>
      </c>
      <c r="B37" t="s">
        <v>6730</v>
      </c>
      <c r="C37" s="1"/>
      <c r="F37" s="17"/>
      <c r="G37" s="17"/>
    </row>
    <row r="38" spans="1:7" x14ac:dyDescent="0.25">
      <c r="C38" s="1"/>
      <c r="F38" s="17"/>
      <c r="G38" s="17"/>
    </row>
    <row r="44" spans="1:7" x14ac:dyDescent="0.25">
      <c r="A44" t="s">
        <v>395</v>
      </c>
      <c r="B44" t="s">
        <v>6731</v>
      </c>
      <c r="D44" t="str">
        <f t="array" aca="1" ref="D44" ca="1">CONCATENATE(A44,"-",MID(CELL("filename",A43),FIND("]",CELL("filename",A43))+1,255))</f>
        <v>一个人-潘玮柏</v>
      </c>
      <c r="E44" t="s">
        <v>84</v>
      </c>
    </row>
    <row r="45" spans="1:7" x14ac:dyDescent="0.25">
      <c r="A45" t="s">
        <v>6732</v>
      </c>
      <c r="B45" t="s">
        <v>6733</v>
      </c>
    </row>
  </sheetData>
  <hyperlinks>
    <hyperlink ref="C2" r:id="rId1" xr:uid="{00000000-0004-0000-5400-000000000000}"/>
    <hyperlink ref="C7" r:id="rId2" xr:uid="{00000000-0004-0000-5400-000001000000}"/>
    <hyperlink ref="C12" r:id="rId3" xr:uid="{00000000-0004-0000-5400-000002000000}"/>
    <hyperlink ref="C13" r:id="rId4" xr:uid="{00000000-0004-0000-5400-000003000000}"/>
    <hyperlink ref="C14" r:id="rId5" xr:uid="{00000000-0004-0000-5400-000004000000}"/>
    <hyperlink ref="C15" r:id="rId6" xr:uid="{00000000-0004-0000-5400-000005000000}"/>
    <hyperlink ref="C16" r:id="rId7" xr:uid="{00000000-0004-0000-5400-000006000000}"/>
    <hyperlink ref="C17" r:id="rId8" xr:uid="{00000000-0004-0000-5400-000007000000}"/>
    <hyperlink ref="C18" r:id="rId9" xr:uid="{00000000-0004-0000-5400-000008000000}"/>
    <hyperlink ref="C19" r:id="rId10" xr:uid="{00000000-0004-0000-5400-000009000000}"/>
    <hyperlink ref="C20" r:id="rId11" xr:uid="{00000000-0004-0000-5400-00000A000000}"/>
    <hyperlink ref="C21" r:id="rId12" xr:uid="{00000000-0004-0000-5400-00000B000000}"/>
    <hyperlink ref="C22" r:id="rId13" xr:uid="{00000000-0004-0000-5400-00000C000000}"/>
    <hyperlink ref="C23" r:id="rId14" xr:uid="{00000000-0004-0000-5400-00000D00000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37"/>
  <sheetViews>
    <sheetView workbookViewId="0">
      <selection activeCell="B45" sqref="B4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1" width="9.140625" style="16" customWidth="1"/>
    <col min="12" max="16384" width="9.140625" style="16"/>
  </cols>
  <sheetData>
    <row r="1" spans="1:9" x14ac:dyDescent="0.25">
      <c r="A1" t="s">
        <v>0</v>
      </c>
      <c r="B1" t="s">
        <v>1</v>
      </c>
      <c r="C1" t="s">
        <v>2</v>
      </c>
      <c r="D1" t="s">
        <v>3</v>
      </c>
      <c r="E1" t="s">
        <v>4</v>
      </c>
      <c r="F1" t="s">
        <v>5</v>
      </c>
      <c r="G1" t="s">
        <v>6</v>
      </c>
      <c r="H1" t="s">
        <v>7</v>
      </c>
      <c r="I1" t="s">
        <v>8</v>
      </c>
    </row>
    <row r="2" spans="1:9" x14ac:dyDescent="0.25">
      <c r="A2" t="s">
        <v>6734</v>
      </c>
      <c r="B2" t="s">
        <v>6735</v>
      </c>
      <c r="C2" s="1"/>
      <c r="D2" t="str">
        <f t="array" aca="1" ref="D2" ca="1">CONCATENATE(A2,"-",MID(CELL("filename",A1),FIND("]",CELL("filename",A1))+1,255))</f>
        <v>好想好想-古巨基</v>
      </c>
      <c r="E2" t="s">
        <v>11</v>
      </c>
      <c r="F2" s="17"/>
      <c r="G2" s="17"/>
      <c r="I2">
        <v>0</v>
      </c>
    </row>
    <row r="3" spans="1:9" x14ac:dyDescent="0.25">
      <c r="A3" t="s">
        <v>6736</v>
      </c>
      <c r="B3" t="s">
        <v>6737</v>
      </c>
      <c r="C3" s="1" t="s">
        <v>6738</v>
      </c>
      <c r="D3" t="str">
        <f t="array" aca="1" ref="D3" ca="1">CONCATENATE(A3,"-",MID(CELL("filename",A2),FIND("]",CELL("filename",A2))+1,255))</f>
        <v>爱与诚-古巨基</v>
      </c>
      <c r="E3" t="s">
        <v>11</v>
      </c>
      <c r="F3" s="17">
        <v>0.05</v>
      </c>
      <c r="G3" s="17">
        <v>6.1805555555555558E-2</v>
      </c>
      <c r="I3">
        <v>1</v>
      </c>
    </row>
    <row r="4" spans="1:9" x14ac:dyDescent="0.25">
      <c r="A4" t="s">
        <v>6739</v>
      </c>
      <c r="B4" t="s">
        <v>6740</v>
      </c>
      <c r="C4" s="1" t="s">
        <v>6741</v>
      </c>
      <c r="D4" t="str">
        <f t="array" aca="1" ref="D4" ca="1">CONCATENATE(A4,"-",MID(CELL("filename",A3),FIND("]",CELL("filename",A3))+1,255))</f>
        <v>爱得太迟-古巨基</v>
      </c>
      <c r="E4" t="s">
        <v>11</v>
      </c>
      <c r="F4" s="17">
        <v>3.5416666666666673E-2</v>
      </c>
      <c r="G4" s="17">
        <v>4.7222222222222221E-2</v>
      </c>
      <c r="I4">
        <v>1</v>
      </c>
    </row>
    <row r="5" spans="1:9" x14ac:dyDescent="0.25">
      <c r="A5" t="s">
        <v>6742</v>
      </c>
      <c r="B5" t="s">
        <v>6743</v>
      </c>
      <c r="C5" s="1" t="s">
        <v>6744</v>
      </c>
      <c r="D5" t="str">
        <f t="array" aca="1" ref="D5" ca="1">CONCATENATE(A5,"-",MID(CELL("filename",A4),FIND("]",CELL("filename",A4))+1,255))</f>
        <v>重复犯错-古巨基</v>
      </c>
      <c r="E5" t="s">
        <v>11</v>
      </c>
      <c r="F5" s="17">
        <v>3.8194444444444448E-2</v>
      </c>
      <c r="G5" s="17">
        <v>4.9305555555555547E-2</v>
      </c>
    </row>
    <row r="6" spans="1:9" x14ac:dyDescent="0.25">
      <c r="A6" t="s">
        <v>6745</v>
      </c>
      <c r="B6" t="s">
        <v>6746</v>
      </c>
      <c r="C6" s="1" t="s">
        <v>6747</v>
      </c>
      <c r="D6" t="str">
        <f t="array" aca="1" ref="D6" ca="1">CONCATENATE(A6,"-",MID(CELL("filename",A5),FIND("]",CELL("filename",A5))+1,255))</f>
        <v>友共情-古巨基</v>
      </c>
      <c r="E6" t="s">
        <v>11</v>
      </c>
      <c r="F6" s="17">
        <v>2.2916666666666669E-2</v>
      </c>
      <c r="G6" s="17">
        <v>3.4027777777777768E-2</v>
      </c>
      <c r="I6">
        <v>1</v>
      </c>
    </row>
    <row r="7" spans="1:9" x14ac:dyDescent="0.25">
      <c r="A7" t="s">
        <v>976</v>
      </c>
      <c r="B7" t="s">
        <v>977</v>
      </c>
      <c r="C7" s="1" t="s">
        <v>978</v>
      </c>
      <c r="D7" t="str">
        <f t="array" aca="1" ref="D7" ca="1">CONCATENATE(A7,"-",MID(CELL("filename",A6),FIND("]",CELL("filename",A6))+1,255))</f>
        <v>喜欢-古巨基</v>
      </c>
      <c r="E7" t="s">
        <v>11</v>
      </c>
      <c r="F7" s="17">
        <v>5.5555555555555552E-2</v>
      </c>
      <c r="G7" s="17">
        <v>7.0833333333333331E-2</v>
      </c>
      <c r="I7">
        <v>1</v>
      </c>
    </row>
    <row r="8" spans="1:9" x14ac:dyDescent="0.25">
      <c r="A8" t="s">
        <v>6748</v>
      </c>
      <c r="B8" t="s">
        <v>6749</v>
      </c>
      <c r="C8" s="1" t="s">
        <v>6750</v>
      </c>
      <c r="D8" t="str">
        <f t="array" aca="1" ref="D8" ca="1">CONCATENATE(A8,"-",MID(CELL("filename",A7),FIND("]",CELL("filename",A7))+1,255))</f>
        <v>必杀技-古巨基</v>
      </c>
      <c r="E8" t="s">
        <v>11</v>
      </c>
      <c r="F8" s="17">
        <v>3.5416666666666673E-2</v>
      </c>
      <c r="G8" s="17">
        <v>4.5138888888888888E-2</v>
      </c>
      <c r="I8">
        <v>1</v>
      </c>
    </row>
    <row r="9" spans="1:9" x14ac:dyDescent="0.25">
      <c r="A9" t="s">
        <v>6751</v>
      </c>
      <c r="B9" t="s">
        <v>6752</v>
      </c>
      <c r="C9" s="1" t="s">
        <v>6753</v>
      </c>
      <c r="D9" t="str">
        <f t="array" aca="1" ref="D9" ca="1">CONCATENATE(A9,"-",MID(CELL("filename",A8),FIND("]",CELL("filename",A8))+1,255))</f>
        <v>爱神-古巨基</v>
      </c>
      <c r="E9" t="s">
        <v>11</v>
      </c>
      <c r="F9" s="17">
        <v>3.5416666666666673E-2</v>
      </c>
      <c r="G9" s="17">
        <v>5.9722222222222232E-2</v>
      </c>
      <c r="I9">
        <v>1</v>
      </c>
    </row>
    <row r="10" spans="1:9" x14ac:dyDescent="0.25">
      <c r="A10" t="s">
        <v>6754</v>
      </c>
      <c r="B10" t="s">
        <v>6755</v>
      </c>
      <c r="C10" s="1" t="s">
        <v>6756</v>
      </c>
      <c r="D10" t="str">
        <f t="array" aca="1" ref="D10" ca="1">CONCATENATE(A10,"-",MID(CELL("filename",A9),FIND("]",CELL("filename",A9))+1,255))</f>
        <v>任天堂流泪-古巨基</v>
      </c>
      <c r="E10" t="s">
        <v>11</v>
      </c>
      <c r="F10" s="17">
        <v>3.8194444444444448E-2</v>
      </c>
      <c r="G10" s="17">
        <v>4.791666666666667E-2</v>
      </c>
      <c r="I10">
        <v>1</v>
      </c>
    </row>
    <row r="11" spans="1:9" x14ac:dyDescent="0.25">
      <c r="A11" t="s">
        <v>6757</v>
      </c>
      <c r="B11" t="s">
        <v>6758</v>
      </c>
      <c r="C11" s="1"/>
      <c r="D11" t="str">
        <f t="array" aca="1" ref="D11" ca="1">CONCATENATE(A11,"-",MID(CELL("filename",A10),FIND("]",CELL("filename",A10))+1,255))</f>
        <v>情歌王-古巨基</v>
      </c>
      <c r="E11" t="s">
        <v>11</v>
      </c>
      <c r="F11" s="17"/>
      <c r="G11" s="17"/>
      <c r="I11">
        <v>0</v>
      </c>
    </row>
    <row r="12" spans="1:9" x14ac:dyDescent="0.25">
      <c r="A12" t="s">
        <v>4850</v>
      </c>
      <c r="B12" t="s">
        <v>4851</v>
      </c>
      <c r="C12" s="1" t="s">
        <v>4852</v>
      </c>
      <c r="D12" t="str">
        <f t="array" aca="1" ref="D12" ca="1">CONCATENATE(A12,"-",MID(CELL("filename",A11),FIND("]",CELL("filename",A11))+1,255))</f>
        <v>许愿-古巨基</v>
      </c>
      <c r="E12" t="s">
        <v>11</v>
      </c>
      <c r="F12" s="17">
        <v>5.486111111111111E-2</v>
      </c>
      <c r="G12" s="17">
        <v>7.2222222222222215E-2</v>
      </c>
      <c r="I12">
        <v>1</v>
      </c>
    </row>
    <row r="13" spans="1:9" x14ac:dyDescent="0.25">
      <c r="A13" t="s">
        <v>2258</v>
      </c>
      <c r="B13" t="s">
        <v>6759</v>
      </c>
      <c r="D13" t="str">
        <f t="array" aca="1" ref="D13" ca="1">CONCATENATE(A13,"-",MID(CELL("filename",A10),FIND("]",CELL("filename",A10))+1,255))</f>
        <v>当年情-古巨基</v>
      </c>
      <c r="E13" t="s">
        <v>11</v>
      </c>
    </row>
    <row r="14" spans="1:9" x14ac:dyDescent="0.25">
      <c r="A14" t="s">
        <v>6760</v>
      </c>
      <c r="B14" t="s">
        <v>6761</v>
      </c>
      <c r="D14" t="str">
        <f t="array" aca="1" ref="D14" ca="1">CONCATENATE(A14,"-",MID(CELL("filename",A13),FIND("]",CELL("filename",A13))+1,255))</f>
        <v>玻璃之情-古巨基</v>
      </c>
      <c r="E14" t="s">
        <v>11</v>
      </c>
    </row>
    <row r="15" spans="1:9" x14ac:dyDescent="0.25">
      <c r="A15" t="s">
        <v>2680</v>
      </c>
      <c r="B15" t="s">
        <v>6762</v>
      </c>
      <c r="D15" t="str">
        <f t="array" aca="1" ref="D15" ca="1">CONCATENATE(A15,"-",MID(CELL("filename",A14),FIND("]",CELL("filename",A14))+1,255))</f>
        <v>Monica-古巨基</v>
      </c>
      <c r="E15" t="s">
        <v>11</v>
      </c>
    </row>
    <row r="16" spans="1:9" x14ac:dyDescent="0.25">
      <c r="A16" t="s">
        <v>6763</v>
      </c>
      <c r="B16" t="s">
        <v>73</v>
      </c>
      <c r="D16" t="str">
        <f t="array" aca="1" ref="D16" ca="1">CONCATENATE(A16,"-",MID(CELL("filename",A15),FIND("]",CELL("filename",A15))+1,255))</f>
        <v>眼睛不能流泪-古巨基</v>
      </c>
      <c r="E16" t="s">
        <v>11</v>
      </c>
    </row>
    <row r="17" spans="1:5" x14ac:dyDescent="0.25">
      <c r="A17" t="s">
        <v>6764</v>
      </c>
      <c r="B17" t="s">
        <v>6765</v>
      </c>
      <c r="D17" t="str">
        <f t="array" aca="1" ref="D17" ca="1">CONCATENATE(A17,"-",MID(CELL("filename",A16),FIND("]",CELL("filename",A16))+1,255))</f>
        <v>明星-古巨基</v>
      </c>
      <c r="E17" t="s">
        <v>11</v>
      </c>
    </row>
    <row r="18" spans="1:5" x14ac:dyDescent="0.25">
      <c r="A18" t="s">
        <v>6766</v>
      </c>
      <c r="B18" t="s">
        <v>6767</v>
      </c>
      <c r="D18" t="str">
        <f t="array" aca="1" ref="D18" ca="1">CONCATENATE(A18,"-",MID(CELL("filename",A17),FIND("]",CELL("filename",A17))+1,255))</f>
        <v>有心人-古巨基</v>
      </c>
      <c r="E18" t="s">
        <v>11</v>
      </c>
    </row>
    <row r="19" spans="1:5" x14ac:dyDescent="0.25">
      <c r="A19" t="s">
        <v>1327</v>
      </c>
      <c r="B19" t="s">
        <v>6768</v>
      </c>
      <c r="D19" t="str">
        <f t="array" aca="1" ref="D19" ca="1">CONCATENATE(A19,"-",MID(CELL("filename",A18),FIND("]",CELL("filename",A18))+1,255))</f>
        <v>当爱已成往事-古巨基</v>
      </c>
      <c r="E19" t="s">
        <v>11</v>
      </c>
    </row>
    <row r="20" spans="1:5" x14ac:dyDescent="0.25">
      <c r="A20" t="s">
        <v>6769</v>
      </c>
      <c r="B20" t="s">
        <v>73</v>
      </c>
      <c r="D20" t="str">
        <f t="array" aca="1" ref="D20" ca="1">CONCATENATE(A20,"-",MID(CELL("filename",A19),FIND("]",CELL("filename",A19))+1,255))</f>
        <v>第二最爱-古巨基</v>
      </c>
      <c r="E20" t="s">
        <v>11</v>
      </c>
    </row>
    <row r="21" spans="1:5" x14ac:dyDescent="0.25">
      <c r="A21" t="s">
        <v>6770</v>
      </c>
      <c r="B21" t="s">
        <v>6771</v>
      </c>
      <c r="D21" t="str">
        <f t="array" aca="1" ref="D21" ca="1">CONCATENATE(A21,"-",MID(CELL("filename",A20),FIND("]",CELL("filename",A20))+1,255))</f>
        <v>共同渡过-古巨基</v>
      </c>
      <c r="E21" t="s">
        <v>11</v>
      </c>
    </row>
    <row r="22" spans="1:5" x14ac:dyDescent="0.25">
      <c r="A22" t="s">
        <v>6772</v>
      </c>
      <c r="B22" t="s">
        <v>6773</v>
      </c>
      <c r="D22" t="str">
        <f t="array" aca="1" ref="D22" ca="1">CONCATENATE(A22,"-",MID(CELL("filename",A21),FIND("]",CELL("filename",A21))+1,255))</f>
        <v>爆了-古巨基</v>
      </c>
      <c r="E22" t="s">
        <v>11</v>
      </c>
    </row>
    <row r="23" spans="1:5" x14ac:dyDescent="0.25">
      <c r="A23" t="s">
        <v>6774</v>
      </c>
      <c r="B23" t="s">
        <v>6775</v>
      </c>
      <c r="D23" t="str">
        <f t="array" aca="1" ref="D23" ca="1">CONCATENATE(A23,"-",MID(CELL("filename",A22),FIND("]",CELL("filename",A22))+1,255))</f>
        <v>风继续吹-古巨基</v>
      </c>
      <c r="E23" t="s">
        <v>11</v>
      </c>
    </row>
    <row r="24" spans="1:5" x14ac:dyDescent="0.25">
      <c r="A24" t="s">
        <v>1896</v>
      </c>
      <c r="B24" t="s">
        <v>6776</v>
      </c>
      <c r="D24" t="str">
        <f t="array" aca="1" ref="D24" ca="1">CONCATENATE(A24,"-",MID(CELL("filename",A23),FIND("]",CELL("filename",A23))+1,255))</f>
        <v>还是好朋友-古巨基</v>
      </c>
      <c r="E24" t="s">
        <v>11</v>
      </c>
    </row>
    <row r="25" spans="1:5" x14ac:dyDescent="0.25">
      <c r="A25" t="s">
        <v>6777</v>
      </c>
      <c r="B25" t="s">
        <v>6778</v>
      </c>
      <c r="D25" t="str">
        <f t="array" aca="1" ref="D25" ca="1">CONCATENATE(A25,"-",MID(CELL("filename",A24),FIND("]",CELL("filename",A24))+1,255))</f>
        <v>漩涡-古巨基</v>
      </c>
      <c r="E25" t="s">
        <v>11</v>
      </c>
    </row>
    <row r="33" spans="1:2" x14ac:dyDescent="0.25">
      <c r="A33" t="s">
        <v>2683</v>
      </c>
      <c r="B33" t="s">
        <v>6779</v>
      </c>
    </row>
    <row r="34" spans="1:2" x14ac:dyDescent="0.25">
      <c r="A34" t="s">
        <v>4850</v>
      </c>
      <c r="B34" t="s">
        <v>6780</v>
      </c>
    </row>
    <row r="35" spans="1:2" x14ac:dyDescent="0.25">
      <c r="A35" t="s">
        <v>6781</v>
      </c>
      <c r="B35" t="s">
        <v>6782</v>
      </c>
    </row>
    <row r="36" spans="1:2" x14ac:dyDescent="0.25">
      <c r="A36" t="s">
        <v>204</v>
      </c>
      <c r="B36" t="s">
        <v>5664</v>
      </c>
    </row>
    <row r="37" spans="1:2" x14ac:dyDescent="0.25">
      <c r="A37" t="s">
        <v>6783</v>
      </c>
      <c r="B37" t="s">
        <v>6784</v>
      </c>
    </row>
  </sheetData>
  <hyperlinks>
    <hyperlink ref="C3" r:id="rId1" xr:uid="{00000000-0004-0000-5500-000000000000}"/>
    <hyperlink ref="C4" r:id="rId2" xr:uid="{00000000-0004-0000-5500-000001000000}"/>
    <hyperlink ref="C5" r:id="rId3" xr:uid="{00000000-0004-0000-5500-000002000000}"/>
    <hyperlink ref="C6" r:id="rId4" xr:uid="{00000000-0004-0000-5500-000003000000}"/>
    <hyperlink ref="C7" r:id="rId5" xr:uid="{00000000-0004-0000-5500-000004000000}"/>
    <hyperlink ref="C8" r:id="rId6" xr:uid="{00000000-0004-0000-5500-000005000000}"/>
    <hyperlink ref="C9" r:id="rId7" xr:uid="{00000000-0004-0000-5500-000006000000}"/>
    <hyperlink ref="C10" r:id="rId8" xr:uid="{00000000-0004-0000-5500-000007000000}"/>
    <hyperlink ref="C12" r:id="rId9" xr:uid="{00000000-0004-0000-5500-000008000000}"/>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44"/>
  <sheetViews>
    <sheetView workbookViewId="0">
      <selection activeCell="F33" sqref="F33"/>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1" width="9.140625" style="16" customWidth="1"/>
    <col min="12" max="16384" width="9.140625" style="16"/>
  </cols>
  <sheetData>
    <row r="1" spans="1:9" x14ac:dyDescent="0.25">
      <c r="A1" t="s">
        <v>0</v>
      </c>
      <c r="B1" s="18" t="s">
        <v>1</v>
      </c>
      <c r="C1" t="s">
        <v>2</v>
      </c>
      <c r="D1" t="s">
        <v>3</v>
      </c>
      <c r="E1" t="s">
        <v>4</v>
      </c>
      <c r="F1" t="s">
        <v>5</v>
      </c>
      <c r="G1" t="s">
        <v>6</v>
      </c>
      <c r="H1" t="s">
        <v>7</v>
      </c>
      <c r="I1" t="s">
        <v>8</v>
      </c>
    </row>
    <row r="2" spans="1:9" x14ac:dyDescent="0.25">
      <c r="A2" t="s">
        <v>6785</v>
      </c>
      <c r="B2" s="18" t="s">
        <v>6786</v>
      </c>
      <c r="C2" s="1" t="s">
        <v>6787</v>
      </c>
      <c r="D2" t="str">
        <f t="array" aca="1" ref="D2" ca="1">CONCATENATE(A2,"-",MID(CELL("filename",A1),FIND("]",CELL("filename",A1))+1,255))</f>
        <v>我的宣言-周柏豪</v>
      </c>
      <c r="E2" t="s">
        <v>11</v>
      </c>
      <c r="F2" s="17">
        <v>4.4444444444444453E-2</v>
      </c>
      <c r="G2" s="17">
        <v>6.25E-2</v>
      </c>
      <c r="I2">
        <v>1</v>
      </c>
    </row>
    <row r="3" spans="1:9" x14ac:dyDescent="0.25">
      <c r="A3" t="s">
        <v>6788</v>
      </c>
      <c r="B3" s="18" t="s">
        <v>6789</v>
      </c>
      <c r="C3" s="1" t="s">
        <v>6790</v>
      </c>
      <c r="D3" t="str">
        <f t="array" aca="1" ref="D3" ca="1">CONCATENATE(A3,"-",MID(CELL("filename",A2),FIND("]",CELL("filename",A2))+1,255))</f>
        <v>够钟-周柏豪</v>
      </c>
      <c r="E3" t="s">
        <v>11</v>
      </c>
      <c r="F3" s="17">
        <v>2.9861111111111109E-2</v>
      </c>
      <c r="G3" s="17">
        <v>3.888888888888889E-2</v>
      </c>
      <c r="I3">
        <v>1</v>
      </c>
    </row>
    <row r="4" spans="1:9" x14ac:dyDescent="0.25">
      <c r="A4" t="s">
        <v>6791</v>
      </c>
      <c r="B4" s="18" t="s">
        <v>6792</v>
      </c>
      <c r="C4" s="1" t="s">
        <v>6793</v>
      </c>
      <c r="D4" t="str">
        <f t="array" aca="1" ref="D4" ca="1">CONCATENATE(A4,"-",MID(CELL("filename",A3),FIND("]",CELL("filename",A3))+1,255))</f>
        <v>传闻-周柏豪</v>
      </c>
      <c r="E4" t="s">
        <v>11</v>
      </c>
      <c r="F4" s="17">
        <v>4.3749999999999997E-2</v>
      </c>
      <c r="G4" s="17">
        <v>5.7638888888888892E-2</v>
      </c>
      <c r="I4">
        <v>1</v>
      </c>
    </row>
    <row r="5" spans="1:9" x14ac:dyDescent="0.25">
      <c r="A5" t="s">
        <v>4841</v>
      </c>
      <c r="B5" s="18" t="s">
        <v>6794</v>
      </c>
      <c r="C5" s="1" t="s">
        <v>6795</v>
      </c>
      <c r="D5" t="str">
        <f t="array" aca="1" ref="D5" ca="1">CONCATENATE(A5,"-",MID(CELL("filename",A4),FIND("]",CELL("filename",A4))+1,255))</f>
        <v>小白-周柏豪</v>
      </c>
      <c r="E5" t="s">
        <v>11</v>
      </c>
      <c r="F5" s="17">
        <v>4.8611111111111112E-2</v>
      </c>
      <c r="G5" s="17">
        <v>6.5972222222222224E-2</v>
      </c>
      <c r="I5">
        <v>1</v>
      </c>
    </row>
    <row r="6" spans="1:9" x14ac:dyDescent="0.25">
      <c r="A6" t="s">
        <v>6796</v>
      </c>
      <c r="B6" s="18" t="s">
        <v>6797</v>
      </c>
      <c r="C6" s="1" t="s">
        <v>6798</v>
      </c>
      <c r="D6" t="str">
        <f t="array" aca="1" ref="D6" ca="1">CONCATENATE(A6,"-",MID(CELL("filename",A5),FIND("]",CELL("filename",A5))+1,255))</f>
        <v>宏愿-周柏豪</v>
      </c>
      <c r="E6" t="s">
        <v>11</v>
      </c>
      <c r="F6" s="17">
        <v>4.2361111111111113E-2</v>
      </c>
      <c r="G6" s="17">
        <v>5.9722222222222232E-2</v>
      </c>
      <c r="I6">
        <v>1</v>
      </c>
    </row>
    <row r="7" spans="1:9" x14ac:dyDescent="0.25">
      <c r="A7" t="s">
        <v>6839</v>
      </c>
      <c r="B7" s="18" t="s">
        <v>6840</v>
      </c>
      <c r="C7" s="1" t="s">
        <v>6841</v>
      </c>
      <c r="D7" s="16" t="str">
        <f t="array" aca="1" ref="D7" ca="1">CONCATENATE(A7,"-",MID(CELL("filename",A6),FIND("]",CELL("filename",A6))+1,255))</f>
        <v>Smiley Face-周柏豪</v>
      </c>
      <c r="E7" t="s">
        <v>11</v>
      </c>
      <c r="F7" s="17">
        <v>4.8611111111111112E-3</v>
      </c>
      <c r="G7" s="17">
        <v>2.1527777777777781E-2</v>
      </c>
      <c r="I7">
        <v>1</v>
      </c>
    </row>
    <row r="8" spans="1:9" x14ac:dyDescent="0.25">
      <c r="A8" t="s">
        <v>6842</v>
      </c>
      <c r="B8" s="18" t="s">
        <v>6843</v>
      </c>
      <c r="C8" s="1" t="s">
        <v>6844</v>
      </c>
      <c r="D8" s="16" t="str">
        <f t="array" aca="1" ref="D8" ca="1">CONCATENATE(A8,"-",MID(CELL("filename",A7),FIND("]",CELL("filename",A7))+1,255))</f>
        <v>黑-周柏豪</v>
      </c>
      <c r="E8" t="s">
        <v>11</v>
      </c>
      <c r="F8" s="17">
        <v>1.805555555555555E-2</v>
      </c>
      <c r="G8" s="17">
        <v>2.7083333333333331E-2</v>
      </c>
      <c r="I8">
        <v>1</v>
      </c>
    </row>
    <row r="9" spans="1:9" x14ac:dyDescent="0.25">
      <c r="A9" t="s">
        <v>6830</v>
      </c>
      <c r="B9" s="18" t="s">
        <v>6831</v>
      </c>
      <c r="C9" s="1" t="s">
        <v>6832</v>
      </c>
      <c r="D9" s="16" t="str">
        <f t="array" aca="1" ref="D9" ca="1">CONCATENATE(A9,"-",MID(CELL("filename",A8),FIND("]",CELL("filename",A8))+1,255))</f>
        <v>我不要被你记住-周柏豪</v>
      </c>
      <c r="E9" t="s">
        <v>11</v>
      </c>
      <c r="F9" s="17">
        <v>4.9305555555555547E-2</v>
      </c>
      <c r="G9" s="17">
        <v>6.9444444444444448E-2</v>
      </c>
      <c r="I9">
        <v>1</v>
      </c>
    </row>
    <row r="10" spans="1:9" x14ac:dyDescent="0.25">
      <c r="A10" t="s">
        <v>6809</v>
      </c>
      <c r="B10" s="18" t="s">
        <v>6810</v>
      </c>
      <c r="C10" s="1" t="s">
        <v>6811</v>
      </c>
      <c r="D10" s="16" t="str">
        <f t="array" aca="1" ref="D10" ca="1">CONCATENATE(A10,"-",MID(CELL("filename",A16),FIND("]",CELL("filename",A16))+1,255))</f>
        <v>傻小子-周柏豪</v>
      </c>
      <c r="E10" t="s">
        <v>11</v>
      </c>
      <c r="F10" s="17">
        <v>4.9305555555555547E-2</v>
      </c>
      <c r="G10" s="17">
        <v>6.7361111111111108E-2</v>
      </c>
      <c r="I10">
        <v>1</v>
      </c>
    </row>
    <row r="11" spans="1:9" x14ac:dyDescent="0.25">
      <c r="A11" t="s">
        <v>6821</v>
      </c>
      <c r="B11" s="18" t="s">
        <v>6822</v>
      </c>
      <c r="C11" s="1" t="s">
        <v>6823</v>
      </c>
      <c r="D11" s="16" t="str">
        <f t="array" aca="1" ref="D11" ca="1">CONCATENATE(A11,"-",MID(CELL("filename",A18),FIND("]",CELL("filename",A18))+1,255))</f>
        <v>哦-周柏豪</v>
      </c>
      <c r="E11" t="s">
        <v>11</v>
      </c>
      <c r="F11" s="17">
        <v>2.222222222222222E-2</v>
      </c>
      <c r="G11" s="17">
        <v>3.8194444444444448E-2</v>
      </c>
      <c r="I11">
        <v>1</v>
      </c>
    </row>
    <row r="12" spans="1:9" x14ac:dyDescent="0.25">
      <c r="A12" t="s">
        <v>6815</v>
      </c>
      <c r="B12" s="18" t="s">
        <v>6816</v>
      </c>
      <c r="C12" s="1" t="s">
        <v>6817</v>
      </c>
      <c r="D12" s="16" t="str">
        <f t="array" aca="1" ref="D12" ca="1">CONCATENATE(A12,"-",MID(CELL("filename",A19),FIND("]",CELL("filename",A19))+1,255))</f>
        <v>百年不合-周柏豪</v>
      </c>
      <c r="E12" t="s">
        <v>11</v>
      </c>
      <c r="F12" s="17">
        <v>5.9722222222222232E-2</v>
      </c>
      <c r="G12" s="17">
        <v>7.013888888888889E-2</v>
      </c>
      <c r="I12">
        <v>1</v>
      </c>
    </row>
    <row r="13" spans="1:9" x14ac:dyDescent="0.25">
      <c r="A13" t="s">
        <v>6799</v>
      </c>
      <c r="B13" s="18" t="s">
        <v>6969</v>
      </c>
      <c r="C13" s="1" t="s">
        <v>6800</v>
      </c>
      <c r="D13" s="16" t="str">
        <f t="array" aca="1" ref="D13" ca="1">CONCATENATE(A13,"-",MID(CELL("filename",A20),FIND("]",CELL("filename",A20))+1,255))</f>
        <v>一事无成-周柏豪</v>
      </c>
      <c r="E13" t="s">
        <v>11</v>
      </c>
      <c r="F13" s="17">
        <v>3.7499999999999999E-2</v>
      </c>
      <c r="G13" s="17">
        <v>4.5138888888888888E-2</v>
      </c>
      <c r="I13">
        <v>1</v>
      </c>
    </row>
    <row r="14" spans="1:9" x14ac:dyDescent="0.25">
      <c r="A14" t="s">
        <v>6801</v>
      </c>
      <c r="B14" s="18" t="s">
        <v>6802</v>
      </c>
      <c r="C14" s="1" t="s">
        <v>6803</v>
      </c>
      <c r="D14" s="16" t="str">
        <f t="array" aca="1" ref="D14" ca="1">CONCATENATE(A14,"-",MID(CELL("filename",A21),FIND("]",CELL("filename",A21))+1,255))</f>
        <v>同天空-周柏豪</v>
      </c>
      <c r="E14" t="s">
        <v>11</v>
      </c>
      <c r="F14" s="17">
        <v>2.2916666666666669E-2</v>
      </c>
      <c r="G14" s="17">
        <v>4.5138888888888888E-2</v>
      </c>
      <c r="I14">
        <v>1</v>
      </c>
    </row>
    <row r="15" spans="1:9" x14ac:dyDescent="0.25">
      <c r="A15" t="s">
        <v>3245</v>
      </c>
      <c r="B15" s="18" t="s">
        <v>6804</v>
      </c>
      <c r="C15" s="1" t="s">
        <v>6805</v>
      </c>
      <c r="D15" s="16" t="str">
        <f t="array" aca="1" ref="D15" ca="1">CONCATENATE(A15,"-",MID(CELL("filename",A22),FIND("]",CELL("filename",A22))+1,255))</f>
        <v>还记得-周柏豪</v>
      </c>
      <c r="E15" t="s">
        <v>11</v>
      </c>
      <c r="F15" s="17">
        <v>3.0555555555555551E-2</v>
      </c>
      <c r="G15" s="17">
        <v>4.0972222222222222E-2</v>
      </c>
      <c r="I15">
        <v>1</v>
      </c>
    </row>
    <row r="16" spans="1:9" x14ac:dyDescent="0.25">
      <c r="A16" t="s">
        <v>6806</v>
      </c>
      <c r="B16" s="18" t="s">
        <v>6807</v>
      </c>
      <c r="C16" s="1" t="s">
        <v>6808</v>
      </c>
      <c r="D16" s="16" t="str">
        <f t="array" aca="1" ref="D16" ca="1">CONCATENATE(A16,"-",MID(CELL("filename",A23),FIND("]",CELL("filename",A23))+1,255))</f>
        <v>最好不过-周柏豪</v>
      </c>
      <c r="E16" t="s">
        <v>11</v>
      </c>
      <c r="F16" s="17">
        <v>3.6805555555555557E-2</v>
      </c>
      <c r="G16" s="17">
        <v>5.5555555555555552E-2</v>
      </c>
      <c r="I16">
        <v>1</v>
      </c>
    </row>
    <row r="17" spans="1:9" x14ac:dyDescent="0.25">
      <c r="A17" t="s">
        <v>6812</v>
      </c>
      <c r="B17" s="18" t="s">
        <v>6813</v>
      </c>
      <c r="C17" s="1" t="s">
        <v>6814</v>
      </c>
      <c r="D17" s="16" t="str">
        <f t="array" aca="1" ref="D17" ca="1">CONCATENATE(A17,"-",MID(CELL("filename",A24),FIND("]",CELL("filename",A24))+1,255))</f>
        <v>无力挽回-周柏豪</v>
      </c>
      <c r="E17" t="s">
        <v>11</v>
      </c>
      <c r="F17" s="17">
        <v>4.3749999999999997E-2</v>
      </c>
      <c r="G17" s="17">
        <v>5.486111111111111E-2</v>
      </c>
      <c r="I17">
        <v>1</v>
      </c>
    </row>
    <row r="18" spans="1:9" x14ac:dyDescent="0.25">
      <c r="A18" t="s">
        <v>6818</v>
      </c>
      <c r="B18" s="18" t="s">
        <v>6819</v>
      </c>
      <c r="C18" s="1" t="s">
        <v>6820</v>
      </c>
      <c r="D18" s="16" t="str">
        <f t="array" aca="1" ref="D18" ca="1">CONCATENATE(A18,"-",MID(CELL("filename",A25),FIND("]",CELL("filename",A25))+1,255))</f>
        <v>陈某-周柏豪</v>
      </c>
      <c r="E18" t="s">
        <v>11</v>
      </c>
      <c r="F18" s="17">
        <v>3.5416666666666673E-2</v>
      </c>
      <c r="G18" s="17">
        <v>0.05</v>
      </c>
      <c r="I18">
        <v>1</v>
      </c>
    </row>
    <row r="19" spans="1:9" x14ac:dyDescent="0.25">
      <c r="A19" t="s">
        <v>6824</v>
      </c>
      <c r="B19" s="18" t="s">
        <v>6825</v>
      </c>
      <c r="C19" s="1" t="s">
        <v>6826</v>
      </c>
      <c r="D19" s="16" t="str">
        <f t="array" aca="1" ref="D19" ca="1">CONCATENATE(A19,"-",MID(CELL("filename",A26),FIND("]",CELL("filename",A26))+1,255))</f>
        <v>六天-周柏豪</v>
      </c>
      <c r="E19" t="s">
        <v>11</v>
      </c>
      <c r="F19" s="17">
        <v>3.9583333333333331E-2</v>
      </c>
      <c r="G19" s="17">
        <v>4.9305555555555547E-2</v>
      </c>
      <c r="I19">
        <v>1</v>
      </c>
    </row>
    <row r="20" spans="1:9" x14ac:dyDescent="0.25">
      <c r="A20" t="s">
        <v>6827</v>
      </c>
      <c r="B20" s="18" t="s">
        <v>6828</v>
      </c>
      <c r="C20" s="1" t="s">
        <v>6829</v>
      </c>
      <c r="D20" s="16" t="str">
        <f t="array" aca="1" ref="D20" ca="1">CONCATENATE(A20,"-",MID(CELL("filename",A27),FIND("]",CELL("filename",A27))+1,255))</f>
        <v>报告总司令-周柏豪</v>
      </c>
      <c r="E20" t="s">
        <v>11</v>
      </c>
      <c r="F20" s="17">
        <v>4.2361111111111113E-2</v>
      </c>
      <c r="G20" s="17">
        <v>5.9722222222222232E-2</v>
      </c>
      <c r="I20">
        <v>1</v>
      </c>
    </row>
    <row r="21" spans="1:9" x14ac:dyDescent="0.25">
      <c r="A21" t="s">
        <v>6833</v>
      </c>
      <c r="B21" s="18" t="s">
        <v>6834</v>
      </c>
      <c r="C21" s="1" t="s">
        <v>6835</v>
      </c>
      <c r="D21" s="16" t="str">
        <f t="array" aca="1" ref="D21" ca="1">CONCATENATE(A21,"-",MID(CELL("filename",A28),FIND("]",CELL("filename",A28))+1,255))</f>
        <v>乞丐王子-周柏豪</v>
      </c>
      <c r="E21" t="s">
        <v>11</v>
      </c>
      <c r="F21" s="17">
        <v>4.3055555555555562E-2</v>
      </c>
      <c r="G21" s="17">
        <v>5.2083333333333343E-2</v>
      </c>
      <c r="I21">
        <v>1</v>
      </c>
    </row>
    <row r="22" spans="1:9" x14ac:dyDescent="0.25">
      <c r="A22" t="s">
        <v>6836</v>
      </c>
      <c r="B22" s="18" t="s">
        <v>6837</v>
      </c>
      <c r="C22" s="1" t="s">
        <v>6838</v>
      </c>
      <c r="D22" s="16" t="str">
        <f t="array" aca="1" ref="D22" ca="1">CONCATENATE(A22,"-",MID(CELL("filename",A29),FIND("]",CELL("filename",A29))+1,255))</f>
        <v>后援-周柏豪</v>
      </c>
      <c r="E22" t="s">
        <v>11</v>
      </c>
      <c r="F22" s="17">
        <v>3.888888888888889E-2</v>
      </c>
      <c r="G22" s="17">
        <v>5.347222222222222E-2</v>
      </c>
      <c r="I22">
        <v>1</v>
      </c>
    </row>
    <row r="23" spans="1:9" x14ac:dyDescent="0.25">
      <c r="A23" t="s">
        <v>6845</v>
      </c>
      <c r="B23" s="18" t="s">
        <v>6846</v>
      </c>
      <c r="C23" s="1" t="s">
        <v>6847</v>
      </c>
      <c r="D23" s="16" t="str">
        <f t="array" aca="1" ref="D23" ca="1">CONCATENATE(A23,"-",MID(CELL("filename",A30),FIND("]",CELL("filename",A30))+1,255))</f>
        <v>天光-周柏豪</v>
      </c>
      <c r="E23" t="s">
        <v>11</v>
      </c>
      <c r="F23" s="17">
        <v>6.1805555555555558E-2</v>
      </c>
      <c r="G23" s="17">
        <v>7.7083333333333337E-2</v>
      </c>
      <c r="I23">
        <v>1</v>
      </c>
    </row>
    <row r="24" spans="1:9" x14ac:dyDescent="0.25">
      <c r="A24" t="s">
        <v>6848</v>
      </c>
      <c r="B24" s="18" t="s">
        <v>6849</v>
      </c>
      <c r="C24" s="1"/>
      <c r="D24" s="16" t="str">
        <f t="array" aca="1" ref="D24" ca="1">CONCATENATE(A24,"-",MID(CELL("filename",A31),FIND("]",CELL("filename",A31))+1,255))</f>
        <v>只有一事不成全你-周柏豪</v>
      </c>
      <c r="E24" t="s">
        <v>11</v>
      </c>
      <c r="F24" s="17"/>
      <c r="G24" s="17"/>
      <c r="I24">
        <v>1</v>
      </c>
    </row>
    <row r="25" spans="1:9" x14ac:dyDescent="0.25">
      <c r="A25" t="s">
        <v>6850</v>
      </c>
      <c r="B25" s="18" t="s">
        <v>6851</v>
      </c>
      <c r="C25" s="1"/>
      <c r="D25" s="16" t="str">
        <f t="array" aca="1" ref="D25" ca="1">CONCATENATE(A25,"-",MID(CELL("filename",A32),FIND("]",CELL("filename",A32))+1,255))</f>
        <v>金-周柏豪</v>
      </c>
      <c r="E25" t="s">
        <v>11</v>
      </c>
      <c r="F25" s="17"/>
      <c r="G25" s="17"/>
      <c r="I25">
        <v>1</v>
      </c>
    </row>
    <row r="26" spans="1:9" x14ac:dyDescent="0.25">
      <c r="A26" t="s">
        <v>6852</v>
      </c>
      <c r="B26" s="18" t="s">
        <v>73</v>
      </c>
      <c r="C26" s="1"/>
      <c r="D26" s="16" t="str">
        <f t="array" aca="1" ref="D26" ca="1">CONCATENATE(A26,"-",MID(CELL("filename",A33),FIND("]",CELL("filename",A33))+1,255))</f>
        <v>斩立决-周柏豪</v>
      </c>
      <c r="E26" t="s">
        <v>11</v>
      </c>
      <c r="F26" s="17"/>
      <c r="G26" s="17"/>
      <c r="I26">
        <v>1</v>
      </c>
    </row>
    <row r="27" spans="1:9" x14ac:dyDescent="0.25">
      <c r="A27" t="s">
        <v>6853</v>
      </c>
      <c r="B27" s="18" t="s">
        <v>6854</v>
      </c>
      <c r="C27" s="1"/>
      <c r="D27" s="16" t="str">
        <f t="array" aca="1" ref="D27" ca="1">CONCATENATE(A27,"-",MID(CELL("filename",A34),FIND("]",CELL("filename",A34))+1,255))</f>
        <v>Imperfect-周柏豪</v>
      </c>
      <c r="E27" t="s">
        <v>11</v>
      </c>
      <c r="F27" s="17"/>
      <c r="G27" s="17"/>
      <c r="I27">
        <v>1</v>
      </c>
    </row>
    <row r="28" spans="1:9" x14ac:dyDescent="0.25">
      <c r="A28" t="s">
        <v>6855</v>
      </c>
      <c r="B28" s="18" t="s">
        <v>6856</v>
      </c>
      <c r="C28" s="1"/>
      <c r="D28" s="16" t="str">
        <f t="array" aca="1" ref="D28" ca="1">CONCATENATE(A28,"-",MID(CELL("filename",A35),FIND("]",CELL("filename",A35))+1,255))</f>
        <v>等不到-周柏豪</v>
      </c>
      <c r="E28" t="s">
        <v>11</v>
      </c>
      <c r="F28" s="17"/>
      <c r="G28" s="17"/>
      <c r="I28">
        <v>1</v>
      </c>
    </row>
    <row r="29" spans="1:9" x14ac:dyDescent="0.25">
      <c r="A29" t="s">
        <v>6857</v>
      </c>
      <c r="B29" s="18" t="s">
        <v>73</v>
      </c>
      <c r="C29" s="1"/>
      <c r="D29" s="16" t="str">
        <f t="array" aca="1" ref="D29" ca="1">CONCATENATE(A29,"-",MID(CELL("filename",A36),FIND("]",CELL("filename",A36))+1,255))</f>
        <v>十二号-周柏豪</v>
      </c>
      <c r="E29" t="s">
        <v>11</v>
      </c>
      <c r="F29" s="17"/>
      <c r="G29" s="17"/>
      <c r="I29">
        <v>1</v>
      </c>
    </row>
    <row r="30" spans="1:9" x14ac:dyDescent="0.25">
      <c r="A30" t="s">
        <v>6858</v>
      </c>
      <c r="B30" s="18" t="s">
        <v>6859</v>
      </c>
      <c r="C30" s="1"/>
      <c r="D30" s="16" t="str">
        <f t="array" aca="1" ref="D30" ca="1">CONCATENATE(A30,"-",MID(CELL("filename",A37),FIND("]",CELL("filename",A37))+1,255))</f>
        <v>走狗-周柏豪</v>
      </c>
      <c r="E30" t="s">
        <v>11</v>
      </c>
      <c r="F30" s="17"/>
      <c r="G30" s="17"/>
      <c r="I30">
        <v>1</v>
      </c>
    </row>
    <row r="31" spans="1:9" x14ac:dyDescent="0.25">
      <c r="C31" s="1"/>
      <c r="D31" s="16" t="str">
        <f t="array" aca="1" ref="D31" ca="1">CONCATENATE(A31,"-",MID(CELL("filename",A38),FIND("]",CELL("filename",A38))+1,255))</f>
        <v>-周柏豪</v>
      </c>
      <c r="E31" t="s">
        <v>11</v>
      </c>
      <c r="F31" s="17"/>
      <c r="G31" s="17"/>
      <c r="I31">
        <v>1</v>
      </c>
    </row>
    <row r="32" spans="1:9" x14ac:dyDescent="0.25">
      <c r="C32" s="1"/>
      <c r="D32" s="16" t="str">
        <f t="array" aca="1" ref="D32" ca="1">CONCATENATE(A32,"-",MID(CELL("filename",A39),FIND("]",CELL("filename",A39))+1,255))</f>
        <v>-周柏豪</v>
      </c>
      <c r="E32" t="s">
        <v>11</v>
      </c>
      <c r="F32" s="17"/>
      <c r="G32" s="17"/>
      <c r="I32">
        <v>1</v>
      </c>
    </row>
    <row r="33" spans="1:9" x14ac:dyDescent="0.25">
      <c r="C33" s="1"/>
      <c r="D33" s="16" t="str">
        <f t="array" aca="1" ref="D33" ca="1">CONCATENATE(A33,"-",MID(CELL("filename",A40),FIND("]",CELL("filename",A40))+1,255))</f>
        <v>-周柏豪</v>
      </c>
      <c r="E33" t="s">
        <v>11</v>
      </c>
      <c r="F33" s="17"/>
      <c r="G33" s="17"/>
      <c r="I33">
        <v>1</v>
      </c>
    </row>
    <row r="34" spans="1:9" x14ac:dyDescent="0.25">
      <c r="C34" s="1"/>
      <c r="D34" s="16" t="str">
        <f t="array" aca="1" ref="D34" ca="1">CONCATENATE(A34,"-",MID(CELL("filename",A41),FIND("]",CELL("filename",A41))+1,255))</f>
        <v>-周柏豪</v>
      </c>
      <c r="E34" t="s">
        <v>11</v>
      </c>
      <c r="F34" s="17"/>
      <c r="G34" s="17"/>
      <c r="I34">
        <v>1</v>
      </c>
    </row>
    <row r="35" spans="1:9" x14ac:dyDescent="0.25">
      <c r="A35" t="s">
        <v>5141</v>
      </c>
      <c r="B35" s="18" t="s">
        <v>6860</v>
      </c>
      <c r="C35" s="1"/>
      <c r="F35" s="17"/>
      <c r="G35" s="17"/>
    </row>
    <row r="36" spans="1:9" x14ac:dyDescent="0.25">
      <c r="A36" t="s">
        <v>6861</v>
      </c>
      <c r="B36" s="18" t="s">
        <v>6862</v>
      </c>
      <c r="C36" s="1"/>
      <c r="F36" s="17"/>
      <c r="G36" s="17"/>
    </row>
    <row r="37" spans="1:9" x14ac:dyDescent="0.25">
      <c r="A37" t="s">
        <v>6863</v>
      </c>
      <c r="B37" s="18" t="s">
        <v>6864</v>
      </c>
      <c r="C37" s="1"/>
      <c r="F37" s="17"/>
      <c r="G37" s="17"/>
    </row>
    <row r="38" spans="1:9" x14ac:dyDescent="0.25">
      <c r="A38" t="s">
        <v>4841</v>
      </c>
      <c r="B38" s="18" t="s">
        <v>6865</v>
      </c>
      <c r="F38" s="17"/>
    </row>
    <row r="39" spans="1:9" x14ac:dyDescent="0.25">
      <c r="A39" t="s">
        <v>59</v>
      </c>
      <c r="B39" s="18" t="s">
        <v>60</v>
      </c>
      <c r="C39" s="1"/>
      <c r="F39" s="17"/>
      <c r="G39" s="17"/>
    </row>
    <row r="40" spans="1:9" x14ac:dyDescent="0.25">
      <c r="C40" s="1"/>
      <c r="F40" s="17"/>
      <c r="G40" s="17"/>
    </row>
    <row r="41" spans="1:9" x14ac:dyDescent="0.25">
      <c r="C41" s="1"/>
      <c r="F41" s="17"/>
      <c r="G41" s="17"/>
    </row>
    <row r="42" spans="1:9" x14ac:dyDescent="0.25">
      <c r="C42" s="1"/>
      <c r="F42" s="17"/>
      <c r="G42" s="17"/>
    </row>
    <row r="44" spans="1:9" x14ac:dyDescent="0.25">
      <c r="C44" s="1"/>
      <c r="F44" s="17"/>
      <c r="G44" s="17"/>
    </row>
  </sheetData>
  <hyperlinks>
    <hyperlink ref="C2" r:id="rId1" xr:uid="{00000000-0004-0000-5600-000000000000}"/>
    <hyperlink ref="C3" r:id="rId2" xr:uid="{00000000-0004-0000-5600-000001000000}"/>
    <hyperlink ref="C4" r:id="rId3" xr:uid="{00000000-0004-0000-5600-000002000000}"/>
    <hyperlink ref="C5" r:id="rId4" xr:uid="{00000000-0004-0000-5600-000003000000}"/>
    <hyperlink ref="C6" r:id="rId5" xr:uid="{00000000-0004-0000-5600-000004000000}"/>
    <hyperlink ref="C13" r:id="rId6" xr:uid="{00000000-0004-0000-5600-000005000000}"/>
    <hyperlink ref="C14" r:id="rId7" xr:uid="{00000000-0004-0000-5600-000006000000}"/>
    <hyperlink ref="C15" r:id="rId8" xr:uid="{00000000-0004-0000-5600-000007000000}"/>
    <hyperlink ref="C16" r:id="rId9" xr:uid="{00000000-0004-0000-5600-000008000000}"/>
    <hyperlink ref="C10" r:id="rId10" xr:uid="{00000000-0004-0000-5600-000009000000}"/>
    <hyperlink ref="C17" r:id="rId11" xr:uid="{00000000-0004-0000-5600-00000A000000}"/>
    <hyperlink ref="C12" r:id="rId12" xr:uid="{00000000-0004-0000-5600-00000B000000}"/>
    <hyperlink ref="C18" r:id="rId13" xr:uid="{00000000-0004-0000-5600-00000C000000}"/>
    <hyperlink ref="C11" r:id="rId14" xr:uid="{00000000-0004-0000-5600-00000D000000}"/>
    <hyperlink ref="C19" r:id="rId15" xr:uid="{00000000-0004-0000-5600-00000E000000}"/>
    <hyperlink ref="C20" r:id="rId16" xr:uid="{00000000-0004-0000-5600-00000F000000}"/>
    <hyperlink ref="C9" r:id="rId17" xr:uid="{00000000-0004-0000-5600-000010000000}"/>
    <hyperlink ref="C21" r:id="rId18" xr:uid="{00000000-0004-0000-5600-000011000000}"/>
    <hyperlink ref="C22" r:id="rId19" xr:uid="{00000000-0004-0000-5600-000012000000}"/>
    <hyperlink ref="C7" r:id="rId20" xr:uid="{00000000-0004-0000-5600-000013000000}"/>
    <hyperlink ref="C8" r:id="rId21" xr:uid="{00000000-0004-0000-5600-000014000000}"/>
    <hyperlink ref="C23" r:id="rId22" xr:uid="{00000000-0004-0000-5600-000015000000}"/>
  </hyperlinks>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36"/>
  <sheetViews>
    <sheetView workbookViewId="0">
      <selection activeCell="D19" sqref="D1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1" width="9.140625" style="16" customWidth="1"/>
    <col min="12" max="16384" width="9.140625" style="16"/>
  </cols>
  <sheetData>
    <row r="1" spans="1:9" x14ac:dyDescent="0.25">
      <c r="A1" t="s">
        <v>0</v>
      </c>
      <c r="B1" t="s">
        <v>1</v>
      </c>
      <c r="C1" t="s">
        <v>2</v>
      </c>
      <c r="D1" t="s">
        <v>3</v>
      </c>
      <c r="E1" t="s">
        <v>4</v>
      </c>
      <c r="F1" t="s">
        <v>5</v>
      </c>
      <c r="G1" t="s">
        <v>6</v>
      </c>
      <c r="H1" t="s">
        <v>7</v>
      </c>
      <c r="I1" t="s">
        <v>8</v>
      </c>
    </row>
    <row r="2" spans="1:9" x14ac:dyDescent="0.25">
      <c r="A2" t="s">
        <v>2655</v>
      </c>
      <c r="B2" t="s">
        <v>2656</v>
      </c>
      <c r="C2" s="1" t="s">
        <v>2657</v>
      </c>
      <c r="D2" t="str">
        <f t="array" aca="1" ref="D2" ca="1">CONCATENATE(A2,"-",MID(CELL("filename",A1),FIND("]",CELL("filename",A1))+1,255))</f>
        <v>国王与乞丐-华晨宇</v>
      </c>
      <c r="E2" t="s">
        <v>11</v>
      </c>
      <c r="F2" s="17">
        <v>2.7083333333333331E-2</v>
      </c>
      <c r="G2" s="17">
        <v>4.5138888888888888E-2</v>
      </c>
      <c r="I2">
        <v>1</v>
      </c>
    </row>
    <row r="3" spans="1:9" x14ac:dyDescent="0.25">
      <c r="A3" t="s">
        <v>6866</v>
      </c>
      <c r="B3" t="s">
        <v>6867</v>
      </c>
      <c r="C3" s="1" t="s">
        <v>6868</v>
      </c>
      <c r="D3" t="str">
        <f t="array" aca="1" ref="D3" ca="1">CONCATENATE(A3,"-",MID(CELL("filename",A2),FIND("]",CELL("filename",A2))+1,255))</f>
        <v>烟火里的尘埃-华晨宇</v>
      </c>
      <c r="E3" t="s">
        <v>11</v>
      </c>
      <c r="F3" s="17">
        <v>3.125E-2</v>
      </c>
      <c r="G3" s="17">
        <v>5.7638888888888892E-2</v>
      </c>
      <c r="I3">
        <v>1</v>
      </c>
    </row>
    <row r="4" spans="1:9" x14ac:dyDescent="0.25">
      <c r="A4" t="s">
        <v>5734</v>
      </c>
      <c r="B4" t="s">
        <v>6869</v>
      </c>
      <c r="C4" s="1" t="s">
        <v>6870</v>
      </c>
      <c r="D4" t="str">
        <f t="array" aca="1" ref="D4" ca="1">CONCATENATE(A4,"-",MID(CELL("filename",A3),FIND("]",CELL("filename",A3))+1,255))</f>
        <v>我管你-华晨宇</v>
      </c>
      <c r="E4" t="s">
        <v>11</v>
      </c>
      <c r="F4" s="17">
        <v>7.2222222222222215E-2</v>
      </c>
      <c r="G4" s="17">
        <v>8.6805555555555552E-2</v>
      </c>
      <c r="I4">
        <v>1</v>
      </c>
    </row>
    <row r="5" spans="1:9" x14ac:dyDescent="0.25">
      <c r="A5" t="s">
        <v>6871</v>
      </c>
      <c r="B5" t="s">
        <v>6872</v>
      </c>
      <c r="C5" s="1" t="s">
        <v>6873</v>
      </c>
      <c r="D5" t="str">
        <f t="array" aca="1" ref="D5" ca="1">CONCATENATE(A5,"-",MID(CELL("filename",A4),FIND("]",CELL("filename",A4))+1,255))</f>
        <v>好像爱这个世界啊-华晨宇</v>
      </c>
      <c r="E5" t="s">
        <v>11</v>
      </c>
      <c r="F5" s="17">
        <v>4.027777777777778E-2</v>
      </c>
      <c r="G5" s="17">
        <v>5.6250000000000001E-2</v>
      </c>
      <c r="I5">
        <v>1</v>
      </c>
    </row>
    <row r="6" spans="1:9" x14ac:dyDescent="0.25">
      <c r="A6" t="s">
        <v>6874</v>
      </c>
      <c r="B6" t="s">
        <v>6875</v>
      </c>
      <c r="C6" s="1" t="s">
        <v>6876</v>
      </c>
      <c r="D6" t="str">
        <f t="array" aca="1" ref="D6" ca="1">CONCATENATE(A6,"-",MID(CELL("filename",A5),FIND("]",CELL("filename",A5))+1,255))</f>
        <v>齐天-华晨宇</v>
      </c>
      <c r="E6" t="s">
        <v>11</v>
      </c>
      <c r="F6" s="17">
        <v>4.1666666666666657E-2</v>
      </c>
      <c r="G6" s="17">
        <v>5.486111111111111E-2</v>
      </c>
      <c r="I6">
        <v>1</v>
      </c>
    </row>
    <row r="7" spans="1:9" x14ac:dyDescent="0.25">
      <c r="A7" t="s">
        <v>6877</v>
      </c>
      <c r="B7" t="s">
        <v>6878</v>
      </c>
      <c r="C7" s="1" t="s">
        <v>6879</v>
      </c>
      <c r="D7" t="str">
        <f t="array" aca="1" ref="D7" ca="1">CONCATENATE(A7,"-",MID(CELL("filename",A6),FIND("]",CELL("filename",A6))+1,255))</f>
        <v>寒鸦少年-华晨宇</v>
      </c>
      <c r="E7" t="s">
        <v>11</v>
      </c>
      <c r="F7" s="17">
        <v>2.5000000000000001E-2</v>
      </c>
      <c r="G7" s="17">
        <v>4.1666666666666657E-2</v>
      </c>
      <c r="I7">
        <v>1</v>
      </c>
    </row>
    <row r="8" spans="1:9" x14ac:dyDescent="0.25">
      <c r="A8" t="s">
        <v>6043</v>
      </c>
      <c r="B8" t="s">
        <v>6880</v>
      </c>
      <c r="C8" s="1" t="s">
        <v>6881</v>
      </c>
      <c r="D8" t="str">
        <f t="array" aca="1" ref="D8" ca="1">CONCATENATE(A8,"-",MID(CELL("filename",A7),FIND("]",CELL("filename",A7))+1,255))</f>
        <v>山海-华晨宇</v>
      </c>
      <c r="E8" t="s">
        <v>11</v>
      </c>
      <c r="F8" s="17">
        <v>4.791666666666667E-2</v>
      </c>
      <c r="G8" s="17">
        <v>6.3888888888888884E-2</v>
      </c>
      <c r="I8">
        <v>1</v>
      </c>
    </row>
    <row r="9" spans="1:9" x14ac:dyDescent="0.25">
      <c r="A9" t="s">
        <v>6882</v>
      </c>
      <c r="B9" t="s">
        <v>6883</v>
      </c>
      <c r="C9" s="1" t="s">
        <v>6884</v>
      </c>
      <c r="D9" t="str">
        <f t="array" aca="1" ref="D9" ca="1">CONCATENATE(A9,"-",MID(CELL("filename",A8),FIND("]",CELL("filename",A8))+1,255))</f>
        <v>风之海-华晨宇</v>
      </c>
      <c r="E9" t="s">
        <v>11</v>
      </c>
      <c r="F9" s="17">
        <v>5.486111111111111E-2</v>
      </c>
      <c r="G9" s="17">
        <v>7.2916666666666671E-2</v>
      </c>
      <c r="I9">
        <v>1</v>
      </c>
    </row>
    <row r="10" spans="1:9" x14ac:dyDescent="0.25">
      <c r="A10" t="s">
        <v>6885</v>
      </c>
      <c r="B10" t="s">
        <v>6886</v>
      </c>
      <c r="C10" s="1" t="s">
        <v>6887</v>
      </c>
      <c r="D10" t="str">
        <f t="array" aca="1" ref="D10" ca="1">CONCATENATE(A10,"-",MID(CELL("filename",A12),FIND("]",CELL("filename",A12))+1,255))</f>
        <v>忧伤的巨人-华晨宇</v>
      </c>
      <c r="E10" t="s">
        <v>11</v>
      </c>
      <c r="F10" s="17">
        <v>5.2777777777777778E-2</v>
      </c>
      <c r="G10" s="17">
        <v>7.0833333333333331E-2</v>
      </c>
      <c r="I10">
        <v>1</v>
      </c>
    </row>
    <row r="11" spans="1:9" x14ac:dyDescent="0.25">
      <c r="A11" t="s">
        <v>6888</v>
      </c>
      <c r="B11" t="s">
        <v>6889</v>
      </c>
      <c r="C11" s="1" t="s">
        <v>6890</v>
      </c>
      <c r="D11" t="str">
        <f t="array" aca="1" ref="D11" ca="1">CONCATENATE(A11,"-",MID(CELL("filename",A13),FIND("]",CELL("filename",A13))+1,255))</f>
        <v>异类-华晨宇</v>
      </c>
      <c r="E11" t="s">
        <v>11</v>
      </c>
      <c r="F11" s="17">
        <v>3.6111111111111108E-2</v>
      </c>
      <c r="G11" s="17">
        <v>5.7638888888888892E-2</v>
      </c>
      <c r="I11">
        <v>1</v>
      </c>
    </row>
    <row r="12" spans="1:9" x14ac:dyDescent="0.25">
      <c r="A12" t="s">
        <v>6891</v>
      </c>
      <c r="B12" t="s">
        <v>6892</v>
      </c>
      <c r="C12" s="1" t="s">
        <v>6893</v>
      </c>
      <c r="D12" t="str">
        <f t="array" aca="1" ref="D12" ca="1">CONCATENATE(A12,"-",MID(CELL("filename",A14),FIND("]",CELL("filename",A14))+1,255))</f>
        <v>世界是个动物园-华晨宇</v>
      </c>
      <c r="E12" t="s">
        <v>11</v>
      </c>
      <c r="F12" s="17">
        <v>1.805555555555555E-2</v>
      </c>
      <c r="G12" s="17">
        <v>4.027777777777778E-2</v>
      </c>
      <c r="I12">
        <v>1</v>
      </c>
    </row>
    <row r="13" spans="1:9" x14ac:dyDescent="0.25">
      <c r="A13" t="s">
        <v>6894</v>
      </c>
      <c r="B13" t="s">
        <v>6895</v>
      </c>
      <c r="C13" s="1" t="s">
        <v>6896</v>
      </c>
      <c r="D13" t="str">
        <f t="array" aca="1" ref="D13" ca="1">CONCATENATE(A13,"-",MID(CELL("filename",A15),FIND("]",CELL("filename",A15))+1,255))</f>
        <v>穿心-华晨宇</v>
      </c>
      <c r="E13" t="s">
        <v>11</v>
      </c>
      <c r="F13" s="17">
        <v>3.888888888888889E-2</v>
      </c>
      <c r="G13" s="17">
        <v>0.05</v>
      </c>
      <c r="I13">
        <v>1</v>
      </c>
    </row>
    <row r="14" spans="1:9" x14ac:dyDescent="0.25">
      <c r="A14" t="s">
        <v>6897</v>
      </c>
      <c r="B14" t="s">
        <v>6898</v>
      </c>
      <c r="C14" s="1" t="s">
        <v>6899</v>
      </c>
      <c r="D14" t="str">
        <f t="array" aca="1" ref="D14" ca="1">CONCATENATE(A14,"-",MID(CELL("filename",A31),FIND("]",CELL("filename",A31))+1,255))</f>
        <v>趁你还年轻-华晨宇</v>
      </c>
      <c r="E14" t="s">
        <v>11</v>
      </c>
      <c r="F14" s="17">
        <v>2.7777777777777779E-3</v>
      </c>
      <c r="G14" s="17">
        <v>2.361111111111111E-2</v>
      </c>
      <c r="I14">
        <v>1</v>
      </c>
    </row>
    <row r="15" spans="1:9" x14ac:dyDescent="0.25">
      <c r="A15" t="s">
        <v>6900</v>
      </c>
      <c r="B15" t="s">
        <v>6901</v>
      </c>
      <c r="C15" s="1" t="s">
        <v>6902</v>
      </c>
      <c r="D15" t="str">
        <f t="array" aca="1" ref="D15" ca="1">CONCATENATE(A15,"-",MID(CELL("filename",A32),FIND("]",CELL("filename",A32))+1,255))</f>
        <v>反义词-华晨宇</v>
      </c>
      <c r="E15" t="s">
        <v>11</v>
      </c>
      <c r="F15" s="17">
        <v>5.486111111111111E-2</v>
      </c>
      <c r="G15" s="17">
        <v>7.4999999999999997E-2</v>
      </c>
      <c r="I15">
        <v>1</v>
      </c>
    </row>
    <row r="16" spans="1:9" x14ac:dyDescent="0.25">
      <c r="C16" s="1"/>
      <c r="F16" s="17"/>
      <c r="G16" s="17"/>
    </row>
    <row r="17" spans="1:9" x14ac:dyDescent="0.25">
      <c r="C17" s="1"/>
      <c r="F17" s="17"/>
      <c r="G17" s="17"/>
    </row>
    <row r="18" spans="1:9" x14ac:dyDescent="0.25">
      <c r="C18" s="1"/>
      <c r="F18" s="17"/>
      <c r="G18" s="17"/>
    </row>
    <row r="19" spans="1:9" x14ac:dyDescent="0.25">
      <c r="C19" s="1"/>
      <c r="F19" s="17"/>
      <c r="G19" s="17"/>
    </row>
    <row r="20" spans="1:9" x14ac:dyDescent="0.25">
      <c r="C20" s="1"/>
      <c r="F20" s="17"/>
      <c r="G20" s="17"/>
    </row>
    <row r="21" spans="1:9" x14ac:dyDescent="0.25">
      <c r="C21" s="1"/>
      <c r="F21" s="17"/>
      <c r="G21" s="17"/>
    </row>
    <row r="22" spans="1:9" x14ac:dyDescent="0.25">
      <c r="C22" s="1"/>
      <c r="F22" s="17"/>
      <c r="G22" s="17"/>
    </row>
    <row r="23" spans="1:9" x14ac:dyDescent="0.25">
      <c r="C23" s="1"/>
      <c r="F23" s="17"/>
      <c r="G23" s="17"/>
    </row>
    <row r="24" spans="1:9" x14ac:dyDescent="0.25">
      <c r="C24" s="1"/>
      <c r="F24" s="17"/>
      <c r="G24" s="17"/>
    </row>
    <row r="25" spans="1:9" x14ac:dyDescent="0.25">
      <c r="C25" s="1"/>
      <c r="F25" s="17"/>
      <c r="G25" s="17"/>
    </row>
    <row r="26" spans="1:9" x14ac:dyDescent="0.25">
      <c r="C26" s="1"/>
      <c r="F26" s="17"/>
      <c r="G26" s="17"/>
    </row>
    <row r="27" spans="1:9" x14ac:dyDescent="0.25">
      <c r="C27" s="1"/>
      <c r="F27" s="17"/>
      <c r="G27" s="17"/>
    </row>
    <row r="28" spans="1:9" x14ac:dyDescent="0.25">
      <c r="C28" s="1"/>
      <c r="F28" s="17"/>
      <c r="G28" s="17"/>
    </row>
    <row r="29" spans="1:9" x14ac:dyDescent="0.25">
      <c r="C29" s="1"/>
      <c r="F29" s="17"/>
      <c r="G29" s="17"/>
    </row>
    <row r="30" spans="1:9" x14ac:dyDescent="0.25">
      <c r="C30" s="1"/>
      <c r="F30" s="17"/>
      <c r="G30" s="17"/>
    </row>
    <row r="31" spans="1:9" x14ac:dyDescent="0.25">
      <c r="A31" t="s">
        <v>523</v>
      </c>
      <c r="B31" t="s">
        <v>524</v>
      </c>
      <c r="C31" s="1" t="s">
        <v>525</v>
      </c>
      <c r="D31" t="str">
        <f t="array" aca="1" ref="D31" ca="1">CONCATENATE(A31,"-",MID(CELL("filename",A33),FIND("]",CELL("filename",A33))+1,255))</f>
        <v>微光-华晨宇</v>
      </c>
      <c r="E31" t="s">
        <v>201</v>
      </c>
      <c r="F31" s="17">
        <v>7.2916666666666671E-2</v>
      </c>
      <c r="G31" s="17">
        <v>9.583333333333334E-2</v>
      </c>
      <c r="I31">
        <v>1</v>
      </c>
    </row>
    <row r="32" spans="1:9" x14ac:dyDescent="0.25">
      <c r="A32" t="s">
        <v>6903</v>
      </c>
      <c r="B32" t="s">
        <v>6904</v>
      </c>
      <c r="D32" t="str">
        <f t="array" aca="1" ref="D32" ca="1">CONCATENATE(A32,"-",MID(CELL("filename",A34),FIND("]",CELL("filename",A34))+1,255))</f>
        <v>斗牛-华晨宇</v>
      </c>
      <c r="E32" t="s">
        <v>201</v>
      </c>
      <c r="I32">
        <v>0</v>
      </c>
    </row>
    <row r="33" spans="1:9" x14ac:dyDescent="0.25">
      <c r="A33" t="s">
        <v>846</v>
      </c>
      <c r="B33" t="s">
        <v>847</v>
      </c>
      <c r="D33" t="str">
        <f t="array" aca="1" ref="D33" ca="1">CONCATENATE(A33,"-",MID(CELL("filename",A35),FIND("]",CELL("filename",A35))+1,255))</f>
        <v>易燃易爆炸-华晨宇</v>
      </c>
      <c r="E33" t="s">
        <v>84</v>
      </c>
      <c r="I33">
        <v>0</v>
      </c>
    </row>
    <row r="34" spans="1:9" x14ac:dyDescent="0.25">
      <c r="A34" t="s">
        <v>6905</v>
      </c>
      <c r="B34" t="s">
        <v>6906</v>
      </c>
      <c r="D34" t="str">
        <f t="array" aca="1" ref="D34" ca="1">CONCATENATE(A34,"-",MID(CELL("filename",A36),FIND("]",CELL("filename",A36))+1,255))</f>
        <v>光年之外-华晨宇</v>
      </c>
      <c r="E34" t="s">
        <v>84</v>
      </c>
      <c r="I34">
        <v>0</v>
      </c>
    </row>
    <row r="35" spans="1:9" x14ac:dyDescent="0.25">
      <c r="A35" t="s">
        <v>6907</v>
      </c>
      <c r="B35" t="s">
        <v>6908</v>
      </c>
      <c r="D35" t="str">
        <f t="array" aca="1" ref="D35" ca="1">CONCATENATE(A35,"-",MID(CELL("filename",A37),FIND("]",CELL("filename",A37))+1,255))</f>
        <v>假行僧-华晨宇</v>
      </c>
      <c r="E35" t="s">
        <v>84</v>
      </c>
      <c r="I35">
        <v>0</v>
      </c>
    </row>
    <row r="36" spans="1:9" x14ac:dyDescent="0.25">
      <c r="A36" t="s">
        <v>6237</v>
      </c>
      <c r="B36" t="s">
        <v>6909</v>
      </c>
      <c r="C36" s="1" t="s">
        <v>6910</v>
      </c>
      <c r="D36" t="str">
        <f t="array" aca="1" ref="D36" ca="1">CONCATENATE(A36,"-",MID(CELL("filename",A38),FIND("]",CELL("filename",A38))+1,255))</f>
        <v>南屏晚钟-华晨宇</v>
      </c>
      <c r="E36" t="s">
        <v>84</v>
      </c>
      <c r="F36" s="17">
        <v>3.4722222222222217E-2</v>
      </c>
      <c r="G36" s="17">
        <v>5.347222222222222E-2</v>
      </c>
      <c r="I36">
        <v>1</v>
      </c>
    </row>
  </sheetData>
  <hyperlinks>
    <hyperlink ref="C2" r:id="rId1" xr:uid="{00000000-0004-0000-5700-000000000000}"/>
    <hyperlink ref="C3" r:id="rId2" xr:uid="{00000000-0004-0000-5700-000001000000}"/>
    <hyperlink ref="C4" r:id="rId3" xr:uid="{00000000-0004-0000-5700-000002000000}"/>
    <hyperlink ref="C5" r:id="rId4" xr:uid="{00000000-0004-0000-5700-000003000000}"/>
    <hyperlink ref="C6" r:id="rId5" xr:uid="{00000000-0004-0000-5700-000004000000}"/>
    <hyperlink ref="C7" r:id="rId6" xr:uid="{00000000-0004-0000-5700-000005000000}"/>
    <hyperlink ref="C8" r:id="rId7" xr:uid="{00000000-0004-0000-5700-000006000000}"/>
    <hyperlink ref="C9" r:id="rId8" xr:uid="{00000000-0004-0000-5700-000007000000}"/>
    <hyperlink ref="C10" r:id="rId9" xr:uid="{00000000-0004-0000-5700-000008000000}"/>
    <hyperlink ref="C11" r:id="rId10" xr:uid="{00000000-0004-0000-5700-000009000000}"/>
    <hyperlink ref="C12" r:id="rId11" xr:uid="{00000000-0004-0000-5700-00000A000000}"/>
    <hyperlink ref="C13" r:id="rId12" xr:uid="{00000000-0004-0000-5700-00000B000000}"/>
    <hyperlink ref="C14" r:id="rId13" xr:uid="{00000000-0004-0000-5700-00000C000000}"/>
    <hyperlink ref="C15" r:id="rId14" xr:uid="{00000000-0004-0000-5700-00000D000000}"/>
    <hyperlink ref="C31" r:id="rId15" xr:uid="{00000000-0004-0000-5700-00000E000000}"/>
    <hyperlink ref="C36" r:id="rId16" xr:uid="{00000000-0004-0000-5700-00000F000000}"/>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38"/>
  <sheetViews>
    <sheetView workbookViewId="0">
      <selection activeCell="D23" sqref="D23:E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0" width="9.140625" style="16" customWidth="1"/>
    <col min="11" max="16384" width="9.140625" style="16"/>
  </cols>
  <sheetData>
    <row r="1" spans="1:9" x14ac:dyDescent="0.25">
      <c r="A1" t="s">
        <v>0</v>
      </c>
      <c r="B1" t="s">
        <v>1</v>
      </c>
      <c r="C1" t="s">
        <v>2</v>
      </c>
      <c r="D1" t="s">
        <v>3</v>
      </c>
      <c r="E1" t="s">
        <v>4</v>
      </c>
      <c r="F1" t="s">
        <v>5</v>
      </c>
      <c r="G1" t="s">
        <v>6</v>
      </c>
      <c r="H1" t="s">
        <v>7</v>
      </c>
      <c r="I1" t="s">
        <v>8</v>
      </c>
    </row>
    <row r="2" spans="1:9" x14ac:dyDescent="0.25">
      <c r="A2" t="s">
        <v>6175</v>
      </c>
      <c r="B2" t="s">
        <v>6911</v>
      </c>
      <c r="C2" s="1"/>
      <c r="D2" t="str">
        <f t="array" aca="1" ref="D2" ca="1">CONCATENATE(A2,"-",MID(CELL("filename",A1),FIND("]",CELL("filename",A1))+1,255))</f>
        <v>桃花诺-邓紫棋</v>
      </c>
      <c r="E2" t="s">
        <v>11</v>
      </c>
      <c r="F2" s="17"/>
      <c r="G2" s="17"/>
      <c r="I2">
        <v>0</v>
      </c>
    </row>
    <row r="3" spans="1:9" x14ac:dyDescent="0.25">
      <c r="A3" t="s">
        <v>4647</v>
      </c>
      <c r="B3" t="s">
        <v>6912</v>
      </c>
      <c r="C3" s="1"/>
      <c r="D3" t="str">
        <f t="array" aca="1" ref="D3" ca="1">CONCATENATE(A3,"-",MID(CELL("filename",A2),FIND("]",CELL("filename",A2))+1,255))</f>
        <v>泡沫-邓紫棋</v>
      </c>
      <c r="E3" t="s">
        <v>11</v>
      </c>
      <c r="F3" s="17"/>
      <c r="G3" s="17"/>
      <c r="I3">
        <v>0</v>
      </c>
    </row>
    <row r="4" spans="1:9" x14ac:dyDescent="0.25">
      <c r="A4" t="s">
        <v>78</v>
      </c>
      <c r="B4" t="s">
        <v>6913</v>
      </c>
      <c r="C4" s="1"/>
      <c r="D4" t="str">
        <f t="array" aca="1" ref="D4" ca="1">CONCATENATE(A4,"-",MID(CELL("filename",A3),FIND("]",CELL("filename",A3))+1,255))</f>
        <v>你把我灌醉-邓紫棋</v>
      </c>
      <c r="E4" t="s">
        <v>11</v>
      </c>
      <c r="F4" s="17"/>
      <c r="G4" s="17"/>
      <c r="I4">
        <v>0</v>
      </c>
    </row>
    <row r="5" spans="1:9" x14ac:dyDescent="0.25">
      <c r="A5" t="s">
        <v>6914</v>
      </c>
      <c r="B5" t="s">
        <v>6915</v>
      </c>
      <c r="C5" s="1"/>
      <c r="D5" t="str">
        <f t="array" aca="1" ref="D5" ca="1">CONCATENATE(A5,"-",MID(CELL("filename",A4),FIND("]",CELL("filename",A4))+1,255))</f>
        <v>来自天堂的魔鬼-邓紫棋</v>
      </c>
      <c r="E5" t="s">
        <v>11</v>
      </c>
      <c r="F5" s="17"/>
      <c r="G5" s="17"/>
      <c r="I5">
        <v>0</v>
      </c>
    </row>
    <row r="6" spans="1:9" x14ac:dyDescent="0.25">
      <c r="A6" t="s">
        <v>6916</v>
      </c>
      <c r="B6" t="s">
        <v>6917</v>
      </c>
      <c r="C6" s="1"/>
      <c r="D6" t="str">
        <f t="array" aca="1" ref="D6" ca="1">CONCATENATE(A6,"-",MID(CELL("filename",A5),FIND("]",CELL("filename",A5))+1,255))</f>
        <v>多远都要在一起-邓紫棋</v>
      </c>
      <c r="E6" t="s">
        <v>11</v>
      </c>
      <c r="F6" s="17"/>
      <c r="G6" s="17"/>
      <c r="I6">
        <v>0</v>
      </c>
    </row>
    <row r="7" spans="1:9" x14ac:dyDescent="0.25">
      <c r="A7" t="s">
        <v>6918</v>
      </c>
      <c r="B7" t="s">
        <v>6919</v>
      </c>
      <c r="C7" s="1"/>
      <c r="D7" t="str">
        <f t="array" aca="1" ref="D7" ca="1">CONCATENATE(A7,"-",MID(CELL("filename",A6),FIND("]",CELL("filename",A6))+1,255))</f>
        <v>句号-邓紫棋</v>
      </c>
      <c r="E7" t="s">
        <v>11</v>
      </c>
      <c r="F7" s="17"/>
      <c r="G7" s="17"/>
      <c r="I7">
        <v>0</v>
      </c>
    </row>
    <row r="8" spans="1:9" x14ac:dyDescent="0.25">
      <c r="A8" t="s">
        <v>6905</v>
      </c>
      <c r="B8" t="s">
        <v>6920</v>
      </c>
      <c r="C8" s="1"/>
      <c r="D8" t="str">
        <f t="array" aca="1" ref="D8" ca="1">CONCATENATE(A8,"-",MID(CELL("filename",A7),FIND("]",CELL("filename",A7))+1,255))</f>
        <v>光年之外-邓紫棋</v>
      </c>
      <c r="E8" t="s">
        <v>11</v>
      </c>
      <c r="F8" s="17"/>
      <c r="G8" s="17"/>
      <c r="I8">
        <v>0</v>
      </c>
    </row>
    <row r="9" spans="1:9" x14ac:dyDescent="0.25">
      <c r="A9" t="s">
        <v>6921</v>
      </c>
      <c r="B9" t="s">
        <v>6922</v>
      </c>
      <c r="C9" s="1"/>
      <c r="D9" t="str">
        <f t="array" aca="1" ref="D9" ca="1">CONCATENATE(A9,"-",MID(CELL("filename",A8),FIND("]",CELL("filename",A8))+1,255))</f>
        <v>我的秘密-邓紫棋</v>
      </c>
      <c r="E9" t="s">
        <v>11</v>
      </c>
      <c r="F9" s="17"/>
      <c r="G9" s="17"/>
      <c r="I9">
        <v>0</v>
      </c>
    </row>
    <row r="10" spans="1:9" x14ac:dyDescent="0.25">
      <c r="A10" t="s">
        <v>204</v>
      </c>
      <c r="B10" t="s">
        <v>4475</v>
      </c>
      <c r="C10" s="1"/>
      <c r="D10" t="str">
        <f t="array" aca="1" ref="D10" ca="1">CONCATENATE(A10,"-",MID(CELL("filename",A9),FIND("]",CELL("filename",A9))+1,255))</f>
        <v>情人-邓紫棋</v>
      </c>
      <c r="E10" t="s">
        <v>11</v>
      </c>
      <c r="F10" s="17"/>
      <c r="G10" s="17"/>
      <c r="I10">
        <v>0</v>
      </c>
    </row>
    <row r="11" spans="1:9" x14ac:dyDescent="0.25">
      <c r="A11" t="s">
        <v>6923</v>
      </c>
      <c r="B11" t="s">
        <v>6924</v>
      </c>
      <c r="D11" t="str">
        <f t="array" aca="1" ref="D11" ca="1">CONCATENATE(A11,"-",MID(CELL("filename",A10),FIND("]",CELL("filename",A10))+1,255))</f>
        <v>你不是真正的快乐-邓紫棋</v>
      </c>
      <c r="E11" t="s">
        <v>11</v>
      </c>
      <c r="F11" s="17"/>
      <c r="I11">
        <v>0</v>
      </c>
    </row>
    <row r="12" spans="1:9" x14ac:dyDescent="0.25">
      <c r="A12" t="s">
        <v>2588</v>
      </c>
      <c r="B12" t="s">
        <v>6925</v>
      </c>
      <c r="C12" s="1" t="s">
        <v>6926</v>
      </c>
      <c r="D12" t="str">
        <f t="array" aca="1" ref="D12" ca="1">CONCATENATE(A12,"-",MID(CELL("filename",A11),FIND("]",CELL("filename",A11))+1,255))</f>
        <v>倒数-邓紫棋</v>
      </c>
      <c r="E12" t="s">
        <v>11</v>
      </c>
      <c r="F12" s="17">
        <v>3.125E-2</v>
      </c>
      <c r="G12" s="17">
        <v>4.9305555555555547E-2</v>
      </c>
      <c r="I12">
        <v>0</v>
      </c>
    </row>
    <row r="13" spans="1:9" x14ac:dyDescent="0.25">
      <c r="A13" t="s">
        <v>3305</v>
      </c>
      <c r="B13" t="s">
        <v>6927</v>
      </c>
      <c r="C13" s="1" t="s">
        <v>6928</v>
      </c>
      <c r="D13" t="str">
        <f t="array" aca="1" ref="D13" ca="1">CONCATENATE(A13,"-",MID(CELL("filename",A12),FIND("]",CELL("filename",A12))+1,255))</f>
        <v>后会无期-邓紫棋</v>
      </c>
      <c r="E13" t="s">
        <v>11</v>
      </c>
      <c r="F13" s="17">
        <v>6.9444444444444441E-3</v>
      </c>
      <c r="G13" s="17">
        <v>2.569444444444444E-2</v>
      </c>
      <c r="I13">
        <v>0</v>
      </c>
    </row>
    <row r="14" spans="1:9" x14ac:dyDescent="0.25">
      <c r="A14" t="s">
        <v>4034</v>
      </c>
      <c r="B14" t="s">
        <v>6929</v>
      </c>
      <c r="C14" s="1" t="s">
        <v>6930</v>
      </c>
      <c r="D14" t="str">
        <f t="array" aca="1" ref="D14" ca="1">CONCATENATE(A14,"-",MID(CELL("filename",A13),FIND("]",CELL("filename",A13))+1,255))</f>
        <v>画-邓紫棋</v>
      </c>
      <c r="E14" t="s">
        <v>11</v>
      </c>
      <c r="F14" s="17">
        <v>3.4027777777777768E-2</v>
      </c>
      <c r="G14" s="17">
        <v>4.1666666666666657E-2</v>
      </c>
      <c r="I14">
        <v>0</v>
      </c>
    </row>
    <row r="15" spans="1:9" x14ac:dyDescent="0.25">
      <c r="A15" t="s">
        <v>2214</v>
      </c>
      <c r="B15" t="s">
        <v>6931</v>
      </c>
      <c r="C15" s="1" t="s">
        <v>6932</v>
      </c>
      <c r="D15" t="str">
        <f t="array" aca="1" ref="D15" ca="1">CONCATENATE(A15,"-",MID(CELL("filename",A14),FIND("]",CELL("filename",A14))+1,255))</f>
        <v>再见-邓紫棋</v>
      </c>
      <c r="E15" t="s">
        <v>11</v>
      </c>
      <c r="F15" s="17">
        <v>2.361111111111111E-2</v>
      </c>
      <c r="G15" s="17">
        <v>4.1666666666666657E-2</v>
      </c>
      <c r="I15">
        <v>0</v>
      </c>
    </row>
    <row r="16" spans="1:9" x14ac:dyDescent="0.25">
      <c r="A16" t="s">
        <v>6933</v>
      </c>
      <c r="B16" t="s">
        <v>6934</v>
      </c>
      <c r="C16" s="1"/>
      <c r="D16" t="str">
        <f t="array" aca="1" ref="D16" ca="1">CONCATENATE(A16,"-",MID(CELL("filename",A15),FIND("]",CELL("filename",A15))+1,255))</f>
        <v>A.I.N.Y-邓紫棋</v>
      </c>
      <c r="E16" t="s">
        <v>11</v>
      </c>
      <c r="F16" s="17"/>
      <c r="G16" s="17"/>
      <c r="I16">
        <v>0</v>
      </c>
    </row>
    <row r="17" spans="1:9" x14ac:dyDescent="0.25">
      <c r="A17" t="s">
        <v>6935</v>
      </c>
      <c r="B17" t="s">
        <v>6936</v>
      </c>
      <c r="C17" s="1" t="s">
        <v>6937</v>
      </c>
      <c r="D17" t="str">
        <f t="array" aca="1" ref="D17" ca="1">CONCATENATE(A17,"-",MID(CELL("filename",A16),FIND("]",CELL("filename",A16))+1,255))</f>
        <v>回忆的沙漏-邓紫棋</v>
      </c>
      <c r="E17" t="s">
        <v>11</v>
      </c>
      <c r="F17" s="17">
        <v>3.888888888888889E-2</v>
      </c>
      <c r="G17" s="17">
        <v>4.9305555555555547E-2</v>
      </c>
      <c r="I17">
        <v>1</v>
      </c>
    </row>
    <row r="18" spans="1:9" x14ac:dyDescent="0.25">
      <c r="A18" t="s">
        <v>6938</v>
      </c>
      <c r="B18" t="s">
        <v>6939</v>
      </c>
      <c r="C18" s="1" t="s">
        <v>6940</v>
      </c>
      <c r="D18" t="str">
        <f t="array" aca="1" ref="D18" ca="1">CONCATENATE(A18,"-",MID(CELL("filename",A17),FIND("]",CELL("filename",A17))+1,255))</f>
        <v>红蔷薇白玫瑰-邓紫棋</v>
      </c>
      <c r="E18" t="s">
        <v>11</v>
      </c>
      <c r="F18" s="17">
        <v>4.7222222222222221E-2</v>
      </c>
      <c r="G18" s="17">
        <v>5.6250000000000001E-2</v>
      </c>
      <c r="I18">
        <v>1</v>
      </c>
    </row>
    <row r="19" spans="1:9" x14ac:dyDescent="0.25">
      <c r="A19" t="s">
        <v>6941</v>
      </c>
      <c r="B19" t="s">
        <v>6942</v>
      </c>
      <c r="C19" s="1" t="s">
        <v>6943</v>
      </c>
      <c r="D19" t="str">
        <f t="array" aca="1" ref="D19" ca="1">CONCATENATE(A19,"-",MID(CELL("filename",A18),FIND("]",CELL("filename",A18))+1,255))</f>
        <v>烟熏妆-邓紫棋</v>
      </c>
      <c r="E19" t="s">
        <v>11</v>
      </c>
      <c r="F19" s="17">
        <v>6.458333333333334E-2</v>
      </c>
      <c r="G19" s="17">
        <v>7.6388888888888895E-2</v>
      </c>
      <c r="I19">
        <v>1</v>
      </c>
    </row>
    <row r="20" spans="1:9" x14ac:dyDescent="0.25">
      <c r="A20" t="s">
        <v>6944</v>
      </c>
      <c r="B20" t="s">
        <v>6945</v>
      </c>
      <c r="C20" s="1" t="s">
        <v>6946</v>
      </c>
      <c r="D20" t="str">
        <f t="array" aca="1" ref="D20" ca="1">CONCATENATE(A20,"-",MID(CELL("filename",A19),FIND("]",CELL("filename",A19))+1,255))</f>
        <v>蝶恋花-邓紫棋</v>
      </c>
      <c r="E20" t="s">
        <v>11</v>
      </c>
      <c r="F20" s="17">
        <v>7.7777777777777779E-2</v>
      </c>
      <c r="G20" s="17">
        <v>8.9583333333333334E-2</v>
      </c>
      <c r="I20">
        <v>1</v>
      </c>
    </row>
    <row r="21" spans="1:9" x14ac:dyDescent="0.25">
      <c r="A21" t="s">
        <v>6947</v>
      </c>
      <c r="B21" t="s">
        <v>6948</v>
      </c>
      <c r="C21" s="1" t="s">
        <v>6949</v>
      </c>
      <c r="D21" t="str">
        <f t="array" aca="1" ref="D21" ca="1">CONCATENATE(A21,"-",MID(CELL("filename",A20),FIND("]",CELL("filename",A20))+1,255))</f>
        <v>很久以后-邓紫棋</v>
      </c>
      <c r="E21" t="s">
        <v>11</v>
      </c>
      <c r="F21" s="17">
        <v>4.583333333333333E-2</v>
      </c>
      <c r="G21" s="17">
        <v>6.5277777777777782E-2</v>
      </c>
      <c r="I21">
        <v>1</v>
      </c>
    </row>
    <row r="22" spans="1:9" x14ac:dyDescent="0.25">
      <c r="A22" t="s">
        <v>6950</v>
      </c>
      <c r="B22" t="s">
        <v>6951</v>
      </c>
      <c r="C22" s="1" t="s">
        <v>6952</v>
      </c>
      <c r="D22" t="str">
        <f t="array" aca="1" ref="D22" ca="1">CONCATENATE(A22,"-",MID(CELL("filename",A21),FIND("]",CELL("filename",A21))+1,255))</f>
        <v>睡公主-邓紫棋</v>
      </c>
      <c r="E22" t="s">
        <v>11</v>
      </c>
      <c r="F22" s="17">
        <v>5.1388888888888887E-2</v>
      </c>
      <c r="G22" s="17">
        <v>7.0833333333333331E-2</v>
      </c>
      <c r="I22">
        <v>1</v>
      </c>
    </row>
    <row r="23" spans="1:9" x14ac:dyDescent="0.25">
      <c r="D23" t="str">
        <f t="array" aca="1" ref="D23" ca="1">CONCATENATE(A23,"-",MID(CELL("filename",A22),FIND("]",CELL("filename",A22))+1,255))</f>
        <v>-邓紫棋</v>
      </c>
      <c r="E23" t="s">
        <v>11</v>
      </c>
    </row>
    <row r="24" spans="1:9" x14ac:dyDescent="0.25">
      <c r="D24" t="str">
        <f t="array" aca="1" ref="D24" ca="1">CONCATENATE(A24,"-",MID(CELL("filename",A23),FIND("]",CELL("filename",A23))+1,255))</f>
        <v>-邓紫棋</v>
      </c>
      <c r="E24" t="s">
        <v>11</v>
      </c>
    </row>
    <row r="25" spans="1:9" x14ac:dyDescent="0.25">
      <c r="D25" t="str">
        <f t="array" aca="1" ref="D25" ca="1">CONCATENATE(A25,"-",MID(CELL("filename",A24),FIND("]",CELL("filename",A24))+1,255))</f>
        <v>-邓紫棋</v>
      </c>
      <c r="E25" t="s">
        <v>11</v>
      </c>
    </row>
    <row r="26" spans="1:9" x14ac:dyDescent="0.25">
      <c r="A26" t="s">
        <v>6953</v>
      </c>
      <c r="B26" t="s">
        <v>6954</v>
      </c>
      <c r="C26" s="1" t="s">
        <v>6955</v>
      </c>
      <c r="D26" t="str">
        <f t="array" aca="1" ref="D26" ca="1">CONCATENATE(A26,"-",MID(CELL("filename",A25),FIND("]",CELL("filename",A25))+1,255))</f>
        <v>忐忑-邓紫棋</v>
      </c>
      <c r="E26" t="s">
        <v>11</v>
      </c>
      <c r="F26" s="17">
        <v>1.458333333333333E-2</v>
      </c>
      <c r="G26" s="17">
        <v>2.361111111111111E-2</v>
      </c>
      <c r="I26">
        <v>1</v>
      </c>
    </row>
    <row r="27" spans="1:9" x14ac:dyDescent="0.25">
      <c r="A27" t="s">
        <v>2326</v>
      </c>
      <c r="B27" t="s">
        <v>6956</v>
      </c>
      <c r="D27" t="str">
        <f t="array" aca="1" ref="D27" ca="1">CONCATENATE(A27,"-",MID(CELL("filename",A26),FIND("]",CELL("filename",A26))+1,255))</f>
        <v>喜欢你-邓紫棋</v>
      </c>
      <c r="E27" t="s">
        <v>11</v>
      </c>
    </row>
    <row r="28" spans="1:9" x14ac:dyDescent="0.25">
      <c r="A28" t="s">
        <v>5145</v>
      </c>
      <c r="B28" t="s">
        <v>5146</v>
      </c>
      <c r="D28" t="str">
        <f t="array" aca="1" ref="D28" ca="1">CONCATENATE(A28,"-",MID(CELL("filename",A27),FIND("]",CELL("filename",A27))+1,255))</f>
        <v>龙卷风-邓紫棋</v>
      </c>
      <c r="E28" t="s">
        <v>11</v>
      </c>
    </row>
    <row r="29" spans="1:9" x14ac:dyDescent="0.25">
      <c r="A29" t="s">
        <v>6957</v>
      </c>
      <c r="B29" t="s">
        <v>6958</v>
      </c>
      <c r="D29" t="str">
        <f t="array" aca="1" ref="D29" ca="1">CONCATENATE(A29,"-",MID(CELL("filename",A28),FIND("]",CELL("filename",A28))+1,255))</f>
        <v>那一夜-邓紫棋</v>
      </c>
      <c r="E29" t="s">
        <v>11</v>
      </c>
    </row>
    <row r="30" spans="1:9" x14ac:dyDescent="0.25">
      <c r="A30" t="s">
        <v>5951</v>
      </c>
      <c r="B30" t="s">
        <v>6959</v>
      </c>
      <c r="D30" t="str">
        <f t="array" aca="1" ref="D30" ca="1">CONCATENATE(A30,"-",MID(CELL("filename",A29),FIND("]",CELL("filename",A29))+1,255))</f>
        <v>夜空中最亮的星-邓紫棋</v>
      </c>
      <c r="E30" t="s">
        <v>11</v>
      </c>
    </row>
    <row r="31" spans="1:9" x14ac:dyDescent="0.25">
      <c r="A31" t="s">
        <v>543</v>
      </c>
      <c r="B31" t="s">
        <v>6960</v>
      </c>
      <c r="D31" t="str">
        <f t="array" aca="1" ref="D31" ca="1">CONCATENATE(A31,"-",MID(CELL("filename",A30),FIND("]",CELL("filename",A30))+1,255))</f>
        <v>唯一-邓紫棋</v>
      </c>
      <c r="E31" t="s">
        <v>11</v>
      </c>
    </row>
    <row r="32" spans="1:9" x14ac:dyDescent="0.25">
      <c r="A32" t="s">
        <v>734</v>
      </c>
      <c r="B32" t="s">
        <v>6961</v>
      </c>
      <c r="D32" t="str">
        <f t="array" aca="1" ref="D32" ca="1">CONCATENATE(A32,"-",MID(CELL("filename",A31),FIND("]",CELL("filename",A31))+1,255))</f>
        <v>海阔天空-邓紫棋</v>
      </c>
      <c r="E32" t="s">
        <v>11</v>
      </c>
    </row>
    <row r="33" spans="1:5" x14ac:dyDescent="0.25">
      <c r="A33" t="s">
        <v>6618</v>
      </c>
      <c r="B33" t="s">
        <v>6962</v>
      </c>
      <c r="D33" t="str">
        <f t="array" aca="1" ref="D33" ca="1">CONCATENATE(A33,"-",MID(CELL("filename",A32),FIND("]",CELL("filename",A32))+1,255))</f>
        <v>雨蝶-邓紫棋</v>
      </c>
      <c r="E33" t="s">
        <v>11</v>
      </c>
    </row>
    <row r="34" spans="1:5" x14ac:dyDescent="0.25">
      <c r="A34" t="s">
        <v>5943</v>
      </c>
      <c r="B34" t="s">
        <v>6963</v>
      </c>
      <c r="D34" t="str">
        <f t="array" aca="1" ref="D34" ca="1">CONCATENATE(A34,"-",MID(CELL("filename",A33),FIND("]",CELL("filename",A33))+1,255))</f>
        <v>死了都要爱-邓紫棋</v>
      </c>
      <c r="E34" t="s">
        <v>11</v>
      </c>
    </row>
    <row r="35" spans="1:5" x14ac:dyDescent="0.25">
      <c r="A35" t="s">
        <v>6964</v>
      </c>
      <c r="B35" t="s">
        <v>6965</v>
      </c>
      <c r="D35" t="str">
        <f t="array" aca="1" ref="D35" ca="1">CONCATENATE(A35,"-",MID(CELL("filename",A34),FIND("]",CELL("filename",A34))+1,255))</f>
        <v>飘向北方-邓紫棋</v>
      </c>
      <c r="E35" t="s">
        <v>11</v>
      </c>
    </row>
    <row r="36" spans="1:5" x14ac:dyDescent="0.25">
      <c r="A36" t="s">
        <v>5965</v>
      </c>
      <c r="B36" t="s">
        <v>6966</v>
      </c>
      <c r="D36" t="str">
        <f t="array" aca="1" ref="D36" ca="1">CONCATENATE(A36,"-",MID(CELL("filename",A35),FIND("]",CELL("filename",A35))+1,255))</f>
        <v>曹操-邓紫棋</v>
      </c>
      <c r="E36" t="s">
        <v>11</v>
      </c>
    </row>
    <row r="37" spans="1:5" x14ac:dyDescent="0.25">
      <c r="A37" t="s">
        <v>499</v>
      </c>
      <c r="B37" t="s">
        <v>5504</v>
      </c>
      <c r="D37" t="str">
        <f t="array" aca="1" ref="D37" ca="1">CONCATENATE(A37,"-",MID(CELL("filename",A36),FIND("]",CELL("filename",A36))+1,255))</f>
        <v>我只在乎你-邓紫棋</v>
      </c>
      <c r="E37" t="s">
        <v>11</v>
      </c>
    </row>
    <row r="38" spans="1:5" x14ac:dyDescent="0.25">
      <c r="A38" t="s">
        <v>3391</v>
      </c>
      <c r="B38" t="s">
        <v>6967</v>
      </c>
      <c r="D38" t="str">
        <f t="array" aca="1" ref="D38" ca="1">CONCATENATE(A38,"-",MID(CELL("filename",A37),FIND("]",CELL("filename",A37))+1,255))</f>
        <v>老人与海-邓紫棋</v>
      </c>
      <c r="E38" t="s">
        <v>11</v>
      </c>
    </row>
  </sheetData>
  <hyperlinks>
    <hyperlink ref="C12" r:id="rId1" xr:uid="{00000000-0004-0000-5800-000000000000}"/>
    <hyperlink ref="C13" r:id="rId2" xr:uid="{00000000-0004-0000-5800-000001000000}"/>
    <hyperlink ref="C14" r:id="rId3" xr:uid="{00000000-0004-0000-5800-000002000000}"/>
    <hyperlink ref="C15" r:id="rId4" xr:uid="{00000000-0004-0000-5800-000003000000}"/>
    <hyperlink ref="C17" r:id="rId5" xr:uid="{00000000-0004-0000-5800-000004000000}"/>
    <hyperlink ref="C18" r:id="rId6" xr:uid="{00000000-0004-0000-5800-000005000000}"/>
    <hyperlink ref="C19" r:id="rId7" xr:uid="{00000000-0004-0000-5800-000006000000}"/>
    <hyperlink ref="C20" r:id="rId8" xr:uid="{00000000-0004-0000-5800-000007000000}"/>
    <hyperlink ref="C21" r:id="rId9" xr:uid="{00000000-0004-0000-5800-000008000000}"/>
    <hyperlink ref="C22" r:id="rId10" xr:uid="{00000000-0004-0000-5800-000009000000}"/>
    <hyperlink ref="C26" r:id="rId11" xr:uid="{00000000-0004-0000-5800-00000A000000}"/>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17"/>
  <sheetViews>
    <sheetView workbookViewId="0">
      <selection activeCell="I17" sqref="I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6968</v>
      </c>
      <c r="B2" s="4" t="s">
        <v>6968</v>
      </c>
      <c r="C2" s="1"/>
      <c r="D2" t="str">
        <f t="array" aca="1" ref="D2" ca="1">CONCATENATE(A2,"-",MID(CELL("filename",A1),FIND("]",CELL("filename",A1))+1,255))</f>
        <v>XXX-TEMPLATE</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90</vt:i4>
      </vt:variant>
    </vt:vector>
  </HeadingPairs>
  <TitlesOfParts>
    <vt:vector size="90" baseType="lpstr">
      <vt:lpstr>张敬轩</vt:lpstr>
      <vt:lpstr>卫兰</vt:lpstr>
      <vt:lpstr>程响</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蔡依林</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李宇春</vt:lpstr>
      <vt:lpstr>曾轶可</vt:lpstr>
      <vt:lpstr>TFBoys</vt:lpstr>
      <vt:lpstr>沈以诚</vt:lpstr>
      <vt:lpstr>赵雷</vt:lpstr>
      <vt:lpstr>庄心妍</vt:lpstr>
      <vt:lpstr>王菲</vt:lpstr>
      <vt:lpstr>飞儿乐队</vt:lpstr>
      <vt:lpstr>Beyond</vt:lpstr>
      <vt:lpstr>黄霄云</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2025-06-01T22:57:12Z</dcterms:modified>
</cp:coreProperties>
</file>