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jects\qni-songs\"/>
    </mc:Choice>
  </mc:AlternateContent>
  <xr:revisionPtr revIDLastSave="0" documentId="13_ncr:1_{3D1C647F-2526-484E-ACCB-65FDEFD3E0FD}" xr6:coauthVersionLast="47" xr6:coauthVersionMax="47" xr10:uidLastSave="{00000000-0000-0000-0000-000000000000}"/>
  <bookViews>
    <workbookView xWindow="22125" yWindow="6390" windowWidth="2400" windowHeight="585" firstSheet="34" activeTab="38" xr2:uid="{00000000-000D-0000-FFFF-FFFF00000000}"/>
  </bookViews>
  <sheets>
    <sheet name="张敬轩" sheetId="1" r:id="rId1"/>
    <sheet name="卫兰" sheetId="2" r:id="rId2"/>
    <sheet name="程响" sheetId="3" r:id="rId3"/>
    <sheet name="周兴哲" sheetId="4" r:id="rId4"/>
    <sheet name="韦礼安" sheetId="5" r:id="rId5"/>
    <sheet name="苏打绿" sheetId="6" r:id="rId6"/>
    <sheet name="告五人" sheetId="7" r:id="rId7"/>
    <sheet name="毛不易" sheetId="8" r:id="rId8"/>
    <sheet name="陈小春" sheetId="9" r:id="rId9"/>
    <sheet name="陈楚生" sheetId="10" r:id="rId10"/>
    <sheet name="颜人中" sheetId="11" r:id="rId11"/>
    <sheet name="陈粒" sheetId="12" r:id="rId12"/>
    <sheet name="刘惜君" sheetId="13" r:id="rId13"/>
    <sheet name="By2" sheetId="14" r:id="rId14"/>
    <sheet name="A-Lin" sheetId="15" r:id="rId15"/>
    <sheet name="胡彦斌" sheetId="16" r:id="rId16"/>
    <sheet name="TANK" sheetId="17" r:id="rId17"/>
    <sheet name="李健" sheetId="18" r:id="rId18"/>
    <sheet name="孙燕姿" sheetId="19" r:id="rId19"/>
    <sheet name="SHE" sheetId="20" r:id="rId20"/>
    <sheet name="王心凌" sheetId="21" r:id="rId21"/>
    <sheet name="袁娅维" sheetId="22" r:id="rId22"/>
    <sheet name="蔡依林" sheetId="23" r:id="rId23"/>
    <sheet name="徐佳莹" sheetId="24" r:id="rId24"/>
    <sheet name="梁静茹" sheetId="25" r:id="rId25"/>
    <sheet name="蔡健雅" sheetId="26" r:id="rId26"/>
    <sheet name="萧亚轩" sheetId="27" r:id="rId27"/>
    <sheet name="张惠妹" sheetId="28" r:id="rId28"/>
    <sheet name="杨丞琳" sheetId="29" r:id="rId29"/>
    <sheet name="方大同" sheetId="30" r:id="rId30"/>
    <sheet name="薛之谦" sheetId="31" r:id="rId31"/>
    <sheet name="徐秉龙" sheetId="54" r:id="rId32"/>
    <sheet name="汪苏泷" sheetId="32" r:id="rId33"/>
    <sheet name="任然" sheetId="33" r:id="rId34"/>
    <sheet name="容祖儿" sheetId="34" r:id="rId35"/>
    <sheet name="单依纯" sheetId="35" r:id="rId36"/>
    <sheet name="曾轶可" sheetId="36" r:id="rId37"/>
    <sheet name="TFBoys" sheetId="37" r:id="rId38"/>
    <sheet name="沈以诚" sheetId="56" r:id="rId39"/>
    <sheet name="赵雷" sheetId="38" r:id="rId40"/>
    <sheet name="庄心妍" sheetId="39" r:id="rId41"/>
    <sheet name="王菲" sheetId="40" r:id="rId42"/>
    <sheet name="飞儿乐队" sheetId="50" r:id="rId43"/>
    <sheet name="Beyond" sheetId="41" r:id="rId44"/>
    <sheet name="黄霄云" sheetId="42" r:id="rId45"/>
    <sheet name="李宇春" sheetId="43" r:id="rId46"/>
    <sheet name="南拳妈妈" sheetId="44" r:id="rId47"/>
    <sheet name="海来阿木" sheetId="45" r:id="rId48"/>
    <sheet name="陈绮贞" sheetId="46" r:id="rId49"/>
    <sheet name="后弦" sheetId="47" r:id="rId50"/>
    <sheet name="梁咏琪" sheetId="48" r:id="rId51"/>
    <sheet name="丁当" sheetId="49" r:id="rId52"/>
    <sheet name="郁可唯" sheetId="51" r:id="rId53"/>
    <sheet name="杨宗纬" sheetId="52" r:id="rId54"/>
    <sheet name="林志炫" sheetId="55" r:id="rId55"/>
    <sheet name="TEMPLATE" sheetId="53" r:id="rId5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50" l="1" a="1"/>
  <c r="D3" i="50" s="1"/>
  <c r="D4" i="50" a="1"/>
  <c r="D4" i="50" s="1"/>
  <c r="D5" i="50" a="1"/>
  <c r="D5" i="50" s="1"/>
  <c r="D6" i="50" a="1"/>
  <c r="D6" i="50" s="1"/>
  <c r="D7" i="50" a="1"/>
  <c r="D7" i="50" s="1"/>
  <c r="D8" i="50" a="1"/>
  <c r="D8" i="50" s="1"/>
  <c r="D9" i="50" a="1"/>
  <c r="D9" i="50" s="1"/>
  <c r="D10" i="50" a="1"/>
  <c r="D10" i="50" s="1"/>
  <c r="D11" i="50" a="1"/>
  <c r="D11" i="50" s="1"/>
  <c r="D12" i="50" a="1"/>
  <c r="D12" i="50" s="1"/>
  <c r="D13" i="50" a="1"/>
  <c r="D13" i="50" s="1"/>
  <c r="D14" i="50" a="1"/>
  <c r="D14" i="50" s="1"/>
  <c r="D15" i="50" a="1"/>
  <c r="D15" i="50" s="1"/>
  <c r="D16" i="50" a="1"/>
  <c r="D16" i="50" s="1"/>
  <c r="D17" i="50" a="1"/>
  <c r="D17" i="50" s="1"/>
  <c r="D18" i="50" a="1"/>
  <c r="D18" i="50" s="1"/>
  <c r="D19" i="50" a="1"/>
  <c r="D19" i="50" s="1"/>
  <c r="D20" i="50" a="1"/>
  <c r="D20" i="50" s="1"/>
  <c r="D21" i="50" a="1"/>
  <c r="D21" i="50" s="1"/>
  <c r="D22" i="50" a="1"/>
  <c r="D22" i="50" s="1"/>
  <c r="D23" i="50" a="1"/>
  <c r="D23" i="50" s="1"/>
  <c r="D24" i="50" a="1"/>
  <c r="D24" i="50" s="1"/>
  <c r="D25" i="50" a="1"/>
  <c r="D25" i="50" s="1"/>
  <c r="D26" i="50" a="1"/>
  <c r="D26" i="50" s="1"/>
  <c r="D27" i="50" a="1"/>
  <c r="D27" i="50" s="1"/>
  <c r="D28" i="50" a="1"/>
  <c r="D28" i="50" s="1"/>
  <c r="D29" i="50" a="1"/>
  <c r="D29" i="50" s="1"/>
  <c r="D30" i="50" a="1"/>
  <c r="D30" i="50" s="1"/>
  <c r="D31" i="50" a="1"/>
  <c r="D31" i="50" s="1"/>
  <c r="D32" i="50" a="1"/>
  <c r="D32" i="50" s="1"/>
  <c r="D33" i="50" a="1"/>
  <c r="D33" i="50" s="1"/>
  <c r="D34" i="50" a="1"/>
  <c r="D34" i="50" s="1"/>
  <c r="D35" i="50" a="1"/>
  <c r="D35" i="50" s="1"/>
  <c r="D36" i="50" a="1"/>
  <c r="D36" i="50" s="1"/>
  <c r="D37" i="46" a="1"/>
  <c r="D37" i="46" s="1"/>
  <c r="D31" i="54" a="1"/>
  <c r="D31" i="54" s="1"/>
  <c r="D32" i="54" a="1"/>
  <c r="D32" i="54" s="1"/>
  <c r="D33" i="54" a="1"/>
  <c r="D33" i="54" s="1"/>
  <c r="D34" i="54" a="1"/>
  <c r="D34" i="54" s="1"/>
  <c r="D35" i="54" a="1"/>
  <c r="D35" i="54" s="1"/>
  <c r="D36" i="54" a="1"/>
  <c r="D36" i="54" s="1"/>
  <c r="D14" i="54" a="1"/>
  <c r="D14" i="54" s="1"/>
  <c r="D3" i="54" a="1"/>
  <c r="D3" i="54" s="1"/>
  <c r="D4" i="54" a="1"/>
  <c r="D4" i="54" s="1"/>
  <c r="D5" i="54" a="1"/>
  <c r="D5" i="54" s="1"/>
  <c r="D6" i="54" a="1"/>
  <c r="D6" i="54" s="1"/>
  <c r="D7" i="54" a="1"/>
  <c r="D7" i="54" s="1"/>
  <c r="D8" i="54" a="1"/>
  <c r="D8" i="54" s="1"/>
  <c r="D9" i="54" a="1"/>
  <c r="D9" i="54" s="1"/>
  <c r="D10" i="54" a="1"/>
  <c r="D10" i="54" s="1"/>
  <c r="D11" i="54" a="1"/>
  <c r="D11" i="54" s="1"/>
  <c r="D12" i="54" a="1"/>
  <c r="D12" i="54" s="1"/>
  <c r="D13" i="54" a="1"/>
  <c r="D13" i="54" s="1"/>
  <c r="D28" i="54" a="1"/>
  <c r="D28" i="54" s="1"/>
  <c r="D29" i="54" a="1"/>
  <c r="D29" i="54" s="1"/>
  <c r="D30" i="54" a="1"/>
  <c r="D30" i="54" s="1"/>
  <c r="D27" i="54" a="1"/>
  <c r="D27" i="54" s="1"/>
  <c r="D2" i="56" a="1"/>
  <c r="D2" i="56" s="1"/>
  <c r="D2" i="55" a="1"/>
  <c r="D2" i="55" s="1"/>
  <c r="D2" i="54" a="1"/>
  <c r="D2" i="54" s="1"/>
  <c r="D3" i="36" a="1"/>
  <c r="D3" i="36" s="1"/>
  <c r="D4" i="36" a="1"/>
  <c r="D4" i="36" s="1"/>
  <c r="D5" i="36" a="1"/>
  <c r="D5" i="36" s="1"/>
  <c r="D6" i="36" a="1"/>
  <c r="D6" i="36" s="1"/>
  <c r="D7" i="36" a="1"/>
  <c r="D7" i="36" s="1"/>
  <c r="D8" i="36" a="1"/>
  <c r="D8" i="36" s="1"/>
  <c r="D9" i="36" a="1"/>
  <c r="D9" i="36" s="1"/>
  <c r="D10" i="36" a="1"/>
  <c r="D10" i="36" s="1"/>
  <c r="D11" i="36" a="1"/>
  <c r="D11" i="36" s="1"/>
  <c r="D12" i="36" a="1"/>
  <c r="D12" i="36" s="1"/>
  <c r="D13" i="36" a="1"/>
  <c r="D13" i="36" s="1"/>
  <c r="D14" i="36" a="1"/>
  <c r="D14" i="36" s="1"/>
  <c r="D15" i="36" a="1"/>
  <c r="D15" i="36" s="1"/>
  <c r="D16" i="36" a="1"/>
  <c r="D16" i="36" s="1"/>
  <c r="D17" i="36" a="1"/>
  <c r="D17" i="36" s="1"/>
  <c r="D18" i="36" a="1"/>
  <c r="D18" i="36" s="1"/>
  <c r="D19" i="36" a="1"/>
  <c r="D19" i="36" s="1"/>
  <c r="D20" i="36" a="1"/>
  <c r="D20" i="36" s="1"/>
  <c r="D21" i="36" a="1"/>
  <c r="D21" i="36" s="1"/>
  <c r="D22" i="36" a="1"/>
  <c r="D22" i="36" s="1"/>
  <c r="D23" i="36" a="1"/>
  <c r="D23" i="36" s="1"/>
  <c r="D24" i="36" a="1"/>
  <c r="D24" i="36" s="1"/>
  <c r="D30" i="36" a="1"/>
  <c r="D30" i="36" s="1"/>
  <c r="D31" i="36" a="1"/>
  <c r="D31" i="36" s="1"/>
  <c r="D32" i="36" a="1"/>
  <c r="D32" i="36" s="1"/>
  <c r="D33" i="36" a="1"/>
  <c r="D33" i="36" s="1"/>
  <c r="D34" i="36" a="1"/>
  <c r="D34" i="36" s="1"/>
  <c r="D35" i="36" a="1"/>
  <c r="D35" i="36" s="1"/>
  <c r="D29" i="36" a="1"/>
  <c r="D29" i="36" s="1"/>
  <c r="D2" i="53" a="1"/>
  <c r="D2" i="53" s="1"/>
  <c r="D2" i="52" a="1"/>
  <c r="D2" i="52" s="1"/>
  <c r="D2" i="51" a="1"/>
  <c r="D2" i="51" s="1"/>
  <c r="D2" i="50" a="1"/>
  <c r="D2" i="50" s="1"/>
  <c r="D2" i="49" a="1"/>
  <c r="D2" i="49" s="1"/>
  <c r="D2" i="48" a="1"/>
  <c r="D2" i="48" s="1"/>
  <c r="D2" i="47" a="1"/>
  <c r="D2" i="47" s="1"/>
  <c r="D2" i="46" a="1"/>
  <c r="D2" i="46" s="1"/>
  <c r="D2" i="45" a="1"/>
  <c r="D2" i="45" s="1"/>
  <c r="D2" i="44" a="1"/>
  <c r="D2" i="44" s="1"/>
  <c r="D44" i="43" a="1"/>
  <c r="D44" i="43" s="1"/>
  <c r="D43" i="43" a="1"/>
  <c r="D43" i="43" s="1"/>
  <c r="D42" i="43" a="1"/>
  <c r="D42" i="43" s="1"/>
  <c r="D41" i="43" a="1"/>
  <c r="D41" i="43" s="1"/>
  <c r="D23" i="43" a="1"/>
  <c r="D23" i="43" s="1"/>
  <c r="D22" i="43" a="1"/>
  <c r="D22" i="43" s="1"/>
  <c r="D21" i="43" a="1"/>
  <c r="D21" i="43" s="1"/>
  <c r="D20" i="43" a="1"/>
  <c r="D20" i="43" s="1"/>
  <c r="D19" i="43" a="1"/>
  <c r="D19" i="43" s="1"/>
  <c r="D18" i="43" a="1"/>
  <c r="D18" i="43" s="1"/>
  <c r="D17" i="43" a="1"/>
  <c r="D17" i="43" s="1"/>
  <c r="D16" i="43" a="1"/>
  <c r="D16" i="43" s="1"/>
  <c r="D15" i="43" a="1"/>
  <c r="D15" i="43" s="1"/>
  <c r="D14" i="43" a="1"/>
  <c r="D14" i="43" s="1"/>
  <c r="D13" i="43" a="1"/>
  <c r="D13" i="43" s="1"/>
  <c r="D12" i="43" a="1"/>
  <c r="D12" i="43" s="1"/>
  <c r="D11" i="43" a="1"/>
  <c r="D11" i="43" s="1"/>
  <c r="D10" i="43" a="1"/>
  <c r="D10" i="43" s="1"/>
  <c r="D9" i="43" a="1"/>
  <c r="D9" i="43" s="1"/>
  <c r="D8" i="43" a="1"/>
  <c r="D8" i="43" s="1"/>
  <c r="D7" i="43" a="1"/>
  <c r="D7" i="43" s="1"/>
  <c r="D6" i="43" a="1"/>
  <c r="D6" i="43" s="1"/>
  <c r="D5" i="43" a="1"/>
  <c r="D5" i="43" s="1"/>
  <c r="D4" i="43" a="1"/>
  <c r="D4" i="43" s="1"/>
  <c r="D3" i="43" a="1"/>
  <c r="D3" i="43" s="1"/>
  <c r="D2" i="43" a="1"/>
  <c r="D2" i="43" s="1"/>
  <c r="D40" i="42" a="1"/>
  <c r="D40" i="42" s="1"/>
  <c r="D39" i="42" a="1"/>
  <c r="D39" i="42" s="1"/>
  <c r="D38" i="42" a="1"/>
  <c r="D38" i="42" s="1"/>
  <c r="D37" i="42" a="1"/>
  <c r="D37" i="42" s="1"/>
  <c r="D36" i="42" a="1"/>
  <c r="D36" i="42" s="1"/>
  <c r="D35" i="42" a="1"/>
  <c r="D35" i="42" s="1"/>
  <c r="D34" i="42" a="1"/>
  <c r="D34" i="42" s="1"/>
  <c r="D33" i="42" a="1"/>
  <c r="D33" i="42" s="1"/>
  <c r="D32" i="42" a="1"/>
  <c r="D32" i="42" s="1"/>
  <c r="D31" i="42" a="1"/>
  <c r="D31" i="42" s="1"/>
  <c r="D30" i="42" a="1"/>
  <c r="D30" i="42" s="1"/>
  <c r="D29" i="42" a="1"/>
  <c r="D29" i="42" s="1"/>
  <c r="D28" i="42" a="1"/>
  <c r="D28" i="42" s="1"/>
  <c r="D27" i="42" a="1"/>
  <c r="D27" i="42" s="1"/>
  <c r="D26" i="42" a="1"/>
  <c r="D26" i="42" s="1"/>
  <c r="D25" i="42" a="1"/>
  <c r="D25" i="42" s="1"/>
  <c r="D24" i="42" a="1"/>
  <c r="D24" i="42" s="1"/>
  <c r="D23" i="42" a="1"/>
  <c r="D23" i="42" s="1"/>
  <c r="D22" i="42" a="1"/>
  <c r="D22" i="42" s="1"/>
  <c r="D21" i="42" a="1"/>
  <c r="D21" i="42" s="1"/>
  <c r="D3" i="42" a="1"/>
  <c r="D3" i="42" s="1"/>
  <c r="D2" i="42" a="1"/>
  <c r="D2" i="42" s="1"/>
  <c r="D45" i="41" a="1"/>
  <c r="D45" i="41" s="1"/>
  <c r="D44" i="41" a="1"/>
  <c r="D44" i="41" s="1"/>
  <c r="D43" i="41" a="1"/>
  <c r="D43" i="41" s="1"/>
  <c r="D42" i="41" a="1"/>
  <c r="D42" i="41" s="1"/>
  <c r="D41" i="41" a="1"/>
  <c r="D41" i="41" s="1"/>
  <c r="D32" i="41" a="1"/>
  <c r="D32" i="41" s="1"/>
  <c r="D31" i="41" a="1"/>
  <c r="D31" i="41" s="1"/>
  <c r="D30" i="41" a="1"/>
  <c r="D30" i="41" s="1"/>
  <c r="D29" i="41" a="1"/>
  <c r="D29" i="41" s="1"/>
  <c r="D28" i="41" a="1"/>
  <c r="D28" i="41" s="1"/>
  <c r="D27" i="41" a="1"/>
  <c r="D27" i="41" s="1"/>
  <c r="D26" i="41" a="1"/>
  <c r="D26" i="41" s="1"/>
  <c r="D25" i="41" a="1"/>
  <c r="D25" i="41" s="1"/>
  <c r="D24" i="41" a="1"/>
  <c r="D24" i="41" s="1"/>
  <c r="D23" i="41" a="1"/>
  <c r="D23" i="41" s="1"/>
  <c r="D22" i="41" a="1"/>
  <c r="D22" i="41" s="1"/>
  <c r="D21" i="41" a="1"/>
  <c r="D21" i="41" s="1"/>
  <c r="D20" i="41" a="1"/>
  <c r="D20" i="41" s="1"/>
  <c r="D19" i="41" a="1"/>
  <c r="D19" i="41" s="1"/>
  <c r="D18" i="41" a="1"/>
  <c r="D18" i="41" s="1"/>
  <c r="D17" i="41" a="1"/>
  <c r="D17" i="41" s="1"/>
  <c r="D16" i="41" a="1"/>
  <c r="D16" i="41" s="1"/>
  <c r="D15" i="41" a="1"/>
  <c r="D15" i="41" s="1"/>
  <c r="D14" i="41" a="1"/>
  <c r="D14" i="41" s="1"/>
  <c r="D13" i="41" a="1"/>
  <c r="D13" i="41" s="1"/>
  <c r="D12" i="41" a="1"/>
  <c r="D12" i="41" s="1"/>
  <c r="D11" i="41" a="1"/>
  <c r="D11" i="41" s="1"/>
  <c r="D10" i="41" a="1"/>
  <c r="D10" i="41" s="1"/>
  <c r="D9" i="41" a="1"/>
  <c r="D9" i="41" s="1"/>
  <c r="D8" i="41" a="1"/>
  <c r="D8" i="41" s="1"/>
  <c r="D7" i="41" a="1"/>
  <c r="D7" i="41" s="1"/>
  <c r="D6" i="41" a="1"/>
  <c r="D6" i="41" s="1"/>
  <c r="D5" i="41" a="1"/>
  <c r="D5" i="41" s="1"/>
  <c r="D4" i="41" a="1"/>
  <c r="D4" i="41" s="1"/>
  <c r="D3" i="41" a="1"/>
  <c r="D3" i="41" s="1"/>
  <c r="D2" i="41" a="1"/>
  <c r="D2" i="41" s="1"/>
  <c r="D94" i="40" a="1"/>
  <c r="D94" i="40" s="1"/>
  <c r="D93" i="40" a="1"/>
  <c r="D93" i="40" s="1"/>
  <c r="D92" i="40" a="1"/>
  <c r="D92" i="40" s="1"/>
  <c r="D91" i="40" a="1"/>
  <c r="D91" i="40" s="1"/>
  <c r="D90" i="40" a="1"/>
  <c r="D90" i="40" s="1"/>
  <c r="D89" i="40" a="1"/>
  <c r="D89" i="40" s="1"/>
  <c r="D85" i="40" a="1"/>
  <c r="D85" i="40" s="1"/>
  <c r="D84" i="40" a="1"/>
  <c r="D84" i="40" s="1"/>
  <c r="D83" i="40" a="1"/>
  <c r="D83" i="40" s="1"/>
  <c r="D82" i="40" a="1"/>
  <c r="D82" i="40" s="1"/>
  <c r="D81" i="40" a="1"/>
  <c r="D81" i="40" s="1"/>
  <c r="D80" i="40" a="1"/>
  <c r="D80" i="40" s="1"/>
  <c r="D79" i="40" a="1"/>
  <c r="D79" i="40" s="1"/>
  <c r="D78" i="40" a="1"/>
  <c r="D78" i="40" s="1"/>
  <c r="D77" i="40" a="1"/>
  <c r="D77" i="40" s="1"/>
  <c r="D76" i="40" a="1"/>
  <c r="D76" i="40" s="1"/>
  <c r="D75" i="40" a="1"/>
  <c r="D75" i="40" s="1"/>
  <c r="D74" i="40" a="1"/>
  <c r="D74" i="40" s="1"/>
  <c r="D73" i="40" a="1"/>
  <c r="D73" i="40" s="1"/>
  <c r="D72" i="40" a="1"/>
  <c r="D72" i="40" s="1"/>
  <c r="D71" i="40" a="1"/>
  <c r="D71" i="40" s="1"/>
  <c r="D70" i="40" a="1"/>
  <c r="D70" i="40" s="1"/>
  <c r="D69" i="40" a="1"/>
  <c r="D69" i="40" s="1"/>
  <c r="D68" i="40" a="1"/>
  <c r="D68" i="40" s="1"/>
  <c r="D67" i="40" a="1"/>
  <c r="D67" i="40" s="1"/>
  <c r="D66" i="40" a="1"/>
  <c r="D66" i="40" s="1"/>
  <c r="D65" i="40" a="1"/>
  <c r="D65" i="40" s="1"/>
  <c r="D64" i="40" a="1"/>
  <c r="D64" i="40" s="1"/>
  <c r="D63" i="40" a="1"/>
  <c r="D63" i="40" s="1"/>
  <c r="D62" i="40" a="1"/>
  <c r="D62" i="40" s="1"/>
  <c r="D61" i="40" a="1"/>
  <c r="D61" i="40" s="1"/>
  <c r="D60" i="40" a="1"/>
  <c r="D60" i="40" s="1"/>
  <c r="D59" i="40" a="1"/>
  <c r="D59" i="40" s="1"/>
  <c r="D58" i="40" a="1"/>
  <c r="D58" i="40" s="1"/>
  <c r="D57" i="40" a="1"/>
  <c r="D57" i="40" s="1"/>
  <c r="D56" i="40" a="1"/>
  <c r="D56" i="40" s="1"/>
  <c r="D55" i="40" a="1"/>
  <c r="D55" i="40" s="1"/>
  <c r="D54" i="40" a="1"/>
  <c r="D54" i="40" s="1"/>
  <c r="D53" i="40" a="1"/>
  <c r="D53" i="40" s="1"/>
  <c r="D52" i="40" a="1"/>
  <c r="D52" i="40" s="1"/>
  <c r="D51" i="40" a="1"/>
  <c r="D51" i="40" s="1"/>
  <c r="D50" i="40" a="1"/>
  <c r="D50" i="40" s="1"/>
  <c r="D49" i="40" a="1"/>
  <c r="D49" i="40" s="1"/>
  <c r="D48" i="40" a="1"/>
  <c r="D48" i="40" s="1"/>
  <c r="D47" i="40" a="1"/>
  <c r="D47" i="40" s="1"/>
  <c r="D46" i="40" a="1"/>
  <c r="D46" i="40" s="1"/>
  <c r="D45" i="40" a="1"/>
  <c r="D45" i="40" s="1"/>
  <c r="D44" i="40" a="1"/>
  <c r="D44" i="40" s="1"/>
  <c r="D43" i="40" a="1"/>
  <c r="D43" i="40" s="1"/>
  <c r="D42" i="40" a="1"/>
  <c r="D42" i="40" s="1"/>
  <c r="D41" i="40" a="1"/>
  <c r="D41" i="40" s="1"/>
  <c r="D40" i="40" a="1"/>
  <c r="D40" i="40" s="1"/>
  <c r="D39" i="40" a="1"/>
  <c r="D39" i="40" s="1"/>
  <c r="D38" i="40" a="1"/>
  <c r="D38" i="40" s="1"/>
  <c r="D37" i="40" a="1"/>
  <c r="D37" i="40" s="1"/>
  <c r="D36" i="40" a="1"/>
  <c r="D36" i="40" s="1"/>
  <c r="D35" i="40" a="1"/>
  <c r="D35" i="40" s="1"/>
  <c r="D34" i="40" a="1"/>
  <c r="D34" i="40" s="1"/>
  <c r="D33" i="40" a="1"/>
  <c r="D33" i="40" s="1"/>
  <c r="D32" i="40" a="1"/>
  <c r="D32" i="40" s="1"/>
  <c r="D31" i="40" a="1"/>
  <c r="D31" i="40" s="1"/>
  <c r="D30" i="40" a="1"/>
  <c r="D30" i="40" s="1"/>
  <c r="D29" i="40" a="1"/>
  <c r="D29" i="40" s="1"/>
  <c r="D28" i="40" a="1"/>
  <c r="D28" i="40" s="1"/>
  <c r="D27" i="40" a="1"/>
  <c r="D27" i="40" s="1"/>
  <c r="D26" i="40" a="1"/>
  <c r="D26" i="40" s="1"/>
  <c r="D25" i="40" a="1"/>
  <c r="D25" i="40" s="1"/>
  <c r="D24" i="40" a="1"/>
  <c r="D24" i="40" s="1"/>
  <c r="D23" i="40" a="1"/>
  <c r="D23" i="40" s="1"/>
  <c r="D22" i="40" a="1"/>
  <c r="D22" i="40" s="1"/>
  <c r="D21" i="40" a="1"/>
  <c r="D21" i="40" s="1"/>
  <c r="D20" i="40" a="1"/>
  <c r="D20" i="40" s="1"/>
  <c r="D19" i="40" a="1"/>
  <c r="D19" i="40" s="1"/>
  <c r="D18" i="40" a="1"/>
  <c r="D18" i="40" s="1"/>
  <c r="D17" i="40" a="1"/>
  <c r="D17" i="40" s="1"/>
  <c r="D16" i="40" a="1"/>
  <c r="D16" i="40" s="1"/>
  <c r="D15" i="40" a="1"/>
  <c r="D15" i="40" s="1"/>
  <c r="D14" i="40" a="1"/>
  <c r="D14" i="40" s="1"/>
  <c r="D13" i="40" a="1"/>
  <c r="D13" i="40" s="1"/>
  <c r="D12" i="40" a="1"/>
  <c r="D12" i="40" s="1"/>
  <c r="D11" i="40" a="1"/>
  <c r="D11" i="40" s="1"/>
  <c r="D10" i="40" a="1"/>
  <c r="D10" i="40" s="1"/>
  <c r="D9" i="40" a="1"/>
  <c r="D9" i="40" s="1"/>
  <c r="D8" i="40" a="1"/>
  <c r="D8" i="40" s="1"/>
  <c r="D7" i="40" a="1"/>
  <c r="D7" i="40" s="1"/>
  <c r="D6" i="40" a="1"/>
  <c r="D6" i="40" s="1"/>
  <c r="D5" i="40" a="1"/>
  <c r="D5" i="40" s="1"/>
  <c r="D4" i="40" a="1"/>
  <c r="D4" i="40" s="1"/>
  <c r="D3" i="40" a="1"/>
  <c r="D3" i="40" s="1"/>
  <c r="D2" i="40" a="1"/>
  <c r="D2" i="40" s="1"/>
  <c r="D2" i="39" a="1"/>
  <c r="D2" i="39" s="1"/>
  <c r="D54" i="38" a="1"/>
  <c r="D54" i="38" s="1"/>
  <c r="D53" i="38" a="1"/>
  <c r="D53" i="38" s="1"/>
  <c r="D52" i="38" a="1"/>
  <c r="D52" i="38" s="1"/>
  <c r="D33" i="38" a="1"/>
  <c r="D33" i="38" s="1"/>
  <c r="D32" i="38" a="1"/>
  <c r="D32" i="38" s="1"/>
  <c r="D31" i="38" a="1"/>
  <c r="D31" i="38" s="1"/>
  <c r="D30" i="38" a="1"/>
  <c r="D30" i="38" s="1"/>
  <c r="D29" i="38" a="1"/>
  <c r="D29" i="38" s="1"/>
  <c r="D28" i="38" a="1"/>
  <c r="D28" i="38" s="1"/>
  <c r="D27" i="38" a="1"/>
  <c r="D27" i="38" s="1"/>
  <c r="D26" i="38" a="1"/>
  <c r="D26" i="38" s="1"/>
  <c r="D25" i="38" a="1"/>
  <c r="D25" i="38" s="1"/>
  <c r="D24" i="38" a="1"/>
  <c r="D24" i="38" s="1"/>
  <c r="D23" i="38" a="1"/>
  <c r="D23" i="38" s="1"/>
  <c r="D22" i="38" a="1"/>
  <c r="D22" i="38" s="1"/>
  <c r="D21" i="38" a="1"/>
  <c r="D21" i="38" s="1"/>
  <c r="D20" i="38" a="1"/>
  <c r="D20" i="38" s="1"/>
  <c r="D19" i="38" a="1"/>
  <c r="D19" i="38" s="1"/>
  <c r="D18" i="38" a="1"/>
  <c r="D18" i="38" s="1"/>
  <c r="D17" i="38" a="1"/>
  <c r="D17" i="38" s="1"/>
  <c r="D16" i="38" a="1"/>
  <c r="D16" i="38" s="1"/>
  <c r="D15" i="38" a="1"/>
  <c r="D15" i="38" s="1"/>
  <c r="D14" i="38" a="1"/>
  <c r="D14" i="38" s="1"/>
  <c r="D13" i="38" a="1"/>
  <c r="D13" i="38" s="1"/>
  <c r="D12" i="38" a="1"/>
  <c r="D12" i="38" s="1"/>
  <c r="D11" i="38" a="1"/>
  <c r="D11" i="38" s="1"/>
  <c r="D10" i="38" a="1"/>
  <c r="D10" i="38" s="1"/>
  <c r="D9" i="38" a="1"/>
  <c r="D9" i="38" s="1"/>
  <c r="D8" i="38" a="1"/>
  <c r="D8" i="38" s="1"/>
  <c r="D7" i="38" a="1"/>
  <c r="D7" i="38" s="1"/>
  <c r="D6" i="38" a="1"/>
  <c r="D6" i="38" s="1"/>
  <c r="D5" i="38" a="1"/>
  <c r="D5" i="38" s="1"/>
  <c r="D4" i="38" a="1"/>
  <c r="D4" i="38" s="1"/>
  <c r="D3" i="38" a="1"/>
  <c r="D3" i="38" s="1"/>
  <c r="D2" i="38" a="1"/>
  <c r="D2" i="38" s="1"/>
  <c r="D54" i="37" a="1"/>
  <c r="D54" i="37" s="1"/>
  <c r="D53" i="37" a="1"/>
  <c r="D53" i="37" s="1"/>
  <c r="D52" i="37" a="1"/>
  <c r="D52" i="37" s="1"/>
  <c r="D33" i="37" a="1"/>
  <c r="D33" i="37" s="1"/>
  <c r="D32" i="37" a="1"/>
  <c r="D32" i="37" s="1"/>
  <c r="D31" i="37" a="1"/>
  <c r="D31" i="37" s="1"/>
  <c r="D30" i="37" a="1"/>
  <c r="D30" i="37" s="1"/>
  <c r="D29" i="37" a="1"/>
  <c r="D29" i="37" s="1"/>
  <c r="D28" i="37" a="1"/>
  <c r="D28" i="37" s="1"/>
  <c r="D27" i="37" a="1"/>
  <c r="D27" i="37" s="1"/>
  <c r="D26" i="37" a="1"/>
  <c r="D26" i="37" s="1"/>
  <c r="D25" i="37" a="1"/>
  <c r="D25" i="37" s="1"/>
  <c r="D24" i="37" a="1"/>
  <c r="D24" i="37" s="1"/>
  <c r="D23" i="37" a="1"/>
  <c r="D23" i="37" s="1"/>
  <c r="D22" i="37" a="1"/>
  <c r="D22" i="37" s="1"/>
  <c r="D21" i="37" a="1"/>
  <c r="D21" i="37" s="1"/>
  <c r="D20" i="37" a="1"/>
  <c r="D20" i="37" s="1"/>
  <c r="D19" i="37" a="1"/>
  <c r="D19" i="37" s="1"/>
  <c r="D18" i="37" a="1"/>
  <c r="D18" i="37" s="1"/>
  <c r="D17" i="37" a="1"/>
  <c r="D17" i="37" s="1"/>
  <c r="D16" i="37" a="1"/>
  <c r="D16" i="37" s="1"/>
  <c r="D15" i="37" a="1"/>
  <c r="D15" i="37" s="1"/>
  <c r="D14" i="37" a="1"/>
  <c r="D14" i="37" s="1"/>
  <c r="D13" i="37" a="1"/>
  <c r="D13" i="37" s="1"/>
  <c r="D12" i="37" a="1"/>
  <c r="D12" i="37" s="1"/>
  <c r="D11" i="37" a="1"/>
  <c r="D11" i="37" s="1"/>
  <c r="D10" i="37" a="1"/>
  <c r="D10" i="37" s="1"/>
  <c r="D9" i="37" a="1"/>
  <c r="D9" i="37" s="1"/>
  <c r="D8" i="37" a="1"/>
  <c r="D8" i="37" s="1"/>
  <c r="D7" i="37" a="1"/>
  <c r="D7" i="37" s="1"/>
  <c r="D6" i="37" a="1"/>
  <c r="D6" i="37" s="1"/>
  <c r="D5" i="37" a="1"/>
  <c r="D5" i="37" s="1"/>
  <c r="D4" i="37" a="1"/>
  <c r="D4" i="37" s="1"/>
  <c r="D3" i="37" a="1"/>
  <c r="D3" i="37" s="1"/>
  <c r="D2" i="37" a="1"/>
  <c r="D2" i="37" s="1"/>
  <c r="D2" i="36" a="1"/>
  <c r="D2" i="36" s="1"/>
  <c r="D10" i="35"/>
  <c r="D9" i="35"/>
  <c r="D8" i="35"/>
  <c r="D7" i="35"/>
  <c r="D6" i="35"/>
  <c r="D5" i="35"/>
  <c r="D4" i="35"/>
  <c r="D3" i="35"/>
  <c r="D2" i="35"/>
  <c r="D72" i="34" a="1"/>
  <c r="D72" i="34" s="1"/>
  <c r="D71" i="34" a="1"/>
  <c r="D71" i="34" s="1"/>
  <c r="D70" i="34" a="1"/>
  <c r="D70" i="34" s="1"/>
  <c r="D69" i="34" a="1"/>
  <c r="D69" i="34" s="1"/>
  <c r="D68" i="34" a="1"/>
  <c r="D68" i="34" s="1"/>
  <c r="D67" i="34" a="1"/>
  <c r="D67" i="34" s="1"/>
  <c r="D66" i="34" a="1"/>
  <c r="D66" i="34" s="1"/>
  <c r="D65" i="34" a="1"/>
  <c r="D65" i="34" s="1"/>
  <c r="D64" i="34" a="1"/>
  <c r="D64" i="34" s="1"/>
  <c r="D63" i="34" a="1"/>
  <c r="D63" i="34" s="1"/>
  <c r="D62" i="34" a="1"/>
  <c r="D62" i="34" s="1"/>
  <c r="D61" i="34" a="1"/>
  <c r="D61" i="34" s="1"/>
  <c r="D60" i="34" a="1"/>
  <c r="D60" i="34" s="1"/>
  <c r="D59" i="34" a="1"/>
  <c r="D59" i="34" s="1"/>
  <c r="D58" i="34" a="1"/>
  <c r="D58" i="34" s="1"/>
  <c r="D57" i="34" a="1"/>
  <c r="D57" i="34" s="1"/>
  <c r="D56" i="34" a="1"/>
  <c r="D56" i="34" s="1"/>
  <c r="D55" i="34" a="1"/>
  <c r="D55" i="34" s="1"/>
  <c r="D54" i="34" a="1"/>
  <c r="D54" i="34" s="1"/>
  <c r="D53" i="34" a="1"/>
  <c r="D53" i="34" s="1"/>
  <c r="D52" i="34" a="1"/>
  <c r="D52" i="34" s="1"/>
  <c r="D51" i="34" a="1"/>
  <c r="D51" i="34" s="1"/>
  <c r="D50" i="34" a="1"/>
  <c r="D50" i="34" s="1"/>
  <c r="D49" i="34" a="1"/>
  <c r="D49" i="34" s="1"/>
  <c r="D48" i="34" a="1"/>
  <c r="D48" i="34" s="1"/>
  <c r="D47" i="34" a="1"/>
  <c r="D47" i="34" s="1"/>
  <c r="D46" i="34" a="1"/>
  <c r="D46" i="34" s="1"/>
  <c r="D12" i="34" a="1"/>
  <c r="D12" i="34" s="1"/>
  <c r="D11" i="34" a="1"/>
  <c r="D11" i="34" s="1"/>
  <c r="D10" i="34" a="1"/>
  <c r="D10" i="34" s="1"/>
  <c r="D9" i="34" a="1"/>
  <c r="D9" i="34" s="1"/>
  <c r="D8" i="34" a="1"/>
  <c r="D8" i="34" s="1"/>
  <c r="D7" i="34" a="1"/>
  <c r="D7" i="34" s="1"/>
  <c r="D6" i="34" a="1"/>
  <c r="D6" i="34" s="1"/>
  <c r="D5" i="34" a="1"/>
  <c r="D5" i="34" s="1"/>
  <c r="D4" i="34" a="1"/>
  <c r="D4" i="34" s="1"/>
  <c r="D3" i="34" a="1"/>
  <c r="D3" i="34" s="1"/>
  <c r="D2" i="34" a="1"/>
  <c r="D2" i="34" s="1"/>
  <c r="D51" i="33" a="1"/>
  <c r="D51" i="33" s="1"/>
  <c r="D50" i="33" a="1"/>
  <c r="D50" i="33" s="1"/>
  <c r="D49" i="33" a="1"/>
  <c r="D49" i="33" s="1"/>
  <c r="D48" i="33" a="1"/>
  <c r="D48" i="33" s="1"/>
  <c r="D47" i="33" a="1"/>
  <c r="D47" i="33" s="1"/>
  <c r="D46" i="33" a="1"/>
  <c r="D46" i="33" s="1"/>
  <c r="D34" i="33" a="1"/>
  <c r="D34" i="33" s="1"/>
  <c r="D33" i="33" a="1"/>
  <c r="D33" i="33" s="1"/>
  <c r="D32" i="33" a="1"/>
  <c r="D32" i="33" s="1"/>
  <c r="D31" i="33" a="1"/>
  <c r="D31" i="33" s="1"/>
  <c r="D30" i="33" a="1"/>
  <c r="D30" i="33" s="1"/>
  <c r="D29" i="33" a="1"/>
  <c r="D29" i="33" s="1"/>
  <c r="D28" i="33" a="1"/>
  <c r="D28" i="33" s="1"/>
  <c r="D27" i="33" a="1"/>
  <c r="D27" i="33" s="1"/>
  <c r="D26" i="33" a="1"/>
  <c r="D26" i="33" s="1"/>
  <c r="D25" i="33" a="1"/>
  <c r="D25" i="33" s="1"/>
  <c r="D24" i="33" a="1"/>
  <c r="D24" i="33" s="1"/>
  <c r="D23" i="33" a="1"/>
  <c r="D23" i="33" s="1"/>
  <c r="D22" i="33" a="1"/>
  <c r="D22" i="33" s="1"/>
  <c r="D21" i="33" a="1"/>
  <c r="D21" i="33" s="1"/>
  <c r="D20" i="33" a="1"/>
  <c r="D20" i="33" s="1"/>
  <c r="D19" i="33" a="1"/>
  <c r="D19" i="33" s="1"/>
  <c r="D18" i="33" a="1"/>
  <c r="D18" i="33" s="1"/>
  <c r="D17" i="33" a="1"/>
  <c r="D17" i="33" s="1"/>
  <c r="D16" i="33" a="1"/>
  <c r="D16" i="33" s="1"/>
  <c r="D15" i="33" a="1"/>
  <c r="D15" i="33" s="1"/>
  <c r="D14" i="33" a="1"/>
  <c r="D14" i="33" s="1"/>
  <c r="D13" i="33" a="1"/>
  <c r="D13" i="33" s="1"/>
  <c r="D12" i="33" a="1"/>
  <c r="D12" i="33" s="1"/>
  <c r="D11" i="33" a="1"/>
  <c r="D11" i="33" s="1"/>
  <c r="D10" i="33" a="1"/>
  <c r="D10" i="33" s="1"/>
  <c r="D9" i="33" a="1"/>
  <c r="D9" i="33" s="1"/>
  <c r="D8" i="33" a="1"/>
  <c r="D8" i="33" s="1"/>
  <c r="D7" i="33" a="1"/>
  <c r="D7" i="33" s="1"/>
  <c r="D6" i="33" a="1"/>
  <c r="D6" i="33" s="1"/>
  <c r="D5" i="33" a="1"/>
  <c r="D5" i="33" s="1"/>
  <c r="D4" i="33" a="1"/>
  <c r="D4" i="33" s="1"/>
  <c r="D3" i="33" a="1"/>
  <c r="D3" i="33" s="1"/>
  <c r="D2" i="33" a="1"/>
  <c r="D2" i="33" s="1"/>
  <c r="D36" i="32" a="1"/>
  <c r="D36" i="32" s="1"/>
  <c r="D35" i="32" a="1"/>
  <c r="D35" i="32" s="1"/>
  <c r="D34" i="32" a="1"/>
  <c r="D34" i="32" s="1"/>
  <c r="D33" i="32" a="1"/>
  <c r="D33" i="32" s="1"/>
  <c r="D32" i="32" a="1"/>
  <c r="D32" i="32" s="1"/>
  <c r="D31" i="32" a="1"/>
  <c r="D31" i="32" s="1"/>
  <c r="D30" i="32" a="1"/>
  <c r="D30" i="32" s="1"/>
  <c r="D29" i="32" a="1"/>
  <c r="D29" i="32" s="1"/>
  <c r="D28" i="32" a="1"/>
  <c r="D28" i="32" s="1"/>
  <c r="D27" i="32" a="1"/>
  <c r="D27" i="32" s="1"/>
  <c r="D26" i="32" a="1"/>
  <c r="D26" i="32" s="1"/>
  <c r="D25" i="32" a="1"/>
  <c r="D25" i="32" s="1"/>
  <c r="D24" i="32" a="1"/>
  <c r="D24" i="32" s="1"/>
  <c r="D23" i="32" a="1"/>
  <c r="D23" i="32" s="1"/>
  <c r="D22" i="32" a="1"/>
  <c r="D22" i="32" s="1"/>
  <c r="D21" i="32" a="1"/>
  <c r="D21" i="32" s="1"/>
  <c r="D20" i="32" a="1"/>
  <c r="D20" i="32" s="1"/>
  <c r="D19" i="32" a="1"/>
  <c r="D19" i="32" s="1"/>
  <c r="D18" i="32" a="1"/>
  <c r="D18" i="32" s="1"/>
  <c r="D17" i="32" a="1"/>
  <c r="D17" i="32" s="1"/>
  <c r="D16" i="32" a="1"/>
  <c r="D16" i="32" s="1"/>
  <c r="D15" i="32" a="1"/>
  <c r="D15" i="32" s="1"/>
  <c r="D14" i="32" a="1"/>
  <c r="D14" i="32" s="1"/>
  <c r="D13" i="32" a="1"/>
  <c r="D13" i="32" s="1"/>
  <c r="D12" i="32" a="1"/>
  <c r="D12" i="32" s="1"/>
  <c r="D11" i="32" a="1"/>
  <c r="D11" i="32" s="1"/>
  <c r="D10" i="32" a="1"/>
  <c r="D10" i="32" s="1"/>
  <c r="D9" i="32" a="1"/>
  <c r="D9" i="32" s="1"/>
  <c r="D8" i="32" a="1"/>
  <c r="D8" i="32" s="1"/>
  <c r="D7" i="32" a="1"/>
  <c r="D7" i="32" s="1"/>
  <c r="D6" i="32" a="1"/>
  <c r="D6" i="32" s="1"/>
  <c r="D5" i="32" a="1"/>
  <c r="D5" i="32" s="1"/>
  <c r="D4" i="32" a="1"/>
  <c r="D4" i="32" s="1"/>
  <c r="D3" i="32" a="1"/>
  <c r="D3" i="32" s="1"/>
  <c r="D2" i="32" a="1"/>
  <c r="D2" i="32" s="1"/>
  <c r="D2" i="31" a="1"/>
  <c r="D2" i="31" s="1"/>
  <c r="D118" i="30" a="1"/>
  <c r="D118" i="30" s="1"/>
  <c r="D117" i="30" a="1"/>
  <c r="D117" i="30" s="1"/>
  <c r="D116" i="30" a="1"/>
  <c r="D116" i="30" s="1"/>
  <c r="D115" i="30" a="1"/>
  <c r="D115" i="30" s="1"/>
  <c r="D114" i="30" a="1"/>
  <c r="D114" i="30" s="1"/>
  <c r="D113" i="30" a="1"/>
  <c r="D113" i="30" s="1"/>
  <c r="D112" i="30" a="1"/>
  <c r="D112" i="30" s="1"/>
  <c r="D111" i="30" a="1"/>
  <c r="D111" i="30" s="1"/>
  <c r="D110" i="30" a="1"/>
  <c r="D110" i="30" s="1"/>
  <c r="D109" i="30" a="1"/>
  <c r="D109" i="30" s="1"/>
  <c r="D108" i="30" a="1"/>
  <c r="D108" i="30" s="1"/>
  <c r="D107" i="30" a="1"/>
  <c r="D107" i="30" s="1"/>
  <c r="D106" i="30" a="1"/>
  <c r="D106" i="30" s="1"/>
  <c r="D105" i="30" a="1"/>
  <c r="D105" i="30" s="1"/>
  <c r="D104" i="30" a="1"/>
  <c r="D104" i="30" s="1"/>
  <c r="D103" i="30" a="1"/>
  <c r="D103" i="30" s="1"/>
  <c r="D102" i="30" a="1"/>
  <c r="D102" i="30" s="1"/>
  <c r="D101" i="30" a="1"/>
  <c r="D101" i="30" s="1"/>
  <c r="D100" i="30" a="1"/>
  <c r="D100" i="30" s="1"/>
  <c r="D99" i="30" a="1"/>
  <c r="D99" i="30" s="1"/>
  <c r="D98" i="30" a="1"/>
  <c r="D98" i="30" s="1"/>
  <c r="D97" i="30" a="1"/>
  <c r="D97" i="30" s="1"/>
  <c r="D96" i="30" a="1"/>
  <c r="D96" i="30" s="1"/>
  <c r="D95" i="30" a="1"/>
  <c r="D95" i="30" s="1"/>
  <c r="D94" i="30" a="1"/>
  <c r="D94" i="30" s="1"/>
  <c r="D93" i="30" a="1"/>
  <c r="D93" i="30" s="1"/>
  <c r="D92" i="30" a="1"/>
  <c r="D92" i="30" s="1"/>
  <c r="D91" i="30" a="1"/>
  <c r="D91" i="30" s="1"/>
  <c r="D90" i="30" a="1"/>
  <c r="D90" i="30" s="1"/>
  <c r="D89" i="30" a="1"/>
  <c r="D89" i="30" s="1"/>
  <c r="D88" i="30" a="1"/>
  <c r="D88" i="30" s="1"/>
  <c r="D87" i="30" a="1"/>
  <c r="D87" i="30" s="1"/>
  <c r="D86" i="30" a="1"/>
  <c r="D86" i="30" s="1"/>
  <c r="D85" i="30" a="1"/>
  <c r="D85" i="30" s="1"/>
  <c r="D84" i="30" a="1"/>
  <c r="D84" i="30" s="1"/>
  <c r="D83" i="30" a="1"/>
  <c r="D83" i="30" s="1"/>
  <c r="D82" i="30" a="1"/>
  <c r="D82" i="30" s="1"/>
  <c r="D81" i="30" a="1"/>
  <c r="D81" i="30" s="1"/>
  <c r="D80" i="30" a="1"/>
  <c r="D80" i="30" s="1"/>
  <c r="D79" i="30" a="1"/>
  <c r="D79" i="30" s="1"/>
  <c r="D78" i="30" a="1"/>
  <c r="D78" i="30" s="1"/>
  <c r="D77" i="30" a="1"/>
  <c r="D77" i="30" s="1"/>
  <c r="D76" i="30" a="1"/>
  <c r="D76" i="30" s="1"/>
  <c r="D75" i="30" a="1"/>
  <c r="D75" i="30" s="1"/>
  <c r="D74" i="30" a="1"/>
  <c r="D74" i="30" s="1"/>
  <c r="D73" i="30" a="1"/>
  <c r="D73" i="30" s="1"/>
  <c r="D72" i="30" a="1"/>
  <c r="D72" i="30" s="1"/>
  <c r="D71" i="30" a="1"/>
  <c r="D71" i="30" s="1"/>
  <c r="D70" i="30" a="1"/>
  <c r="D70" i="30" s="1"/>
  <c r="D69" i="30" a="1"/>
  <c r="D69" i="30" s="1"/>
  <c r="D68" i="30" a="1"/>
  <c r="D68" i="30" s="1"/>
  <c r="D67" i="30" a="1"/>
  <c r="D67" i="30" s="1"/>
  <c r="D66" i="30" a="1"/>
  <c r="D66" i="30" s="1"/>
  <c r="D65" i="30" a="1"/>
  <c r="D65" i="30" s="1"/>
  <c r="D64" i="30" a="1"/>
  <c r="D64" i="30" s="1"/>
  <c r="D63" i="30" a="1"/>
  <c r="D63" i="30" s="1"/>
  <c r="D62" i="30" a="1"/>
  <c r="D62" i="30" s="1"/>
  <c r="D61" i="30" a="1"/>
  <c r="D61" i="30" s="1"/>
  <c r="D60" i="30" a="1"/>
  <c r="D60" i="30" s="1"/>
  <c r="D59" i="30" a="1"/>
  <c r="D59" i="30" s="1"/>
  <c r="D58" i="30" a="1"/>
  <c r="D58" i="30" s="1"/>
  <c r="D57" i="30" a="1"/>
  <c r="D57" i="30" s="1"/>
  <c r="D56" i="30" a="1"/>
  <c r="D56" i="30" s="1"/>
  <c r="D55" i="30" a="1"/>
  <c r="D55" i="30" s="1"/>
  <c r="D54" i="30" a="1"/>
  <c r="D54" i="30" s="1"/>
  <c r="D53" i="30" a="1"/>
  <c r="D53" i="30" s="1"/>
  <c r="D52" i="30" a="1"/>
  <c r="D52" i="30" s="1"/>
  <c r="D51" i="30" a="1"/>
  <c r="D51" i="30" s="1"/>
  <c r="D50" i="30" a="1"/>
  <c r="D50" i="30" s="1"/>
  <c r="D49" i="30" a="1"/>
  <c r="D49" i="30" s="1"/>
  <c r="D48" i="30" a="1"/>
  <c r="D48" i="30" s="1"/>
  <c r="D47" i="30" a="1"/>
  <c r="D47" i="30" s="1"/>
  <c r="D46" i="30" a="1"/>
  <c r="D46" i="30" s="1"/>
  <c r="D45" i="30" a="1"/>
  <c r="D45" i="30" s="1"/>
  <c r="D44" i="30" a="1"/>
  <c r="D44" i="30" s="1"/>
  <c r="D43" i="30" a="1"/>
  <c r="D43" i="30" s="1"/>
  <c r="D42" i="30" a="1"/>
  <c r="D42" i="30" s="1"/>
  <c r="D41" i="30" a="1"/>
  <c r="D41" i="30" s="1"/>
  <c r="D40" i="30" a="1"/>
  <c r="D40" i="30" s="1"/>
  <c r="D39" i="30" a="1"/>
  <c r="D39" i="30" s="1"/>
  <c r="D38" i="30" a="1"/>
  <c r="D38" i="30" s="1"/>
  <c r="D37" i="30" a="1"/>
  <c r="D37" i="30" s="1"/>
  <c r="D36" i="30" a="1"/>
  <c r="D36" i="30" s="1"/>
  <c r="D35" i="30" a="1"/>
  <c r="D35" i="30" s="1"/>
  <c r="D34" i="30" a="1"/>
  <c r="D34" i="30" s="1"/>
  <c r="D33" i="30" a="1"/>
  <c r="D33" i="30" s="1"/>
  <c r="D32" i="30" a="1"/>
  <c r="D32" i="30" s="1"/>
  <c r="D31" i="30" a="1"/>
  <c r="D31" i="30" s="1"/>
  <c r="D30" i="30" a="1"/>
  <c r="D30" i="30" s="1"/>
  <c r="D29" i="30" a="1"/>
  <c r="D29" i="30" s="1"/>
  <c r="D28" i="30" a="1"/>
  <c r="D28" i="30" s="1"/>
  <c r="D27" i="30" a="1"/>
  <c r="D27" i="30" s="1"/>
  <c r="D26" i="30" a="1"/>
  <c r="D26" i="30" s="1"/>
  <c r="D25" i="30" a="1"/>
  <c r="D25" i="30" s="1"/>
  <c r="D24" i="30" a="1"/>
  <c r="D24" i="30" s="1"/>
  <c r="D23" i="30" a="1"/>
  <c r="D23" i="30" s="1"/>
  <c r="D22" i="30" a="1"/>
  <c r="D22" i="30" s="1"/>
  <c r="D21" i="30" a="1"/>
  <c r="D21" i="30" s="1"/>
  <c r="D20" i="30" a="1"/>
  <c r="D20" i="30" s="1"/>
  <c r="D19" i="30" a="1"/>
  <c r="D19" i="30" s="1"/>
  <c r="D18" i="30" a="1"/>
  <c r="D18" i="30" s="1"/>
  <c r="D17" i="30" a="1"/>
  <c r="D17" i="30" s="1"/>
  <c r="D16" i="30" a="1"/>
  <c r="D16" i="30" s="1"/>
  <c r="D15" i="30" a="1"/>
  <c r="D15" i="30" s="1"/>
  <c r="D14" i="30" a="1"/>
  <c r="D14" i="30" s="1"/>
  <c r="D13" i="30" a="1"/>
  <c r="D13" i="30" s="1"/>
  <c r="D12" i="30" a="1"/>
  <c r="D12" i="30" s="1"/>
  <c r="D11" i="30" a="1"/>
  <c r="D11" i="30" s="1"/>
  <c r="D10" i="30" a="1"/>
  <c r="D10" i="30" s="1"/>
  <c r="D9" i="30" a="1"/>
  <c r="D9" i="30" s="1"/>
  <c r="D8" i="30" a="1"/>
  <c r="D8" i="30" s="1"/>
  <c r="D7" i="30" a="1"/>
  <c r="D7" i="30" s="1"/>
  <c r="D6" i="30" a="1"/>
  <c r="D6" i="30" s="1"/>
  <c r="D5" i="30" a="1"/>
  <c r="D5" i="30" s="1"/>
  <c r="D4" i="30" a="1"/>
  <c r="D4" i="30" s="1"/>
  <c r="D3" i="30" a="1"/>
  <c r="D3" i="30" s="1"/>
  <c r="D2" i="30" a="1"/>
  <c r="D2" i="30" s="1"/>
  <c r="D54" i="29" a="1"/>
  <c r="D54" i="29" s="1"/>
  <c r="D53" i="29" a="1"/>
  <c r="D53" i="29" s="1"/>
  <c r="D52" i="29" a="1"/>
  <c r="D52" i="29" s="1"/>
  <c r="D51" i="29" a="1"/>
  <c r="D51" i="29" s="1"/>
  <c r="D50" i="29" a="1"/>
  <c r="D50" i="29" s="1"/>
  <c r="D49" i="29" a="1"/>
  <c r="D49" i="29" s="1"/>
  <c r="D48" i="29" a="1"/>
  <c r="D48" i="29" s="1"/>
  <c r="D47" i="29" a="1"/>
  <c r="D47" i="29" s="1"/>
  <c r="D46" i="29" a="1"/>
  <c r="D46" i="29" s="1"/>
  <c r="D45" i="29" a="1"/>
  <c r="D45" i="29" s="1"/>
  <c r="D44" i="29" a="1"/>
  <c r="D44" i="29" s="1"/>
  <c r="D43" i="29" a="1"/>
  <c r="D43" i="29" s="1"/>
  <c r="D42" i="29" a="1"/>
  <c r="D42" i="29" s="1"/>
  <c r="D41" i="29" a="1"/>
  <c r="D41" i="29" s="1"/>
  <c r="D40" i="29" a="1"/>
  <c r="D40" i="29" s="1"/>
  <c r="D39" i="29" a="1"/>
  <c r="D39" i="29" s="1"/>
  <c r="D38" i="29" a="1"/>
  <c r="D38" i="29" s="1"/>
  <c r="D37" i="29" a="1"/>
  <c r="D37" i="29" s="1"/>
  <c r="D36" i="29" a="1"/>
  <c r="D36" i="29" s="1"/>
  <c r="D35" i="29" a="1"/>
  <c r="D35" i="29" s="1"/>
  <c r="D34" i="29" a="1"/>
  <c r="D34" i="29" s="1"/>
  <c r="D33" i="29" a="1"/>
  <c r="D33" i="29" s="1"/>
  <c r="D32" i="29" a="1"/>
  <c r="D32" i="29" s="1"/>
  <c r="D31" i="29" a="1"/>
  <c r="D31" i="29" s="1"/>
  <c r="D30" i="29" a="1"/>
  <c r="D30" i="29" s="1"/>
  <c r="D29" i="29" a="1"/>
  <c r="D29" i="29" s="1"/>
  <c r="D28" i="29" a="1"/>
  <c r="D28" i="29" s="1"/>
  <c r="D27" i="29" a="1"/>
  <c r="D27" i="29" s="1"/>
  <c r="D26" i="29" a="1"/>
  <c r="D26" i="29" s="1"/>
  <c r="D25" i="29" a="1"/>
  <c r="D25" i="29" s="1"/>
  <c r="D24" i="29" a="1"/>
  <c r="D24" i="29" s="1"/>
  <c r="D23" i="29" a="1"/>
  <c r="D23" i="29" s="1"/>
  <c r="D22" i="29" a="1"/>
  <c r="D22" i="29" s="1"/>
  <c r="D21" i="29" a="1"/>
  <c r="D21" i="29" s="1"/>
  <c r="D20" i="29" a="1"/>
  <c r="D20" i="29" s="1"/>
  <c r="D19" i="29" a="1"/>
  <c r="D19" i="29" s="1"/>
  <c r="D18" i="29" a="1"/>
  <c r="D18" i="29" s="1"/>
  <c r="D17" i="29" a="1"/>
  <c r="D17" i="29" s="1"/>
  <c r="D16" i="29" a="1"/>
  <c r="D16" i="29" s="1"/>
  <c r="D15" i="29" a="1"/>
  <c r="D15" i="29" s="1"/>
  <c r="D14" i="29" a="1"/>
  <c r="D14" i="29" s="1"/>
  <c r="D13" i="29" a="1"/>
  <c r="D13" i="29" s="1"/>
  <c r="D12" i="29" a="1"/>
  <c r="D12" i="29" s="1"/>
  <c r="D11" i="29" a="1"/>
  <c r="D11" i="29" s="1"/>
  <c r="D10" i="29" a="1"/>
  <c r="D10" i="29" s="1"/>
  <c r="D9" i="29" a="1"/>
  <c r="D9" i="29" s="1"/>
  <c r="D8" i="29" a="1"/>
  <c r="D8" i="29" s="1"/>
  <c r="D7" i="29" a="1"/>
  <c r="D7" i="29" s="1"/>
  <c r="D6" i="29" a="1"/>
  <c r="D6" i="29" s="1"/>
  <c r="D5" i="29" a="1"/>
  <c r="D5" i="29" s="1"/>
  <c r="D4" i="29" a="1"/>
  <c r="D4" i="29" s="1"/>
  <c r="D3" i="29" a="1"/>
  <c r="D3" i="29" s="1"/>
  <c r="D2" i="29" a="1"/>
  <c r="D2" i="29" s="1"/>
  <c r="D39" i="28" a="1"/>
  <c r="D39" i="28" s="1"/>
  <c r="D38" i="28" a="1"/>
  <c r="D38" i="28" s="1"/>
  <c r="D37" i="28" a="1"/>
  <c r="D37" i="28" s="1"/>
  <c r="D36" i="28" a="1"/>
  <c r="D36" i="28" s="1"/>
  <c r="D35" i="28" a="1"/>
  <c r="D35" i="28" s="1"/>
  <c r="D34" i="28" a="1"/>
  <c r="D34" i="28" s="1"/>
  <c r="D2" i="28" a="1"/>
  <c r="D2" i="28" s="1"/>
  <c r="D35" i="27"/>
  <c r="D34" i="27"/>
  <c r="D33" i="27"/>
  <c r="D32" i="27"/>
  <c r="D31" i="27"/>
  <c r="D30" i="27"/>
  <c r="D29" i="27"/>
  <c r="D28" i="27"/>
  <c r="D27" i="27"/>
  <c r="D26" i="27"/>
  <c r="D25" i="27"/>
  <c r="D24" i="27"/>
  <c r="D23" i="27"/>
  <c r="D22" i="27"/>
  <c r="D21" i="27"/>
  <c r="D20" i="27"/>
  <c r="D19" i="27"/>
  <c r="D18" i="27"/>
  <c r="D17" i="27"/>
  <c r="D16" i="27"/>
  <c r="D15" i="27"/>
  <c r="D14" i="27"/>
  <c r="D13" i="27"/>
  <c r="D12" i="27"/>
  <c r="D11" i="27"/>
  <c r="D10" i="27"/>
  <c r="D9" i="27"/>
  <c r="D8" i="27"/>
  <c r="D7" i="27"/>
  <c r="D6" i="27"/>
  <c r="D5" i="27"/>
  <c r="D4" i="27"/>
  <c r="D3" i="27"/>
  <c r="D2" i="27" a="1"/>
  <c r="D2" i="27" s="1"/>
  <c r="D39" i="26" a="1"/>
  <c r="D39" i="26" s="1"/>
  <c r="D38" i="26" a="1"/>
  <c r="D38" i="26" s="1"/>
  <c r="D37" i="26" a="1"/>
  <c r="D37" i="26" s="1"/>
  <c r="D36" i="26" a="1"/>
  <c r="D36" i="26" s="1"/>
  <c r="D35" i="26" a="1"/>
  <c r="D35" i="26" s="1"/>
  <c r="D34" i="26" a="1"/>
  <c r="D34" i="26" s="1"/>
  <c r="D33" i="26" a="1"/>
  <c r="D33" i="26" s="1"/>
  <c r="D32" i="26" a="1"/>
  <c r="D32" i="26" s="1"/>
  <c r="D31" i="26" a="1"/>
  <c r="D31" i="26" s="1"/>
  <c r="D30" i="26" a="1"/>
  <c r="D30" i="26" s="1"/>
  <c r="D29" i="26" a="1"/>
  <c r="D29" i="26" s="1"/>
  <c r="D28" i="26" a="1"/>
  <c r="D28" i="26" s="1"/>
  <c r="D27" i="26" a="1"/>
  <c r="D27" i="26" s="1"/>
  <c r="D26" i="26" a="1"/>
  <c r="D26" i="26" s="1"/>
  <c r="D25" i="26" a="1"/>
  <c r="D25" i="26" s="1"/>
  <c r="D24" i="26" a="1"/>
  <c r="D24" i="26" s="1"/>
  <c r="D23" i="26" a="1"/>
  <c r="D23" i="26" s="1"/>
  <c r="D22" i="26" a="1"/>
  <c r="D22" i="26" s="1"/>
  <c r="D21" i="26" a="1"/>
  <c r="D21" i="26" s="1"/>
  <c r="D20" i="26" a="1"/>
  <c r="D20" i="26" s="1"/>
  <c r="D19" i="26" a="1"/>
  <c r="D19" i="26" s="1"/>
  <c r="D18" i="26" a="1"/>
  <c r="D18" i="26" s="1"/>
  <c r="D17" i="26" a="1"/>
  <c r="D17" i="26" s="1"/>
  <c r="D16" i="26" a="1"/>
  <c r="D16" i="26" s="1"/>
  <c r="D15" i="26" a="1"/>
  <c r="D15" i="26" s="1"/>
  <c r="D14" i="26" a="1"/>
  <c r="D14" i="26" s="1"/>
  <c r="D13" i="26" a="1"/>
  <c r="D13" i="26" s="1"/>
  <c r="D12" i="26" a="1"/>
  <c r="D12" i="26" s="1"/>
  <c r="D11" i="26" a="1"/>
  <c r="D11" i="26" s="1"/>
  <c r="D10" i="26" a="1"/>
  <c r="D10" i="26" s="1"/>
  <c r="D9" i="26" a="1"/>
  <c r="D9" i="26" s="1"/>
  <c r="D8" i="26" a="1"/>
  <c r="D8" i="26" s="1"/>
  <c r="D7" i="26" a="1"/>
  <c r="D7" i="26" s="1"/>
  <c r="D6" i="26" a="1"/>
  <c r="D6" i="26" s="1"/>
  <c r="D5" i="26" a="1"/>
  <c r="D5" i="26" s="1"/>
  <c r="D4" i="26" a="1"/>
  <c r="D4" i="26" s="1"/>
  <c r="D3" i="26" a="1"/>
  <c r="D3" i="26" s="1"/>
  <c r="D2" i="26" a="1"/>
  <c r="D2" i="26" s="1"/>
  <c r="D60" i="25" a="1"/>
  <c r="D60" i="25" s="1"/>
  <c r="D59" i="25" a="1"/>
  <c r="D59" i="25" s="1"/>
  <c r="D58" i="25" a="1"/>
  <c r="D58" i="25" s="1"/>
  <c r="D57" i="25" a="1"/>
  <c r="D57" i="25" s="1"/>
  <c r="D56" i="25" a="1"/>
  <c r="D56" i="25" s="1"/>
  <c r="D55" i="25" a="1"/>
  <c r="D55" i="25" s="1"/>
  <c r="D54" i="25" a="1"/>
  <c r="D54" i="25" s="1"/>
  <c r="D53" i="25" a="1"/>
  <c r="D53" i="25" s="1"/>
  <c r="D52" i="25" a="1"/>
  <c r="D52" i="25" s="1"/>
  <c r="D51" i="25" a="1"/>
  <c r="D51" i="25" s="1"/>
  <c r="D50" i="25" a="1"/>
  <c r="D50" i="25" s="1"/>
  <c r="D49" i="25" a="1"/>
  <c r="D49" i="25" s="1"/>
  <c r="D48" i="25" a="1"/>
  <c r="D48" i="25" s="1"/>
  <c r="D47" i="25" a="1"/>
  <c r="D47" i="25" s="1"/>
  <c r="D46" i="25" a="1"/>
  <c r="D46" i="25" s="1"/>
  <c r="D45" i="25" a="1"/>
  <c r="D45" i="25" s="1"/>
  <c r="D44" i="25" a="1"/>
  <c r="D44" i="25" s="1"/>
  <c r="D43" i="25" a="1"/>
  <c r="D43" i="25" s="1"/>
  <c r="D42" i="25" a="1"/>
  <c r="D42" i="25" s="1"/>
  <c r="D41" i="25" a="1"/>
  <c r="D41" i="25" s="1"/>
  <c r="D40" i="25" a="1"/>
  <c r="D40" i="25" s="1"/>
  <c r="D39" i="25" a="1"/>
  <c r="D39" i="25" s="1"/>
  <c r="D38" i="25" a="1"/>
  <c r="D38" i="25" s="1"/>
  <c r="D37" i="25" a="1"/>
  <c r="D37" i="25" s="1"/>
  <c r="D36" i="25" a="1"/>
  <c r="D36" i="25" s="1"/>
  <c r="D35" i="25" a="1"/>
  <c r="D35" i="25" s="1"/>
  <c r="D34" i="25" a="1"/>
  <c r="D34" i="25" s="1"/>
  <c r="D33" i="25" a="1"/>
  <c r="D33" i="25" s="1"/>
  <c r="D32" i="25" a="1"/>
  <c r="D32" i="25" s="1"/>
  <c r="D31" i="25" a="1"/>
  <c r="D31" i="25" s="1"/>
  <c r="D30" i="25" a="1"/>
  <c r="D30" i="25" s="1"/>
  <c r="D29" i="25" a="1"/>
  <c r="D29" i="25" s="1"/>
  <c r="D28" i="25" a="1"/>
  <c r="D28" i="25" s="1"/>
  <c r="D27" i="25" a="1"/>
  <c r="D27" i="25" s="1"/>
  <c r="D26" i="25" a="1"/>
  <c r="D26" i="25" s="1"/>
  <c r="D25" i="25" a="1"/>
  <c r="D25" i="25" s="1"/>
  <c r="D24" i="25" a="1"/>
  <c r="D24" i="25" s="1"/>
  <c r="D23" i="25" a="1"/>
  <c r="D23" i="25" s="1"/>
  <c r="D22" i="25" a="1"/>
  <c r="D22" i="25" s="1"/>
  <c r="D21" i="25" a="1"/>
  <c r="D21" i="25" s="1"/>
  <c r="D20" i="25" a="1"/>
  <c r="D20" i="25" s="1"/>
  <c r="D19" i="25" a="1"/>
  <c r="D19" i="25" s="1"/>
  <c r="D18" i="25" a="1"/>
  <c r="D18" i="25" s="1"/>
  <c r="D17" i="25" a="1"/>
  <c r="D17" i="25" s="1"/>
  <c r="D16" i="25" a="1"/>
  <c r="D16" i="25" s="1"/>
  <c r="D15" i="25" a="1"/>
  <c r="D15" i="25" s="1"/>
  <c r="D14" i="25" a="1"/>
  <c r="D14" i="25" s="1"/>
  <c r="D13" i="25" a="1"/>
  <c r="D13" i="25" s="1"/>
  <c r="D12" i="25" a="1"/>
  <c r="D12" i="25" s="1"/>
  <c r="D11" i="25" a="1"/>
  <c r="D11" i="25" s="1"/>
  <c r="D10" i="25" a="1"/>
  <c r="D10" i="25" s="1"/>
  <c r="D9" i="25" a="1"/>
  <c r="D9" i="25" s="1"/>
  <c r="D8" i="25" a="1"/>
  <c r="D8" i="25" s="1"/>
  <c r="D7" i="25" a="1"/>
  <c r="D7" i="25" s="1"/>
  <c r="D6" i="25" a="1"/>
  <c r="D6" i="25" s="1"/>
  <c r="D5" i="25" a="1"/>
  <c r="D5" i="25" s="1"/>
  <c r="D4" i="25" a="1"/>
  <c r="D4" i="25" s="1"/>
  <c r="D3" i="25" a="1"/>
  <c r="D3" i="25" s="1"/>
  <c r="D2" i="25" a="1"/>
  <c r="D2" i="25" s="1"/>
  <c r="D71" i="24" a="1"/>
  <c r="D71" i="24" s="1"/>
  <c r="D60" i="24" a="1"/>
  <c r="D60" i="24" s="1"/>
  <c r="D59" i="24" a="1"/>
  <c r="D59" i="24" s="1"/>
  <c r="D58" i="24" a="1"/>
  <c r="D58" i="24" s="1"/>
  <c r="D57" i="24" a="1"/>
  <c r="D57" i="24" s="1"/>
  <c r="D56" i="24" a="1"/>
  <c r="D56" i="24" s="1"/>
  <c r="D55" i="24" a="1"/>
  <c r="D55" i="24" s="1"/>
  <c r="D54" i="24" a="1"/>
  <c r="D54" i="24" s="1"/>
  <c r="D53" i="24" a="1"/>
  <c r="D53" i="24" s="1"/>
  <c r="D52" i="24" a="1"/>
  <c r="D52" i="24" s="1"/>
  <c r="D51" i="24" a="1"/>
  <c r="D51" i="24" s="1"/>
  <c r="D50" i="24" a="1"/>
  <c r="D50" i="24" s="1"/>
  <c r="D49" i="24" a="1"/>
  <c r="D49" i="24" s="1"/>
  <c r="D48" i="24" a="1"/>
  <c r="D48" i="24" s="1"/>
  <c r="D47" i="24" a="1"/>
  <c r="D47" i="24" s="1"/>
  <c r="D46" i="24" a="1"/>
  <c r="D46" i="24" s="1"/>
  <c r="D45" i="24" a="1"/>
  <c r="D45" i="24" s="1"/>
  <c r="D44" i="24" a="1"/>
  <c r="D44" i="24" s="1"/>
  <c r="D43" i="24" a="1"/>
  <c r="D43" i="24" s="1"/>
  <c r="D42" i="24" a="1"/>
  <c r="D42" i="24" s="1"/>
  <c r="D41" i="24" a="1"/>
  <c r="D41" i="24" s="1"/>
  <c r="D40" i="24" a="1"/>
  <c r="D40" i="24" s="1"/>
  <c r="D39" i="24" a="1"/>
  <c r="D39" i="24" s="1"/>
  <c r="D38" i="24" a="1"/>
  <c r="D38" i="24" s="1"/>
  <c r="D37" i="24" a="1"/>
  <c r="D37" i="24" s="1"/>
  <c r="D36" i="24" a="1"/>
  <c r="D36" i="24" s="1"/>
  <c r="D35" i="24" a="1"/>
  <c r="D35" i="24" s="1"/>
  <c r="D34" i="24" a="1"/>
  <c r="D34" i="24" s="1"/>
  <c r="D33" i="24" a="1"/>
  <c r="D33" i="24" s="1"/>
  <c r="D32" i="24" a="1"/>
  <c r="D32" i="24" s="1"/>
  <c r="D31" i="24" a="1"/>
  <c r="D31" i="24" s="1"/>
  <c r="D30" i="24" a="1"/>
  <c r="D30" i="24" s="1"/>
  <c r="D29" i="24" a="1"/>
  <c r="D29" i="24" s="1"/>
  <c r="D28" i="24" a="1"/>
  <c r="D28" i="24" s="1"/>
  <c r="D27" i="24" a="1"/>
  <c r="D27" i="24" s="1"/>
  <c r="D26" i="24" a="1"/>
  <c r="D26" i="24" s="1"/>
  <c r="D25" i="24" a="1"/>
  <c r="D25" i="24" s="1"/>
  <c r="D24" i="24" a="1"/>
  <c r="D24" i="24" s="1"/>
  <c r="D23" i="24" a="1"/>
  <c r="D23" i="24" s="1"/>
  <c r="D22" i="24" a="1"/>
  <c r="D22" i="24" s="1"/>
  <c r="D21" i="24" a="1"/>
  <c r="D21" i="24" s="1"/>
  <c r="D20" i="24" a="1"/>
  <c r="D20" i="24" s="1"/>
  <c r="D19" i="24" a="1"/>
  <c r="D19" i="24" s="1"/>
  <c r="D18" i="24" a="1"/>
  <c r="D18" i="24" s="1"/>
  <c r="D17" i="24" a="1"/>
  <c r="D17" i="24" s="1"/>
  <c r="D16" i="24" a="1"/>
  <c r="D16" i="24" s="1"/>
  <c r="D15" i="24" a="1"/>
  <c r="D15" i="24" s="1"/>
  <c r="D14" i="24" a="1"/>
  <c r="D14" i="24" s="1"/>
  <c r="D13" i="24" a="1"/>
  <c r="D13" i="24" s="1"/>
  <c r="D12" i="24" a="1"/>
  <c r="D12" i="24" s="1"/>
  <c r="D11" i="24" a="1"/>
  <c r="D11" i="24" s="1"/>
  <c r="D10" i="24" a="1"/>
  <c r="D10" i="24" s="1"/>
  <c r="D9" i="24" a="1"/>
  <c r="D9" i="24" s="1"/>
  <c r="D8" i="24" a="1"/>
  <c r="D8" i="24" s="1"/>
  <c r="D7" i="24" a="1"/>
  <c r="D7" i="24" s="1"/>
  <c r="D6" i="24" a="1"/>
  <c r="D6" i="24" s="1"/>
  <c r="D5" i="24" a="1"/>
  <c r="D5" i="24" s="1"/>
  <c r="D4" i="24" a="1"/>
  <c r="D4" i="24" s="1"/>
  <c r="D3" i="24" a="1"/>
  <c r="D3" i="24" s="1"/>
  <c r="D2" i="24" a="1"/>
  <c r="D2" i="24" s="1"/>
  <c r="D54" i="23" a="1"/>
  <c r="D54" i="23" s="1"/>
  <c r="D53" i="23" a="1"/>
  <c r="D53" i="23" s="1"/>
  <c r="D52" i="23" a="1"/>
  <c r="D52" i="23" s="1"/>
  <c r="D51" i="23" a="1"/>
  <c r="D51" i="23" s="1"/>
  <c r="D50" i="23" a="1"/>
  <c r="D50" i="23" s="1"/>
  <c r="D49" i="23" a="1"/>
  <c r="D49" i="23" s="1"/>
  <c r="D48" i="23" a="1"/>
  <c r="D48" i="23" s="1"/>
  <c r="D47" i="23" a="1"/>
  <c r="D47" i="23" s="1"/>
  <c r="D46" i="23" a="1"/>
  <c r="D46" i="23" s="1"/>
  <c r="D45" i="23" a="1"/>
  <c r="D45" i="23" s="1"/>
  <c r="D44" i="23" a="1"/>
  <c r="D44" i="23" s="1"/>
  <c r="D43" i="23" a="1"/>
  <c r="D43" i="23" s="1"/>
  <c r="D42" i="23" a="1"/>
  <c r="D42" i="23" s="1"/>
  <c r="D41" i="23" a="1"/>
  <c r="D41" i="23" s="1"/>
  <c r="D40" i="23" a="1"/>
  <c r="D40" i="23" s="1"/>
  <c r="D39" i="23" a="1"/>
  <c r="D39" i="23" s="1"/>
  <c r="D38" i="23" a="1"/>
  <c r="D38" i="23" s="1"/>
  <c r="D37" i="23" a="1"/>
  <c r="D37" i="23" s="1"/>
  <c r="D36" i="23" a="1"/>
  <c r="D36" i="23" s="1"/>
  <c r="D35" i="23" a="1"/>
  <c r="D35" i="23" s="1"/>
  <c r="D34" i="23" a="1"/>
  <c r="D34" i="23" s="1"/>
  <c r="D33" i="23" a="1"/>
  <c r="D33" i="23" s="1"/>
  <c r="D32" i="23" a="1"/>
  <c r="D32" i="23" s="1"/>
  <c r="D31" i="23" a="1"/>
  <c r="D31" i="23" s="1"/>
  <c r="D30" i="23" a="1"/>
  <c r="D30" i="23" s="1"/>
  <c r="D29" i="23" a="1"/>
  <c r="D29" i="23" s="1"/>
  <c r="D28" i="23" a="1"/>
  <c r="D28" i="23" s="1"/>
  <c r="D27" i="23" a="1"/>
  <c r="D27" i="23" s="1"/>
  <c r="D26" i="23" a="1"/>
  <c r="D26" i="23" s="1"/>
  <c r="D25" i="23" a="1"/>
  <c r="D25" i="23" s="1"/>
  <c r="D24" i="23" a="1"/>
  <c r="D24" i="23" s="1"/>
  <c r="D23" i="23" a="1"/>
  <c r="D23" i="23" s="1"/>
  <c r="D22" i="23" a="1"/>
  <c r="D22" i="23" s="1"/>
  <c r="D21" i="23" a="1"/>
  <c r="D21" i="23" s="1"/>
  <c r="D20" i="23" a="1"/>
  <c r="D20" i="23" s="1"/>
  <c r="D19" i="23" a="1"/>
  <c r="D19" i="23" s="1"/>
  <c r="D18" i="23" a="1"/>
  <c r="D18" i="23" s="1"/>
  <c r="D17" i="23" a="1"/>
  <c r="D17" i="23" s="1"/>
  <c r="D16" i="23" a="1"/>
  <c r="D16" i="23" s="1"/>
  <c r="D15" i="23" a="1"/>
  <c r="D15" i="23" s="1"/>
  <c r="D14" i="23" a="1"/>
  <c r="D14" i="23" s="1"/>
  <c r="D13" i="23" a="1"/>
  <c r="D13" i="23" s="1"/>
  <c r="D12" i="23" a="1"/>
  <c r="D12" i="23" s="1"/>
  <c r="D11" i="23" a="1"/>
  <c r="D11" i="23" s="1"/>
  <c r="D10" i="23" a="1"/>
  <c r="D10" i="23" s="1"/>
  <c r="D9" i="23" a="1"/>
  <c r="D9" i="23" s="1"/>
  <c r="D8" i="23" a="1"/>
  <c r="D8" i="23" s="1"/>
  <c r="D7" i="23" a="1"/>
  <c r="D7" i="23" s="1"/>
  <c r="D6" i="23" a="1"/>
  <c r="D6" i="23" s="1"/>
  <c r="D5" i="23" a="1"/>
  <c r="D5" i="23" s="1"/>
  <c r="D4" i="23" a="1"/>
  <c r="D4" i="23" s="1"/>
  <c r="D3" i="23" a="1"/>
  <c r="D3" i="23" s="1"/>
  <c r="D2" i="23" a="1"/>
  <c r="D2" i="23" s="1"/>
  <c r="D32" i="22" a="1"/>
  <c r="D32" i="22" s="1"/>
  <c r="D31" i="22" a="1"/>
  <c r="D31" i="22" s="1"/>
  <c r="D30" i="22" a="1"/>
  <c r="D30" i="22" s="1"/>
  <c r="D29" i="22" a="1"/>
  <c r="D29" i="22" s="1"/>
  <c r="D28" i="22" a="1"/>
  <c r="D28" i="22" s="1"/>
  <c r="D27" i="22" a="1"/>
  <c r="D27" i="22" s="1"/>
  <c r="D26" i="22" a="1"/>
  <c r="D26" i="22" s="1"/>
  <c r="D25" i="22" a="1"/>
  <c r="D25" i="22" s="1"/>
  <c r="D24" i="22" a="1"/>
  <c r="D24" i="22" s="1"/>
  <c r="D23" i="22" a="1"/>
  <c r="D23" i="22" s="1"/>
  <c r="D22" i="22" a="1"/>
  <c r="D22" i="22" s="1"/>
  <c r="D21" i="22" a="1"/>
  <c r="D21" i="22" s="1"/>
  <c r="D20" i="22" a="1"/>
  <c r="D20" i="22" s="1"/>
  <c r="D19" i="22" a="1"/>
  <c r="D19" i="22" s="1"/>
  <c r="D18" i="22" a="1"/>
  <c r="D18" i="22" s="1"/>
  <c r="D17" i="22" a="1"/>
  <c r="D17" i="22" s="1"/>
  <c r="D8" i="22" a="1"/>
  <c r="D8" i="22" s="1"/>
  <c r="D7" i="22" a="1"/>
  <c r="D7" i="22" s="1"/>
  <c r="D6" i="22" a="1"/>
  <c r="D6" i="22" s="1"/>
  <c r="D5" i="22" a="1"/>
  <c r="D5" i="22" s="1"/>
  <c r="D4" i="22" a="1"/>
  <c r="D4" i="22" s="1"/>
  <c r="D3" i="22" a="1"/>
  <c r="D3" i="22" s="1"/>
  <c r="D2" i="22" a="1"/>
  <c r="D2" i="22" s="1"/>
  <c r="D33" i="21" a="1"/>
  <c r="D33" i="21" s="1"/>
  <c r="D32" i="21" a="1"/>
  <c r="D32" i="21" s="1"/>
  <c r="D31" i="21" a="1"/>
  <c r="D31" i="21" s="1"/>
  <c r="D30" i="21" a="1"/>
  <c r="D30" i="21" s="1"/>
  <c r="D29" i="21" a="1"/>
  <c r="D29" i="21" s="1"/>
  <c r="D28" i="21" a="1"/>
  <c r="D28" i="21" s="1"/>
  <c r="D27" i="21" a="1"/>
  <c r="D27" i="21" s="1"/>
  <c r="D26" i="21" a="1"/>
  <c r="D26" i="21" s="1"/>
  <c r="D25" i="21" a="1"/>
  <c r="D25" i="21" s="1"/>
  <c r="D24" i="21" a="1"/>
  <c r="D24" i="21" s="1"/>
  <c r="D23" i="21" a="1"/>
  <c r="D23" i="21" s="1"/>
  <c r="D22" i="21" a="1"/>
  <c r="D22" i="21" s="1"/>
  <c r="D21" i="21" a="1"/>
  <c r="D21" i="21" s="1"/>
  <c r="D20" i="21" a="1"/>
  <c r="D20" i="21" s="1"/>
  <c r="D19" i="21" a="1"/>
  <c r="D19" i="21" s="1"/>
  <c r="D18" i="21" a="1"/>
  <c r="D18" i="21" s="1"/>
  <c r="D17" i="21" a="1"/>
  <c r="D17" i="21" s="1"/>
  <c r="D16" i="21" a="1"/>
  <c r="D16" i="21" s="1"/>
  <c r="D15" i="21" a="1"/>
  <c r="D15" i="21" s="1"/>
  <c r="D14" i="21" a="1"/>
  <c r="D14" i="21" s="1"/>
  <c r="D13" i="21" a="1"/>
  <c r="D13" i="21" s="1"/>
  <c r="D12" i="21" a="1"/>
  <c r="D12" i="21" s="1"/>
  <c r="D11" i="21" a="1"/>
  <c r="D11" i="21" s="1"/>
  <c r="D10" i="21" a="1"/>
  <c r="D10" i="21" s="1"/>
  <c r="D9" i="21" a="1"/>
  <c r="D9" i="21" s="1"/>
  <c r="D8" i="21" a="1"/>
  <c r="D8" i="21" s="1"/>
  <c r="D7" i="21" a="1"/>
  <c r="D7" i="21" s="1"/>
  <c r="D6" i="21" a="1"/>
  <c r="D6" i="21" s="1"/>
  <c r="D5" i="21" a="1"/>
  <c r="D5" i="21" s="1"/>
  <c r="D4" i="21" a="1"/>
  <c r="D4" i="21" s="1"/>
  <c r="D3" i="21" a="1"/>
  <c r="D3" i="21" s="1"/>
  <c r="D2" i="21" a="1"/>
  <c r="D2" i="21" s="1"/>
  <c r="D56" i="20" a="1"/>
  <c r="D56" i="20" s="1"/>
  <c r="D55" i="20" a="1"/>
  <c r="D55" i="20" s="1"/>
  <c r="D54" i="20" a="1"/>
  <c r="D54" i="20" s="1"/>
  <c r="D53" i="20" a="1"/>
  <c r="D53" i="20" s="1"/>
  <c r="D52" i="20" a="1"/>
  <c r="D52" i="20" s="1"/>
  <c r="D51" i="20" a="1"/>
  <c r="D51" i="20" s="1"/>
  <c r="D50" i="20" a="1"/>
  <c r="D50" i="20" s="1"/>
  <c r="D49" i="20" a="1"/>
  <c r="D49" i="20" s="1"/>
  <c r="D48" i="20" a="1"/>
  <c r="D48" i="20" s="1"/>
  <c r="D47" i="20" a="1"/>
  <c r="D47" i="20" s="1"/>
  <c r="D46" i="20" a="1"/>
  <c r="D46" i="20" s="1"/>
  <c r="D45" i="20" a="1"/>
  <c r="D45" i="20" s="1"/>
  <c r="D44" i="20" a="1"/>
  <c r="D44" i="20" s="1"/>
  <c r="D43" i="20" a="1"/>
  <c r="D43" i="20" s="1"/>
  <c r="D42" i="20" a="1"/>
  <c r="D42" i="20" s="1"/>
  <c r="D41" i="20" a="1"/>
  <c r="D41" i="20" s="1"/>
  <c r="D40" i="20" a="1"/>
  <c r="D40" i="20" s="1"/>
  <c r="D39" i="20" a="1"/>
  <c r="D39" i="20" s="1"/>
  <c r="D38" i="20" a="1"/>
  <c r="D38" i="20" s="1"/>
  <c r="D37" i="20" a="1"/>
  <c r="D37" i="20" s="1"/>
  <c r="D36" i="20" a="1"/>
  <c r="D36" i="20" s="1"/>
  <c r="D35" i="20" a="1"/>
  <c r="D35" i="20" s="1"/>
  <c r="D34" i="20" a="1"/>
  <c r="D34" i="20" s="1"/>
  <c r="D33" i="20" a="1"/>
  <c r="D33" i="20" s="1"/>
  <c r="D32" i="20" a="1"/>
  <c r="D32" i="20" s="1"/>
  <c r="D31" i="20" a="1"/>
  <c r="D31" i="20" s="1"/>
  <c r="D30" i="20" a="1"/>
  <c r="D30" i="20" s="1"/>
  <c r="D29" i="20" a="1"/>
  <c r="D29" i="20" s="1"/>
  <c r="D28" i="20" a="1"/>
  <c r="D28" i="20" s="1"/>
  <c r="D27" i="20" a="1"/>
  <c r="D27" i="20" s="1"/>
  <c r="D26" i="20" a="1"/>
  <c r="D26" i="20" s="1"/>
  <c r="D25" i="20" a="1"/>
  <c r="D25" i="20" s="1"/>
  <c r="D24" i="20" a="1"/>
  <c r="D24" i="20" s="1"/>
  <c r="D23" i="20" a="1"/>
  <c r="D23" i="20" s="1"/>
  <c r="D22" i="20" a="1"/>
  <c r="D22" i="20" s="1"/>
  <c r="D21" i="20" a="1"/>
  <c r="D21" i="20" s="1"/>
  <c r="D20" i="20" a="1"/>
  <c r="D20" i="20" s="1"/>
  <c r="D19" i="20" a="1"/>
  <c r="D19" i="20" s="1"/>
  <c r="D18" i="20" a="1"/>
  <c r="D18" i="20" s="1"/>
  <c r="D17" i="20" a="1"/>
  <c r="D17" i="20" s="1"/>
  <c r="D16" i="20" a="1"/>
  <c r="D16" i="20" s="1"/>
  <c r="D15" i="20" a="1"/>
  <c r="D15" i="20" s="1"/>
  <c r="D14" i="20" a="1"/>
  <c r="D14" i="20" s="1"/>
  <c r="D13" i="20" a="1"/>
  <c r="D13" i="20" s="1"/>
  <c r="D12" i="20" a="1"/>
  <c r="D12" i="20" s="1"/>
  <c r="D11" i="20" a="1"/>
  <c r="D11" i="20" s="1"/>
  <c r="D10" i="20" a="1"/>
  <c r="D10" i="20" s="1"/>
  <c r="D9" i="20" a="1"/>
  <c r="D9" i="20" s="1"/>
  <c r="D8" i="20" a="1"/>
  <c r="D8" i="20" s="1"/>
  <c r="D7" i="20" a="1"/>
  <c r="D7" i="20" s="1"/>
  <c r="D6" i="20" a="1"/>
  <c r="D6" i="20" s="1"/>
  <c r="D5" i="20" a="1"/>
  <c r="D5" i="20" s="1"/>
  <c r="D4" i="20" a="1"/>
  <c r="D4" i="20" s="1"/>
  <c r="D3" i="20" a="1"/>
  <c r="D3" i="20" s="1"/>
  <c r="D2" i="20" a="1"/>
  <c r="D2" i="20" s="1"/>
  <c r="D38" i="19" a="1"/>
  <c r="D38" i="19" s="1"/>
  <c r="D37" i="19" a="1"/>
  <c r="D37" i="19" s="1"/>
  <c r="D36" i="19" a="1"/>
  <c r="D36" i="19" s="1"/>
  <c r="D35" i="19" a="1"/>
  <c r="D35" i="19" s="1"/>
  <c r="D20" i="19" a="1"/>
  <c r="D20" i="19" s="1"/>
  <c r="D19" i="19" a="1"/>
  <c r="D19" i="19" s="1"/>
  <c r="D17" i="19" a="1"/>
  <c r="D17" i="19" s="1"/>
  <c r="D16" i="19" a="1"/>
  <c r="D16" i="19" s="1"/>
  <c r="D15" i="19" a="1"/>
  <c r="D15" i="19" s="1"/>
  <c r="D14" i="19" a="1"/>
  <c r="D14" i="19" s="1"/>
  <c r="D13" i="19" a="1"/>
  <c r="D13" i="19" s="1"/>
  <c r="D12" i="19" a="1"/>
  <c r="D12" i="19" s="1"/>
  <c r="D11" i="19" a="1"/>
  <c r="D11" i="19" s="1"/>
  <c r="D10" i="19" a="1"/>
  <c r="D10" i="19" s="1"/>
  <c r="D9" i="19" a="1"/>
  <c r="D9" i="19" s="1"/>
  <c r="D8" i="19" a="1"/>
  <c r="D8" i="19" s="1"/>
  <c r="D7" i="19" a="1"/>
  <c r="D7" i="19" s="1"/>
  <c r="D6" i="19" a="1"/>
  <c r="D6" i="19" s="1"/>
  <c r="D5" i="19" a="1"/>
  <c r="D5" i="19" s="1"/>
  <c r="D4" i="19" a="1"/>
  <c r="D4" i="19" s="1"/>
  <c r="D3" i="19" a="1"/>
  <c r="D3" i="19" s="1"/>
  <c r="D2" i="19" a="1"/>
  <c r="D2" i="19" s="1"/>
  <c r="D74" i="18" a="1"/>
  <c r="D74" i="18" s="1"/>
  <c r="D73" i="18" a="1"/>
  <c r="D73" i="18" s="1"/>
  <c r="D72" i="18" a="1"/>
  <c r="D72" i="18" s="1"/>
  <c r="D71" i="18" a="1"/>
  <c r="D71" i="18" s="1"/>
  <c r="D70" i="18" a="1"/>
  <c r="D70" i="18" s="1"/>
  <c r="D69" i="18" a="1"/>
  <c r="D69" i="18" s="1"/>
  <c r="D68" i="18" a="1"/>
  <c r="D68" i="18" s="1"/>
  <c r="D67" i="18" a="1"/>
  <c r="D67" i="18" s="1"/>
  <c r="D66" i="18" a="1"/>
  <c r="D66" i="18" s="1"/>
  <c r="D65" i="18" a="1"/>
  <c r="D65" i="18" s="1"/>
  <c r="D64" i="18" a="1"/>
  <c r="D64" i="18" s="1"/>
  <c r="D63" i="18" a="1"/>
  <c r="D63" i="18" s="1"/>
  <c r="D62" i="18" a="1"/>
  <c r="D62" i="18" s="1"/>
  <c r="D61" i="18" a="1"/>
  <c r="D61" i="18" s="1"/>
  <c r="D60" i="18" a="1"/>
  <c r="D60" i="18" s="1"/>
  <c r="D59" i="18" a="1"/>
  <c r="D59" i="18" s="1"/>
  <c r="D58" i="18" a="1"/>
  <c r="D58" i="18" s="1"/>
  <c r="D57" i="18" a="1"/>
  <c r="D57" i="18" s="1"/>
  <c r="D56" i="18" a="1"/>
  <c r="D56" i="18" s="1"/>
  <c r="D55" i="18" a="1"/>
  <c r="D55" i="18" s="1"/>
  <c r="D54" i="18" a="1"/>
  <c r="D54" i="18" s="1"/>
  <c r="D53" i="18" a="1"/>
  <c r="D53" i="18" s="1"/>
  <c r="D52" i="18" a="1"/>
  <c r="D52" i="18" s="1"/>
  <c r="D40" i="18" a="1"/>
  <c r="D40" i="18" s="1"/>
  <c r="D39" i="18" a="1"/>
  <c r="D39" i="18" s="1"/>
  <c r="D38" i="18" a="1"/>
  <c r="D38" i="18" s="1"/>
  <c r="D37" i="18" a="1"/>
  <c r="D37" i="18" s="1"/>
  <c r="D36" i="18" a="1"/>
  <c r="D36" i="18" s="1"/>
  <c r="D35" i="18" a="1"/>
  <c r="D35" i="18" s="1"/>
  <c r="D34" i="18" a="1"/>
  <c r="D34" i="18" s="1"/>
  <c r="D33" i="18" a="1"/>
  <c r="D33" i="18" s="1"/>
  <c r="D32" i="18" a="1"/>
  <c r="D32" i="18" s="1"/>
  <c r="D31" i="18" a="1"/>
  <c r="D31" i="18" s="1"/>
  <c r="D30" i="18" a="1"/>
  <c r="D30" i="18" s="1"/>
  <c r="D29" i="18" a="1"/>
  <c r="D29" i="18" s="1"/>
  <c r="D28" i="18" a="1"/>
  <c r="D28" i="18" s="1"/>
  <c r="D27" i="18" a="1"/>
  <c r="D27" i="18" s="1"/>
  <c r="D26" i="18" a="1"/>
  <c r="D26" i="18" s="1"/>
  <c r="D25" i="18" a="1"/>
  <c r="D25" i="18" s="1"/>
  <c r="D24" i="18" a="1"/>
  <c r="D24" i="18" s="1"/>
  <c r="D23" i="18" a="1"/>
  <c r="D23" i="18" s="1"/>
  <c r="D22" i="18" a="1"/>
  <c r="D22" i="18" s="1"/>
  <c r="D21" i="18" a="1"/>
  <c r="D21" i="18" s="1"/>
  <c r="D20" i="18" a="1"/>
  <c r="D20" i="18" s="1"/>
  <c r="D19" i="18" a="1"/>
  <c r="D19" i="18" s="1"/>
  <c r="D18" i="18" a="1"/>
  <c r="D18" i="18" s="1"/>
  <c r="D17" i="18" a="1"/>
  <c r="D17" i="18" s="1"/>
  <c r="D16" i="18" a="1"/>
  <c r="D16" i="18" s="1"/>
  <c r="D15" i="18" a="1"/>
  <c r="D15" i="18" s="1"/>
  <c r="D14" i="18" a="1"/>
  <c r="D14" i="18" s="1"/>
  <c r="D13" i="18" a="1"/>
  <c r="D13" i="18" s="1"/>
  <c r="D12" i="18" a="1"/>
  <c r="D12" i="18" s="1"/>
  <c r="D11" i="18" a="1"/>
  <c r="D11" i="18" s="1"/>
  <c r="D10" i="18" a="1"/>
  <c r="D10" i="18" s="1"/>
  <c r="D9" i="18" a="1"/>
  <c r="D9" i="18" s="1"/>
  <c r="D8" i="18" a="1"/>
  <c r="D8" i="18" s="1"/>
  <c r="D7" i="18" a="1"/>
  <c r="D7" i="18" s="1"/>
  <c r="D6" i="18" a="1"/>
  <c r="D6" i="18" s="1"/>
  <c r="D5" i="18" a="1"/>
  <c r="D5" i="18" s="1"/>
  <c r="D4" i="18" a="1"/>
  <c r="D4" i="18" s="1"/>
  <c r="D3" i="18" a="1"/>
  <c r="D3" i="18" s="1"/>
  <c r="D2" i="18" a="1"/>
  <c r="D2" i="18" s="1"/>
  <c r="D26" i="17" a="1"/>
  <c r="D26" i="17" s="1"/>
  <c r="D25" i="17" a="1"/>
  <c r="D25" i="17" s="1"/>
  <c r="D16" i="17" a="1"/>
  <c r="D16" i="17" s="1"/>
  <c r="D15" i="17" a="1"/>
  <c r="D15" i="17" s="1"/>
  <c r="D14" i="17" a="1"/>
  <c r="D14" i="17" s="1"/>
  <c r="D13" i="17" a="1"/>
  <c r="D13" i="17" s="1"/>
  <c r="D12" i="17" a="1"/>
  <c r="D12" i="17" s="1"/>
  <c r="D11" i="17" a="1"/>
  <c r="D11" i="17" s="1"/>
  <c r="D10" i="17" a="1"/>
  <c r="D10" i="17" s="1"/>
  <c r="D9" i="17" a="1"/>
  <c r="D9" i="17" s="1"/>
  <c r="D8" i="17" a="1"/>
  <c r="D8" i="17" s="1"/>
  <c r="D7" i="17" a="1"/>
  <c r="D7" i="17" s="1"/>
  <c r="D6" i="17" a="1"/>
  <c r="D6" i="17" s="1"/>
  <c r="D5" i="17" a="1"/>
  <c r="D5" i="17" s="1"/>
  <c r="D4" i="17" a="1"/>
  <c r="D4" i="17" s="1"/>
  <c r="D3" i="17" a="1"/>
  <c r="D3" i="17" s="1"/>
  <c r="D2" i="17" a="1"/>
  <c r="D2" i="17" s="1"/>
  <c r="D90" i="16" a="1"/>
  <c r="D90" i="16" s="1"/>
  <c r="D89" i="16" a="1"/>
  <c r="D89" i="16" s="1"/>
  <c r="D88" i="16" a="1"/>
  <c r="D88" i="16" s="1"/>
  <c r="D87" i="16" a="1"/>
  <c r="D87" i="16" s="1"/>
  <c r="D86" i="16" a="1"/>
  <c r="D86" i="16" s="1"/>
  <c r="D85" i="16" a="1"/>
  <c r="D85" i="16" s="1"/>
  <c r="D84" i="16" a="1"/>
  <c r="D84" i="16" s="1"/>
  <c r="D83" i="16" a="1"/>
  <c r="D83" i="16" s="1"/>
  <c r="D82" i="16" a="1"/>
  <c r="D82" i="16" s="1"/>
  <c r="D81" i="16" a="1"/>
  <c r="D81" i="16" s="1"/>
  <c r="D80" i="16" a="1"/>
  <c r="D80" i="16" s="1"/>
  <c r="D79" i="16" a="1"/>
  <c r="D79" i="16" s="1"/>
  <c r="D78" i="16" a="1"/>
  <c r="D78" i="16" s="1"/>
  <c r="D77" i="16" a="1"/>
  <c r="D77" i="16" s="1"/>
  <c r="D76" i="16" a="1"/>
  <c r="D76" i="16" s="1"/>
  <c r="D75" i="16" a="1"/>
  <c r="D75" i="16" s="1"/>
  <c r="D74" i="16" a="1"/>
  <c r="D74" i="16" s="1"/>
  <c r="D73" i="16" a="1"/>
  <c r="D73" i="16" s="1"/>
  <c r="D72" i="16" a="1"/>
  <c r="D72" i="16" s="1"/>
  <c r="D71" i="16" a="1"/>
  <c r="D71" i="16" s="1"/>
  <c r="D70" i="16" a="1"/>
  <c r="D70" i="16" s="1"/>
  <c r="D69" i="16" a="1"/>
  <c r="D69" i="16" s="1"/>
  <c r="D68" i="16" a="1"/>
  <c r="D68" i="16" s="1"/>
  <c r="D67" i="16" a="1"/>
  <c r="D67" i="16" s="1"/>
  <c r="D66" i="16" a="1"/>
  <c r="D66" i="16" s="1"/>
  <c r="D65" i="16" a="1"/>
  <c r="D65" i="16" s="1"/>
  <c r="D64" i="16" a="1"/>
  <c r="D64" i="16" s="1"/>
  <c r="D63" i="16" a="1"/>
  <c r="D63" i="16" s="1"/>
  <c r="D62" i="16" a="1"/>
  <c r="D62" i="16" s="1"/>
  <c r="D61" i="16" a="1"/>
  <c r="D61" i="16" s="1"/>
  <c r="D60" i="16" a="1"/>
  <c r="D60" i="16" s="1"/>
  <c r="D59" i="16" a="1"/>
  <c r="D59" i="16" s="1"/>
  <c r="D58" i="16" a="1"/>
  <c r="D58" i="16" s="1"/>
  <c r="D57" i="16" a="1"/>
  <c r="D57" i="16" s="1"/>
  <c r="D56" i="16" a="1"/>
  <c r="D56" i="16" s="1"/>
  <c r="D55" i="16" a="1"/>
  <c r="D55" i="16" s="1"/>
  <c r="D54" i="16" a="1"/>
  <c r="D54" i="16" s="1"/>
  <c r="D53" i="16" a="1"/>
  <c r="D53" i="16" s="1"/>
  <c r="D52" i="16" a="1"/>
  <c r="D52" i="16" s="1"/>
  <c r="D51" i="16" a="1"/>
  <c r="D51" i="16" s="1"/>
  <c r="D50" i="16" a="1"/>
  <c r="D50" i="16" s="1"/>
  <c r="D49" i="16" a="1"/>
  <c r="D49" i="16" s="1"/>
  <c r="D48" i="16" a="1"/>
  <c r="D48" i="16" s="1"/>
  <c r="D47" i="16" a="1"/>
  <c r="D47" i="16" s="1"/>
  <c r="D46" i="16" a="1"/>
  <c r="D46" i="16" s="1"/>
  <c r="D45" i="16" a="1"/>
  <c r="D45" i="16" s="1"/>
  <c r="D44" i="16" a="1"/>
  <c r="D44" i="16" s="1"/>
  <c r="D43" i="16" a="1"/>
  <c r="D43" i="16" s="1"/>
  <c r="D42" i="16" a="1"/>
  <c r="D42" i="16" s="1"/>
  <c r="D41" i="16" a="1"/>
  <c r="D41" i="16" s="1"/>
  <c r="D40" i="16" a="1"/>
  <c r="D40" i="16" s="1"/>
  <c r="D39" i="16" a="1"/>
  <c r="D39" i="16" s="1"/>
  <c r="D38" i="16" a="1"/>
  <c r="D38" i="16" s="1"/>
  <c r="D37" i="16" a="1"/>
  <c r="D37" i="16" s="1"/>
  <c r="D36" i="16" a="1"/>
  <c r="D36" i="16" s="1"/>
  <c r="D35" i="16" a="1"/>
  <c r="D35" i="16" s="1"/>
  <c r="D34" i="16" a="1"/>
  <c r="D34" i="16" s="1"/>
  <c r="D33" i="16" a="1"/>
  <c r="D33" i="16" s="1"/>
  <c r="D32" i="16" a="1"/>
  <c r="D32" i="16" s="1"/>
  <c r="D31" i="16" a="1"/>
  <c r="D31" i="16" s="1"/>
  <c r="D30" i="16" a="1"/>
  <c r="D30" i="16" s="1"/>
  <c r="D29" i="16" a="1"/>
  <c r="D29" i="16" s="1"/>
  <c r="D28" i="16" a="1"/>
  <c r="D28" i="16" s="1"/>
  <c r="D27" i="16" a="1"/>
  <c r="D27" i="16" s="1"/>
  <c r="D26" i="16" a="1"/>
  <c r="D26" i="16" s="1"/>
  <c r="D25" i="16" a="1"/>
  <c r="D25" i="16" s="1"/>
  <c r="D24" i="16" a="1"/>
  <c r="D24" i="16" s="1"/>
  <c r="D23" i="16" a="1"/>
  <c r="D23" i="16" s="1"/>
  <c r="D22" i="16" a="1"/>
  <c r="D22" i="16" s="1"/>
  <c r="D21" i="16" a="1"/>
  <c r="D21" i="16" s="1"/>
  <c r="D20" i="16" a="1"/>
  <c r="D20" i="16" s="1"/>
  <c r="D19" i="16" a="1"/>
  <c r="D19" i="16" s="1"/>
  <c r="D18" i="16" a="1"/>
  <c r="D18" i="16" s="1"/>
  <c r="D17" i="16" a="1"/>
  <c r="D17" i="16" s="1"/>
  <c r="D16" i="16" a="1"/>
  <c r="D16" i="16" s="1"/>
  <c r="D15" i="16" a="1"/>
  <c r="D15" i="16" s="1"/>
  <c r="D14" i="16" a="1"/>
  <c r="D14" i="16" s="1"/>
  <c r="D13" i="16" a="1"/>
  <c r="D13" i="16" s="1"/>
  <c r="D12" i="16" a="1"/>
  <c r="D12" i="16" s="1"/>
  <c r="D11" i="16" a="1"/>
  <c r="D11" i="16" s="1"/>
  <c r="D10" i="16" a="1"/>
  <c r="D10" i="16" s="1"/>
  <c r="D9" i="16" a="1"/>
  <c r="D9" i="16" s="1"/>
  <c r="D8" i="16" a="1"/>
  <c r="D8" i="16" s="1"/>
  <c r="D7" i="16" a="1"/>
  <c r="D7" i="16" s="1"/>
  <c r="D6" i="16" a="1"/>
  <c r="D6" i="16" s="1"/>
  <c r="D5" i="16" a="1"/>
  <c r="D5" i="16" s="1"/>
  <c r="D4" i="16" a="1"/>
  <c r="D4" i="16" s="1"/>
  <c r="D3" i="16" a="1"/>
  <c r="D3" i="16" s="1"/>
  <c r="D2" i="16" a="1"/>
  <c r="D2" i="16" s="1"/>
  <c r="D54" i="15" a="1"/>
  <c r="D54" i="15" s="1"/>
  <c r="D53" i="15" a="1"/>
  <c r="D53" i="15" s="1"/>
  <c r="D52" i="15" a="1"/>
  <c r="D52" i="15" s="1"/>
  <c r="D51" i="15" a="1"/>
  <c r="D51" i="15" s="1"/>
  <c r="D50" i="15" a="1"/>
  <c r="D50" i="15" s="1"/>
  <c r="D49" i="15" a="1"/>
  <c r="D49" i="15" s="1"/>
  <c r="D48" i="15" a="1"/>
  <c r="D48" i="15" s="1"/>
  <c r="D47" i="15" a="1"/>
  <c r="D47" i="15" s="1"/>
  <c r="D46" i="15" a="1"/>
  <c r="D46" i="15" s="1"/>
  <c r="D45" i="15" a="1"/>
  <c r="D45" i="15" s="1"/>
  <c r="D44" i="15" a="1"/>
  <c r="D44" i="15" s="1"/>
  <c r="D43" i="15" a="1"/>
  <c r="D43" i="15" s="1"/>
  <c r="D42" i="15" a="1"/>
  <c r="D42" i="15" s="1"/>
  <c r="D41" i="15" a="1"/>
  <c r="D41" i="15" s="1"/>
  <c r="D40" i="15" a="1"/>
  <c r="D40" i="15" s="1"/>
  <c r="D39" i="15" a="1"/>
  <c r="D39" i="15" s="1"/>
  <c r="D38" i="15" a="1"/>
  <c r="D38" i="15" s="1"/>
  <c r="D37" i="15" a="1"/>
  <c r="D37" i="15" s="1"/>
  <c r="D36" i="15" a="1"/>
  <c r="D36" i="15" s="1"/>
  <c r="D35" i="15" a="1"/>
  <c r="D35" i="15" s="1"/>
  <c r="D34" i="15" a="1"/>
  <c r="D34" i="15" s="1"/>
  <c r="D33" i="15" a="1"/>
  <c r="D33" i="15" s="1"/>
  <c r="D32" i="15" a="1"/>
  <c r="D32" i="15" s="1"/>
  <c r="D31" i="15" a="1"/>
  <c r="D31" i="15" s="1"/>
  <c r="D11" i="15" a="1"/>
  <c r="D11" i="15" s="1"/>
  <c r="D10" i="15" a="1"/>
  <c r="D10" i="15" s="1"/>
  <c r="D9" i="15" a="1"/>
  <c r="D9" i="15" s="1"/>
  <c r="D8" i="15" a="1"/>
  <c r="D8" i="15" s="1"/>
  <c r="D7" i="15" a="1"/>
  <c r="D7" i="15" s="1"/>
  <c r="D6" i="15" a="1"/>
  <c r="D6" i="15" s="1"/>
  <c r="D5" i="15" a="1"/>
  <c r="D5" i="15" s="1"/>
  <c r="D4" i="15" a="1"/>
  <c r="D4" i="15" s="1"/>
  <c r="D3" i="15" a="1"/>
  <c r="D3" i="15" s="1"/>
  <c r="D2" i="15" a="1"/>
  <c r="D2" i="15" s="1"/>
  <c r="D45" i="14"/>
  <c r="D44" i="14"/>
  <c r="D43" i="14"/>
  <c r="D42" i="14"/>
  <c r="D41" i="14"/>
  <c r="D40" i="14"/>
  <c r="D39"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35" i="13" a="1"/>
  <c r="D35" i="13" s="1"/>
  <c r="D34" i="13" a="1"/>
  <c r="D34" i="13" s="1"/>
  <c r="D33" i="13" a="1"/>
  <c r="D33" i="13" s="1"/>
  <c r="D32" i="13" a="1"/>
  <c r="D32" i="13" s="1"/>
  <c r="D31" i="13" a="1"/>
  <c r="D31" i="13" s="1"/>
  <c r="D30" i="13" a="1"/>
  <c r="D30" i="13" s="1"/>
  <c r="D29" i="13" a="1"/>
  <c r="D29" i="13" s="1"/>
  <c r="D28" i="13" a="1"/>
  <c r="D28" i="13" s="1"/>
  <c r="D27" i="13" a="1"/>
  <c r="D27" i="13" s="1"/>
  <c r="D26" i="13" a="1"/>
  <c r="D26" i="13" s="1"/>
  <c r="D25" i="13" a="1"/>
  <c r="D25" i="13" s="1"/>
  <c r="D24" i="13" a="1"/>
  <c r="D24" i="13" s="1"/>
  <c r="D23" i="13" a="1"/>
  <c r="D23" i="13" s="1"/>
  <c r="D22" i="13" a="1"/>
  <c r="D22" i="13" s="1"/>
  <c r="D21" i="13" a="1"/>
  <c r="D21" i="13" s="1"/>
  <c r="D20" i="13" a="1"/>
  <c r="D20" i="13" s="1"/>
  <c r="D19" i="13" a="1"/>
  <c r="D19" i="13" s="1"/>
  <c r="D18" i="13" a="1"/>
  <c r="D18" i="13" s="1"/>
  <c r="D17" i="13" a="1"/>
  <c r="D17" i="13" s="1"/>
  <c r="D16" i="13" a="1"/>
  <c r="D16" i="13" s="1"/>
  <c r="D15" i="13" a="1"/>
  <c r="D15" i="13" s="1"/>
  <c r="D14" i="13" a="1"/>
  <c r="D14" i="13" s="1"/>
  <c r="D4" i="13" a="1"/>
  <c r="D4" i="13" s="1"/>
  <c r="D3" i="13" a="1"/>
  <c r="D3" i="13" s="1"/>
  <c r="D2" i="13" a="1"/>
  <c r="D2" i="13" s="1"/>
  <c r="D54" i="12" a="1"/>
  <c r="D54" i="12" s="1"/>
  <c r="D35" i="12" a="1"/>
  <c r="D35" i="12" s="1"/>
  <c r="D34" i="12" a="1"/>
  <c r="D34" i="12" s="1"/>
  <c r="D33" i="12" a="1"/>
  <c r="D33" i="12" s="1"/>
  <c r="D32" i="12" a="1"/>
  <c r="D32" i="12" s="1"/>
  <c r="D31" i="12" a="1"/>
  <c r="D31" i="12" s="1"/>
  <c r="D30" i="12" a="1"/>
  <c r="D30" i="12" s="1"/>
  <c r="D29" i="12" a="1"/>
  <c r="D29" i="12" s="1"/>
  <c r="D28" i="12" a="1"/>
  <c r="D28" i="12" s="1"/>
  <c r="D27" i="12" a="1"/>
  <c r="D27" i="12" s="1"/>
  <c r="D26" i="12" a="1"/>
  <c r="D26" i="12" s="1"/>
  <c r="D25" i="12" a="1"/>
  <c r="D25" i="12" s="1"/>
  <c r="D24" i="12" a="1"/>
  <c r="D24" i="12" s="1"/>
  <c r="D23" i="12" a="1"/>
  <c r="D23" i="12" s="1"/>
  <c r="D22" i="12" a="1"/>
  <c r="D22" i="12" s="1"/>
  <c r="D21" i="12" a="1"/>
  <c r="D21" i="12" s="1"/>
  <c r="D20" i="12" a="1"/>
  <c r="D20" i="12" s="1"/>
  <c r="D19" i="12" a="1"/>
  <c r="D19" i="12" s="1"/>
  <c r="D18" i="12" a="1"/>
  <c r="D18" i="12" s="1"/>
  <c r="D17" i="12" a="1"/>
  <c r="D17" i="12" s="1"/>
  <c r="D16" i="12" a="1"/>
  <c r="D16" i="12" s="1"/>
  <c r="D15" i="12" a="1"/>
  <c r="D15" i="12" s="1"/>
  <c r="D14" i="12" a="1"/>
  <c r="D14" i="12" s="1"/>
  <c r="D13" i="12" a="1"/>
  <c r="D13" i="12" s="1"/>
  <c r="D12" i="12" a="1"/>
  <c r="D12" i="12" s="1"/>
  <c r="D11" i="12" a="1"/>
  <c r="D11" i="12" s="1"/>
  <c r="D10" i="12" a="1"/>
  <c r="D10" i="12" s="1"/>
  <c r="D9" i="12" a="1"/>
  <c r="D9" i="12" s="1"/>
  <c r="D8" i="12" a="1"/>
  <c r="D8" i="12" s="1"/>
  <c r="D7" i="12" a="1"/>
  <c r="D7" i="12" s="1"/>
  <c r="D6" i="12" a="1"/>
  <c r="D6" i="12" s="1"/>
  <c r="D5" i="12" a="1"/>
  <c r="D5" i="12" s="1"/>
  <c r="D4" i="12" a="1"/>
  <c r="D4" i="12" s="1"/>
  <c r="D3" i="12" a="1"/>
  <c r="D3" i="12" s="1"/>
  <c r="D2" i="12" a="1"/>
  <c r="D2" i="12" s="1"/>
  <c r="D50" i="11" a="1"/>
  <c r="D50" i="11" s="1"/>
  <c r="D49" i="11" a="1"/>
  <c r="D49" i="11" s="1"/>
  <c r="D48" i="11" a="1"/>
  <c r="D48" i="11" s="1"/>
  <c r="D47" i="11" a="1"/>
  <c r="D47" i="11" s="1"/>
  <c r="D46" i="11" a="1"/>
  <c r="D46" i="11" s="1"/>
  <c r="D45" i="11" a="1"/>
  <c r="D45" i="11" s="1"/>
  <c r="D44" i="11" a="1"/>
  <c r="D44" i="11" s="1"/>
  <c r="D43" i="11" a="1"/>
  <c r="D43" i="11" s="1"/>
  <c r="D42" i="11" a="1"/>
  <c r="D42" i="11" s="1"/>
  <c r="D41" i="11" a="1"/>
  <c r="D41" i="11" s="1"/>
  <c r="D40" i="11" a="1"/>
  <c r="D40" i="11" s="1"/>
  <c r="D39" i="11" a="1"/>
  <c r="D39" i="11" s="1"/>
  <c r="D38" i="11" a="1"/>
  <c r="D38" i="11" s="1"/>
  <c r="D37" i="11" a="1"/>
  <c r="D37" i="11" s="1"/>
  <c r="D36" i="11" a="1"/>
  <c r="D36" i="11" s="1"/>
  <c r="D20" i="11" a="1"/>
  <c r="D20" i="11" s="1"/>
  <c r="D19" i="11" a="1"/>
  <c r="D19" i="11" s="1"/>
  <c r="D18" i="11" a="1"/>
  <c r="D18" i="11" s="1"/>
  <c r="D17" i="11" a="1"/>
  <c r="D17" i="11" s="1"/>
  <c r="D16" i="11" a="1"/>
  <c r="D16" i="11" s="1"/>
  <c r="D15" i="11" a="1"/>
  <c r="D15" i="11" s="1"/>
  <c r="D14" i="11" a="1"/>
  <c r="D14" i="11" s="1"/>
  <c r="D13" i="11" a="1"/>
  <c r="D13" i="11" s="1"/>
  <c r="D12" i="11" a="1"/>
  <c r="D12" i="11" s="1"/>
  <c r="D11" i="11" a="1"/>
  <c r="D11" i="11" s="1"/>
  <c r="D10" i="11" a="1"/>
  <c r="D10" i="11" s="1"/>
  <c r="D9" i="11" a="1"/>
  <c r="D9" i="11" s="1"/>
  <c r="D8" i="11" a="1"/>
  <c r="D8" i="11" s="1"/>
  <c r="D7" i="11" a="1"/>
  <c r="D7" i="11" s="1"/>
  <c r="D6" i="11" a="1"/>
  <c r="D6" i="11" s="1"/>
  <c r="D5" i="11" a="1"/>
  <c r="D5" i="11" s="1"/>
  <c r="D4" i="11" a="1"/>
  <c r="D4" i="11" s="1"/>
  <c r="D3" i="11" a="1"/>
  <c r="D3" i="11" s="1"/>
  <c r="D2" i="11" a="1"/>
  <c r="D2" i="11" s="1"/>
  <c r="D78" i="10"/>
  <c r="D77" i="10"/>
  <c r="D76" i="10"/>
  <c r="D75" i="10"/>
  <c r="D74" i="10"/>
  <c r="D73" i="10"/>
  <c r="D72" i="10"/>
  <c r="D71" i="10"/>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17" i="10"/>
  <c r="D16" i="10"/>
  <c r="D15" i="10"/>
  <c r="D14" i="10"/>
  <c r="D13" i="10"/>
  <c r="D12" i="10"/>
  <c r="D11" i="10"/>
  <c r="D10" i="10"/>
  <c r="D9" i="10"/>
  <c r="D8" i="10"/>
  <c r="D6" i="10"/>
  <c r="D5" i="10"/>
  <c r="D4" i="10"/>
  <c r="D3" i="10"/>
  <c r="D2" i="10"/>
  <c r="D43" i="9" a="1"/>
  <c r="D43" i="9" s="1"/>
  <c r="D42" i="9" a="1"/>
  <c r="D42" i="9" s="1"/>
  <c r="D41" i="9" a="1"/>
  <c r="D41" i="9" s="1"/>
  <c r="D40" i="9" a="1"/>
  <c r="D40" i="9" s="1"/>
  <c r="D39" i="9" a="1"/>
  <c r="D39" i="9" s="1"/>
  <c r="D38" i="9" a="1"/>
  <c r="D38" i="9" s="1"/>
  <c r="D37" i="9" a="1"/>
  <c r="D37" i="9" s="1"/>
  <c r="D36" i="9" a="1"/>
  <c r="D36" i="9" s="1"/>
  <c r="D35" i="9" a="1"/>
  <c r="D35" i="9" s="1"/>
  <c r="D34" i="9" a="1"/>
  <c r="D34" i="9" s="1"/>
  <c r="D33" i="9" a="1"/>
  <c r="D33" i="9" s="1"/>
  <c r="D32" i="9" a="1"/>
  <c r="D32" i="9" s="1"/>
  <c r="D31" i="9" a="1"/>
  <c r="D31" i="9" s="1"/>
  <c r="D30" i="9" a="1"/>
  <c r="D30" i="9" s="1"/>
  <c r="D29" i="9" a="1"/>
  <c r="D29" i="9" s="1"/>
  <c r="D28" i="9" a="1"/>
  <c r="D28" i="9" s="1"/>
  <c r="D27" i="9" a="1"/>
  <c r="D27" i="9" s="1"/>
  <c r="D19" i="9" a="1"/>
  <c r="D19" i="9" s="1"/>
  <c r="D18" i="9" a="1"/>
  <c r="D18" i="9" s="1"/>
  <c r="D17" i="9" a="1"/>
  <c r="D17" i="9" s="1"/>
  <c r="D16" i="9" a="1"/>
  <c r="D16" i="9" s="1"/>
  <c r="D15" i="9" a="1"/>
  <c r="D15" i="9" s="1"/>
  <c r="D14" i="9" a="1"/>
  <c r="D14" i="9" s="1"/>
  <c r="D13" i="9" a="1"/>
  <c r="D13" i="9" s="1"/>
  <c r="D12" i="9" a="1"/>
  <c r="D12" i="9" s="1"/>
  <c r="D11" i="9" a="1"/>
  <c r="D11" i="9" s="1"/>
  <c r="D10" i="9" a="1"/>
  <c r="D10" i="9" s="1"/>
  <c r="D9" i="9" a="1"/>
  <c r="D9" i="9" s="1"/>
  <c r="D8" i="9" a="1"/>
  <c r="D8" i="9" s="1"/>
  <c r="D7" i="9" a="1"/>
  <c r="D7" i="9" s="1"/>
  <c r="D6" i="9" a="1"/>
  <c r="D6" i="9" s="1"/>
  <c r="D5" i="9" a="1"/>
  <c r="D5" i="9" s="1"/>
  <c r="D4" i="9" a="1"/>
  <c r="D4" i="9" s="1"/>
  <c r="D3" i="9" a="1"/>
  <c r="D3" i="9" s="1"/>
  <c r="D2" i="9" a="1"/>
  <c r="D2" i="9" s="1"/>
  <c r="D56" i="8"/>
  <c r="D55" i="8"/>
  <c r="D54" i="8"/>
  <c r="D53" i="8"/>
  <c r="D52" i="8"/>
  <c r="D51" i="8"/>
  <c r="D50" i="8"/>
  <c r="D49" i="8"/>
  <c r="D48" i="8"/>
  <c r="D47" i="8"/>
  <c r="D46" i="8"/>
  <c r="D21" i="8"/>
  <c r="D20" i="8"/>
  <c r="D19" i="8"/>
  <c r="D18" i="8"/>
  <c r="D17" i="8"/>
  <c r="D16" i="8"/>
  <c r="D15" i="8"/>
  <c r="D14" i="8"/>
  <c r="D13" i="8"/>
  <c r="D12" i="8"/>
  <c r="D11" i="8"/>
  <c r="D10" i="8"/>
  <c r="D9" i="8"/>
  <c r="D8" i="8"/>
  <c r="D7" i="8"/>
  <c r="D6" i="8"/>
  <c r="D5" i="8"/>
  <c r="D4" i="8"/>
  <c r="D3" i="8"/>
  <c r="D2" i="8"/>
  <c r="D35" i="7" a="1"/>
  <c r="D35" i="7" s="1"/>
  <c r="D34" i="7" a="1"/>
  <c r="D34" i="7" s="1"/>
  <c r="D33" i="7" a="1"/>
  <c r="D33" i="7" s="1"/>
  <c r="D32" i="7" a="1"/>
  <c r="D32" i="7" s="1"/>
  <c r="D31" i="7" a="1"/>
  <c r="D31" i="7" s="1"/>
  <c r="D30" i="7" a="1"/>
  <c r="D30" i="7" s="1"/>
  <c r="D18" i="7" a="1"/>
  <c r="D18" i="7" s="1"/>
  <c r="D17" i="7" a="1"/>
  <c r="D17" i="7" s="1"/>
  <c r="D16" i="7" a="1"/>
  <c r="D16" i="7" s="1"/>
  <c r="D15" i="7" a="1"/>
  <c r="D15" i="7" s="1"/>
  <c r="D14" i="7" a="1"/>
  <c r="D14" i="7" s="1"/>
  <c r="D13" i="7" a="1"/>
  <c r="D13" i="7" s="1"/>
  <c r="D12" i="7" a="1"/>
  <c r="D12" i="7" s="1"/>
  <c r="D11" i="7" a="1"/>
  <c r="D11" i="7" s="1"/>
  <c r="D10" i="7" a="1"/>
  <c r="D10" i="7" s="1"/>
  <c r="D9" i="7" a="1"/>
  <c r="D9" i="7" s="1"/>
  <c r="D8" i="7" a="1"/>
  <c r="D8" i="7" s="1"/>
  <c r="D7" i="7" a="1"/>
  <c r="D7" i="7" s="1"/>
  <c r="D6" i="7" a="1"/>
  <c r="D6" i="7" s="1"/>
  <c r="D5" i="7" a="1"/>
  <c r="D5" i="7" s="1"/>
  <c r="D4" i="7" a="1"/>
  <c r="D4" i="7" s="1"/>
  <c r="D3" i="7" a="1"/>
  <c r="D3" i="7" s="1"/>
  <c r="D2" i="7" a="1"/>
  <c r="D2" i="7" s="1"/>
  <c r="D55" i="6" a="1"/>
  <c r="D55" i="6" s="1"/>
  <c r="D54" i="6" a="1"/>
  <c r="D54" i="6" s="1"/>
  <c r="D53" i="6" a="1"/>
  <c r="D53" i="6" s="1"/>
  <c r="D52" i="6" a="1"/>
  <c r="D52" i="6" s="1"/>
  <c r="D51" i="6" a="1"/>
  <c r="D51" i="6" s="1"/>
  <c r="D50" i="6" a="1"/>
  <c r="D50" i="6" s="1"/>
  <c r="D49" i="6" a="1"/>
  <c r="D49" i="6" s="1"/>
  <c r="D48" i="6" a="1"/>
  <c r="D48" i="6" s="1"/>
  <c r="D33" i="6" a="1"/>
  <c r="D33" i="6" s="1"/>
  <c r="D32" i="6" a="1"/>
  <c r="D32" i="6" s="1"/>
  <c r="D31" i="6" a="1"/>
  <c r="D31" i="6" s="1"/>
  <c r="D30" i="6" a="1"/>
  <c r="D30" i="6" s="1"/>
  <c r="D29" i="6" a="1"/>
  <c r="D29" i="6" s="1"/>
  <c r="D28" i="6" a="1"/>
  <c r="D28" i="6" s="1"/>
  <c r="D27" i="6" a="1"/>
  <c r="D27" i="6" s="1"/>
  <c r="D26" i="6" a="1"/>
  <c r="D26" i="6" s="1"/>
  <c r="D25" i="6" a="1"/>
  <c r="D25" i="6" s="1"/>
  <c r="D24" i="6" a="1"/>
  <c r="D24" i="6" s="1"/>
  <c r="D23" i="6" a="1"/>
  <c r="D23" i="6" s="1"/>
  <c r="D22" i="6" a="1"/>
  <c r="D22" i="6" s="1"/>
  <c r="D21" i="6" a="1"/>
  <c r="D21" i="6" s="1"/>
  <c r="D20" i="6" a="1"/>
  <c r="D20" i="6" s="1"/>
  <c r="D19" i="6" a="1"/>
  <c r="D19" i="6" s="1"/>
  <c r="D18" i="6" a="1"/>
  <c r="D18" i="6" s="1"/>
  <c r="D17" i="6" a="1"/>
  <c r="D17" i="6" s="1"/>
  <c r="D16" i="6" a="1"/>
  <c r="D16" i="6" s="1"/>
  <c r="D15" i="6" a="1"/>
  <c r="D15" i="6" s="1"/>
  <c r="D14" i="6" a="1"/>
  <c r="D14" i="6" s="1"/>
  <c r="D13" i="6" a="1"/>
  <c r="D13" i="6" s="1"/>
  <c r="D12" i="6" a="1"/>
  <c r="D12" i="6" s="1"/>
  <c r="D11" i="6" a="1"/>
  <c r="D11" i="6" s="1"/>
  <c r="D10" i="6" a="1"/>
  <c r="D10" i="6" s="1"/>
  <c r="D9" i="6" a="1"/>
  <c r="D9" i="6" s="1"/>
  <c r="D8" i="6" a="1"/>
  <c r="D8" i="6" s="1"/>
  <c r="D7" i="6" a="1"/>
  <c r="D7" i="6" s="1"/>
  <c r="D6" i="6" a="1"/>
  <c r="D6" i="6" s="1"/>
  <c r="D5" i="6" a="1"/>
  <c r="D5" i="6" s="1"/>
  <c r="D4" i="6" a="1"/>
  <c r="D4" i="6" s="1"/>
  <c r="D3" i="6" a="1"/>
  <c r="D3" i="6" s="1"/>
  <c r="D2" i="6" a="1"/>
  <c r="D2" i="6" s="1"/>
  <c r="D22" i="5" a="1"/>
  <c r="D22" i="5" s="1"/>
  <c r="D21" i="5" a="1"/>
  <c r="D21" i="5" s="1"/>
  <c r="D20" i="5" a="1"/>
  <c r="D20" i="5" s="1"/>
  <c r="D12" i="5" a="1"/>
  <c r="D12" i="5" s="1"/>
  <c r="D11" i="5" a="1"/>
  <c r="D11" i="5" s="1"/>
  <c r="D10" i="5" a="1"/>
  <c r="D10" i="5" s="1"/>
  <c r="D9" i="5" a="1"/>
  <c r="D9" i="5" s="1"/>
  <c r="D8" i="5" a="1"/>
  <c r="D8" i="5" s="1"/>
  <c r="D7" i="5" a="1"/>
  <c r="D7" i="5" s="1"/>
  <c r="D6" i="5" a="1"/>
  <c r="D6" i="5" s="1"/>
  <c r="D5" i="5" a="1"/>
  <c r="D5" i="5" s="1"/>
  <c r="D4" i="5" a="1"/>
  <c r="D4" i="5" s="1"/>
  <c r="D3" i="5" a="1"/>
  <c r="D3" i="5" s="1"/>
  <c r="D2" i="5" a="1"/>
  <c r="D2" i="5" s="1"/>
  <c r="D28" i="4"/>
  <c r="D27" i="4"/>
  <c r="D26" i="4"/>
  <c r="D25" i="4"/>
  <c r="D24" i="4"/>
  <c r="D23" i="4"/>
  <c r="D22" i="4"/>
  <c r="D15" i="4"/>
  <c r="D14" i="4"/>
  <c r="D13" i="4"/>
  <c r="D12" i="4"/>
  <c r="D11" i="4"/>
  <c r="D10" i="4"/>
  <c r="D9" i="4"/>
  <c r="D8" i="4"/>
  <c r="D7" i="4"/>
  <c r="D6" i="4"/>
  <c r="D5" i="4"/>
  <c r="D4" i="4"/>
  <c r="D3" i="4"/>
  <c r="D2" i="4"/>
  <c r="D42" i="3"/>
  <c r="D41" i="3"/>
  <c r="D40" i="3"/>
  <c r="D39" i="3"/>
  <c r="D38" i="3"/>
  <c r="D29" i="3"/>
  <c r="D28" i="3"/>
  <c r="D27" i="3"/>
  <c r="D26" i="3"/>
  <c r="D25" i="3"/>
  <c r="D24" i="3"/>
  <c r="D23" i="3"/>
  <c r="D22" i="3"/>
  <c r="D21" i="3"/>
  <c r="D20" i="3"/>
  <c r="D19" i="3"/>
  <c r="D18" i="3"/>
  <c r="D17" i="3"/>
  <c r="D16" i="3"/>
  <c r="D15" i="3"/>
  <c r="D14" i="3"/>
  <c r="D13" i="3"/>
  <c r="D12" i="3"/>
  <c r="D11" i="3"/>
  <c r="D10" i="3"/>
  <c r="D9" i="3"/>
  <c r="D8" i="3"/>
  <c r="D7" i="3"/>
  <c r="D6" i="3"/>
  <c r="D5" i="3"/>
  <c r="D4" i="3"/>
  <c r="D3" i="3"/>
  <c r="D2" i="3"/>
  <c r="D33" i="2"/>
  <c r="D32" i="2"/>
  <c r="D31" i="2"/>
  <c r="D30" i="2"/>
  <c r="D29" i="2"/>
  <c r="D28" i="2"/>
  <c r="D27" i="2"/>
  <c r="D26" i="2"/>
  <c r="D25" i="2"/>
  <c r="D11" i="2"/>
  <c r="D10" i="2"/>
  <c r="D9" i="2"/>
  <c r="D8" i="2"/>
  <c r="D7" i="2"/>
  <c r="D6" i="2"/>
  <c r="D5" i="2"/>
  <c r="D4" i="2"/>
  <c r="D3" i="2"/>
  <c r="D2" i="2"/>
  <c r="D63" i="1"/>
  <c r="D62" i="1"/>
  <c r="D61" i="1"/>
  <c r="D60" i="1"/>
  <c r="D59" i="1"/>
  <c r="D58" i="1"/>
  <c r="D57" i="1"/>
  <c r="D56" i="1"/>
  <c r="D55" i="1"/>
  <c r="D54" i="1"/>
  <c r="D53" i="1"/>
  <c r="D52" i="1"/>
  <c r="D51" i="1"/>
  <c r="D50" i="1"/>
  <c r="D49" i="1"/>
  <c r="D48" i="1"/>
  <c r="D47" i="1"/>
  <c r="D46" i="1"/>
  <c r="D45" i="1"/>
  <c r="D44" i="1"/>
  <c r="D43" i="1"/>
  <c r="D42"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<sst xmlns="http://schemas.openxmlformats.org/spreadsheetml/2006/main" count="6000" uniqueCount="3255">
  <si>
    <t>Song</t>
  </si>
  <si>
    <t>Lyrics</t>
  </si>
  <si>
    <t>URL</t>
  </si>
  <si>
    <t>File</t>
  </si>
  <si>
    <t>Type</t>
  </si>
  <si>
    <t>Start</t>
  </si>
  <si>
    <t>End</t>
  </si>
  <si>
    <t>Comment</t>
  </si>
  <si>
    <t>Valid</t>
  </si>
  <si>
    <t>吻得太逼真</t>
  </si>
  <si>
    <t>和你吻吻吻吻吻 你吻得太逼真
让我把虚情假意 当作最真心的亲吻
怪自己来不及区分
你对我是酷爱是敷衍</t>
  </si>
  <si>
    <t>原唱</t>
  </si>
  <si>
    <t>过云雨</t>
  </si>
  <si>
    <t>天空刚下了几场雨
看街上路人不多
现在的你在做什么
还有没有在想我</t>
  </si>
  <si>
    <t>断点</t>
  </si>
  <si>
    <t>静静地陪你走了好远好远
连眼睛红了都没有发现
听着你说你现在的改变
看着我依然最爱你的笑脸</t>
  </si>
  <si>
    <t>只是太爱你</t>
  </si>
  <si>
    <t>因为我不知道 下一辈子
还是否能遇见你
所以我今生才会 那么努力
把最好的给你
爱你都变成伤害你
我们的爱快要窒息
不是故意 只是太爱你</t>
  </si>
  <si>
    <t>https://www.youtube.com/watch?v=Ckf6ZuoFb-k</t>
  </si>
  <si>
    <t>塞勒斯的爱</t>
  </si>
  <si>
    <t>我愿能以后 捉紧你的手
到没人世外 一起拥抱永久
从前讲好的给不到的我错失的
只盼亲手可挽救
那对不起 不敢讲最终可开口
同游在这分秒间
从无聚散的界限
模拟让爱不会给删减</t>
  </si>
  <si>
    <t>https://www.youtube.com/watch?v=RyhF6pAAlPM</t>
  </si>
  <si>
    <t>鲸落</t>
  </si>
  <si>
    <t xml:space="preserve">沉没在大海怎配有权被爱 命运若一早记载缘份不再 拥有没有不
必追究 回报是见着那些笑口 </t>
  </si>
  <si>
    <t>女神</t>
  </si>
  <si>
    <t xml:space="preserve">不要低头 光环会掉下来 你是女神 不要为俗眼收敛色彩 不要讲和 
威严会碎下来 你是女神 不要被下价的化妆掩盖 </t>
  </si>
  <si>
    <t>我的天</t>
  </si>
  <si>
    <t xml:space="preserve">也许还能在网上看到你的消息 也许我唱的歌还存在你的手机 
也许我爱你埋在心底变成秘密 也许你想我的时候我也在想你 </t>
  </si>
  <si>
    <t>隐形游乐场</t>
  </si>
  <si>
    <t>error!</t>
  </si>
  <si>
    <t>余震</t>
  </si>
  <si>
    <t xml:space="preserve">Artist:张敬轩
Duration:03:42
[00:14.34] 离去的 如废墟中得救光荣地脱身
[00:22.03] 遗弃的 任水深跟火热扑向一个人
[00:29.19] 共你再恋早知是余震
[00:32.79] 让重伤的心再添缺憾
[00:36.39] 还剩低的寄望 最后也牺牲
[00:43.26] 你的吻像龙卷风吹过 怎可对抗这吸引
[00:50.26] 身贴身 如海啸冲击我 使我向下沉
[00:57.43] 再走近 是我完全难自禁
[01:03.14] 就算知道实在太愚笨
[01:06.64] 到底一刻也算是缘份
[01:09.62] 天地沦陷 余震是痛苦中一丝兴奋
[01:18.95] 
[01:29.77] 怀缅的 如美景一幅那灾情未发生
[01:36.58] 期盼的 是彼此不伤害 却已不可能
[01:44.30] 共你再恋早知是余震
[01:47.94] 让重伤的心再添缺憾
[01:51.50] 还剩低的寄望 最后也牺牲
[01:57.57] 你的吻像龙卷风吹过 怎可对抗这吸引
[02:05.56] 身贴身 如海啸冲击我 使我向下沉
[02:12.57] 再走近 是我完全难自禁
[02:18.27] 就算知道实在太愚笨
[02:21.63] 到底一刻也算是缘份 仍然愿靠近
[02:27.21] 谁又理蒙眬夜里天沉地暗
[02:33.93] 你的吻像龙卷风吹过 怎可对抗这吸引
[02:41.20] 身贴身 如海啸冲击我 使我向下沉
[02:47.82] 再走近 是我完全难自禁
[02:54.23] 就算知道实在太愚笨
[02:57.74] 到底一刻也算是缘份
[03:00.94] 天地沦陷 余震是浸没痛苦中一丝兴奋
[03:10.41] 余震是靠在你掌心 永远被困
[03:18.17] </t>
  </si>
  <si>
    <t>披星戴月</t>
  </si>
  <si>
    <t xml:space="preserve">Artist:张敬轩
Duration:03:59
[00:16.25] 世界大得不可以 去拥抱
[00:24.48] 你脚印又小得转眼 散失于命数
[00:31.64] 若有天 这副卖相腐化于尘土
[00:37.92] 可有一分半秒值得我去 自豪
[00:49.72] 奋斗倦得非奖品 可鼓舞
[00:57.08] 那半个睡房非丝绒被铺可弥补
[01:03.37] 知我未够好 一世人最硬朗或崇高
[01:09.75] 原来是不想你等 赶到了病倒也没迟到
[01:18.56] 回忆这理想 不够理想
[01:22.25] 沿途逛世间一趟只有向上
[01:25.84] 关注远方得到赞赏
[01:29.40] 但是我哭以巴开火很牵强
[01:33.06] 只因想到我们开仗
[01:36.61] 也因不懂去包容才留遗恨在雪上
[01:41.27] 是否不记得一个你才有奖
[01:44.83] 是否只记得所有世人才会不记得我俩
[02:04.68] 你送赠的非积蓄 买得到
[02:11.91] 你远去目光非广阔 眼光可望到
[02:18.24] 将志愿托高 高到奉献没有问回报
[02:24.52] 忘掉没私心去披星再载月积雪为谁扫
[02:33.62] 回忆这理想 不够理想 沿途逛世间一趟只有向上
[02:40.86] 关注远方得到赞赏 但是我哭战火哭得很牵强
[02:48.16] 只因想到我们开仗 也因不懂去包容才留遗恨在雪上
[02:55.35] 问心只妄想跟你快乐牧羊 凭这成就到老去亦安详
[03:03.41] 谈恋爱也许不算理想 为诺贝尔奖出发先算漂亮
[03:10.77] 光环无论为谁发亮 但是再不会听到你拍掌
[03:17.92] 不枉这生需按照谁方向 每一天都有所为才能毋负过晚上
[03:25.19] 是否花瓣铺得更远便更香
[03:29.73] 是否不记得恋爱我便忘记 呼吸早缺氧
[03:36.92] 是否把放风筝也当硬仗 才是正常
[03:52.37] </t>
  </si>
  <si>
    <t>不吐不快</t>
  </si>
  <si>
    <t xml:space="preserve">Artist:张敬轩
Duration:04:44
[00:31.56] 为何共那又来又往没情没趣无情份的竟比你都更频繁畅聚
[00:40.28] 为何遇到别人问好为何和你没有需要花心机讲好说话一句
[00:48.97] 为何若有无聊事干便宁愿上载到电脑早已忘掉怎跟你吹水
[00:57.72] 为何难得尚能腾空坐在戏院主角自杀你共我竟过倦而进睡
[01:06.12] 过去共你 (怎么去比) 哪理会你 (赶得要死)
[01:10.57] 也爱用整晚说杜琪峰专长揭露命途无常的道理
[01:16.96] 讲破天地 讲到自己
[01:20.14] 不觉迎面太阳已经升起
[01:23.96] 只怕无法再有这种情怀
[01:27.91] 优美得共你同时在这世界
[01:32.16] 丑恶在于 赤子的胸怀
[01:36.18] 难敌这纷扰世态 为理想或求生在挨 (该理解)
[01:41.66] 没完没了各有需要把青春贱卖 (怎逛街)
[01:46.15] 渐行渐远每天很快淡出得更快 (这宇宙太大)
[01:51.83] 握手将要安排 原谅我悲观过界
[01:56.04] 但血啃在喉中 不吐不快
[02:03.40] 为何为了别烦著你别防碍你悠然睡去不忍太早太夜回你电
[02:12.19] 为何大家为求梦想为求上进没有空档分担怎么跟压力挑战
[02:20.84] 为何为了未来易过便勤力到忘掉共你兜半晚风不需太多钱
[02:29.79] 为何大家渐明大体再没有胆不理夜半有没有紧要事仍见面
[02:37.33] 过去共你 (怎么去比) 哪理会你 (赶得要死)
[02:42.38] 也爱用整晚畅论人家感情最后为何完结的道理
[02:48.31] 讲破天地 讲到自己
[02:52.06] 不觉残酷太阳已经升起
[02:55.45] 只怕无法再有这种情怀
[02:59.26] 优美得共你同时在这世界
[03:03.42] 丑恶在于 赤子的胸怀
[03:07.65] 难敌这纷扰世态 为理想或求生在挨 (该理解)
[03:13.43] 没完没了各有需要把青春贱卖 (怎逛街)
[03:17.52] 渐行渐远每天很快淡出得更快 (这宇宙太大)
[03:23.14] 握手将要安排 原谅我悲观过界
[03:27.50] 但血啃在喉中 不吐不快
[03:35.20] 如何勤劳 便有甚么出路
[03:39.81] 令你与我少了几里漫步
[03:43.52] 没能力坐到老 出世需要进步
[03:46.93] 你我再好也难逃这个轨道
[03:54.39] 该理解 没完没了各有需要把青春贱卖 (怎逛街)
[03:59.28] 渐行渐远每天很快淡出得更快 (这宇宙太大)
[04:04.77] 握手将要安排 原谅我悲观过界
[04:09.25] 但血啃在喉中 不吐不快
[04:16.71] 任何密友任何伴侣和谐互斗投缘互信尊敬退缩生疏挂心忽近又远跟世态摇摆
[04:27.23] 见惯不会怪
[04:33.46] </t>
  </si>
  <si>
    <t>尘埃落定</t>
  </si>
  <si>
    <t xml:space="preserve">Artist:张敬轩
Duration:04:37
[00:11.68] 如爱要老实为何自欺
[00:16.01] 如爱够伟大为何自卑
[00:20.14] 如自问未能容许抑郁不理
[00:24.80] 不要再说 喜欢你
[00:29.77] 如你已应验甜蜜梦境
[00:34.46] 尘埃飘渺间早已落定
[00:38.97] 从出生当天角色早已礼成
[00:43.17] 只可合照 缩影
[00:47.03] 维持著熟悉表情陌生关系不要变
[00:51.90] 只等到红白仪式一场偶遇才会面
[00:56.33] 现实前被逼安分才戒掉了闪缩挂念
[01:01.70] 总算立地顶天
[01:05.52] 无爱可失 得不到相恋别说失恋
[01:10.23] 只感到天国近了相聚远
[01:14.74] 只知道比你更爱你这种爱没分寸
[01:19.44] 太肉麻累物累人原应了断
[01:24.11] 祝福你半天一生都得一句那么短
[01:28.66] 无名义给你快乐不必兜转
[01:33.18] 无权去把惊扰你的心捧起赠给你
[01:38.06] 即使有话想讲 已经将识过的字用完
[01:46.52] 
[01:52.99] 曾过敏了便麻木自己
[01:57.67] 尘埃于暗室总会堕地
[02:02.15] 如遭蚊叮蚤咬的酥痒过程
[02:06.38] 朝生已可暮死
[02:10.24] 维持著熟悉表情陌生关系不要变
[02:14.92] 只等到红白仪式一场偶遇才会面
[02:19.62] 现实前被逼安分才戒掉了闪缩挂念
[02:24.78] 总算立地顶天
[02:28.77] 无爱可失 得不到相恋别说失恋
[02:33.54] 只感到天国近了相聚远
[02:37.97] 只知道比你更爱你这种爱没分寸
[02:42.66] 太肉麻累物累人原应了断
[02:47.14] 祝福你半天一生都得一句那么短
[02:51.80] 无名义给你快乐不必兜转
[02:56.36] 无权去把惊扰你的心捧起赠给你
[03:01.21] 想失也无可失那刻 我也曾赠庆便算
[03:10.37] 无爱可失 得不到相恋别说失恋
[03:15.03] 只感到天国近了相聚远
[03:19.58] 只知道比你更爱你这种爱没分寸
[03:24.01] 太肉麻累物累人原应了断
[03:28.74] 祝福你半天一生都得一句那么短
[03:32.92] 无名义给你快乐不必兜转
[03:38.11] 无权去把惊扰你的心捧起赠给你
[03:42.36] 即使有话想讲 已经将识过的字用完
[03:51.94] 
[03:56.66] 想讲句一切算了你听不到又怎算
[04:01.55] 想失也无可失这刻 我也曾赚了温暖
[04:11.88] </t>
  </si>
  <si>
    <t>俏郎君</t>
  </si>
  <si>
    <t xml:space="preserve">Artist:張敬軒
Duration:04:41
[00:27.86] 除非 将毕生所信 也推翻
[00:35.84] 除非 能说服我 只开一只眼
[00:43.41] 虽则你和我 已是争吵惯
[00:49.27] 常和好于当晚 这次谅解极难
[00:58.91] 情人之间 讲心比讲理更简单
[01:06.52] 缠绵一番 难教义理相冲也冲淡
[01:14.44] 伴你共渡过劫难 分担过人间悲惨
[01:22.14] 想不到最后仍会散 只因你角度存偏袒
[01:30.91] 原来是世间太荒谬
[01:33.55] 你我分的手先最合理与温柔
[01:37.38] 每个争斗 谁来假装妥协 心不对口
[01:42.93] 暗地也有伤口 无法善后
[01:46.86] 跟你试过迁就
[01:49.15] 痛也不分手先至悟透人世里有一些价值
[01:55.29] 是比爱恨大 要补这个深沟
[02:02.02] 凭著爱不足够
[02:06.14] 
[02:18.26] 从前不懂 这出经典戏太夸张
[02:26.07] 明明相恋 情侣路半分开 太牵强
[02:33.75] 为爱事事已退让 偏因那原则开仗
[02:41.47] 今天这抉择轮到我 比虚构戏剧还哀伤
[02:48.20] 原来是世间太荒谬
[02:50.87] 你我分的手先最合理与温柔
[02:54.63] 每个争斗 谁来假装妥协心不对口
[03:00.20] 暗地也有伤口 无法善后
[03:04.27] 跟你试过迁就
[03:06.45] 痛也不分手先至悟透人世里 有一些价值
[03:12.52] 是比爱恨大 要补这个深沟 凭著爱不足够
[03:23.66] 
[03:28.00] 转个时代 我想跟你 相厮守
[03:35.60] 
[03:40.25] 谈情在这刻太荒谬
[03:43.11] 有某些隐忧恐怕父母也不能既往不究
[03:48.67] 谁来假装妥协 心不对口
[03:52.51] 暗地也有伤口 无法善后
[03:56.46] 祝你与我此后 各有新出口因邂逅你才看透
[04:02.48] 我终身志愿 为所爱认命
[04:10.59] 或为所信分开 如没法可兼有
[04:15.88] </t>
  </si>
  <si>
    <t>骚灵情歌</t>
  </si>
  <si>
    <t xml:space="preserve">Artist:张敬轩
Duration:04:09
[00:22.14] 爱似蓝调遇节奏
[00:26.39] 如此即兴 仿佛纽约某横街
[00:33.07] 有异国喇叭 美丽涂鸦
[00:38.56] 一身肤色因你变得黑
[00:43.80] 用黑色声音念著我想你
[00:48.94] 像黑色诗歌一般多细腻
[00:54.28] 换黑西装抱起你才优美
[00:59.66] 这见证神也惊喜
[01:03.06] 我虔诚爱你 以灵魂骚动你
[01:08.44] 骚动到 有乐器 奏到心扉
[01:13.56] 我全神看你 以灵魂来抖气
[01:18.94] 感觉多骚灵 以无边温柔吻你
[01:37.10] 爱似蓝调遇节奏
[01:40.96] 从此一对 识得感性就摇摆
[01:47.78] 趁陶醉片刻 发现昙花
[01:53.11] 一身心思因你更深刻
[01:58.38] 用黑色声音念著我想你
[02:03.76] 像黑色诗歌一般多细腻
[02:08.82] 换黑西装抱起你才优美
[02:14.34] 这见证神也惊喜
[02:17.81] 我虔诚爱你 以灵魂骚动你
[02:22.87] 骚动到 有乐器 奏到心扉
[02:28.30] 我全神看你 以灵魂来抖气
[02:33.79] 感觉多骚灵 以无边温柔吻你
[02:51.69] 用黑色的灯射著我跟你
[02:56.93] 用黑色的光不分天与地
[03:02.34] 换黑西装抱起你才优美
[03:07.39] 这见证神也惊喜
[03:11.16] 我虔诚爱你 以灵魂骚动你
[03:16.34] 骚动到 有乐器 处处响起
[03:21.91] 我全神看你 以灵魂来抖气
[03:26.99] 感觉多骚灵 以无边温柔吻你
[03:36.82] 为你舞台提起 为你钢琴弹起
[03:50.08] 以灵歌欢呼 爱你
[04:00.75] </t>
  </si>
  <si>
    <t>青春告别式</t>
  </si>
  <si>
    <t>无能为力</t>
  </si>
  <si>
    <t xml:space="preserve">Artist:EN
Duration:03:40
[00:00.59] 是你的冷漠像旋涡将我吞噬淹没
[00:05.11] 被沦陷终究不舍
[00:08.43] 明明就不快乐 明明我们就不适合
[00:14.78] 零碎的想你妄想为你拼凑成星河
[00:19.15] 后来彻底懂了
[00:22.32] 你要的快乐是我无能为力的
[00:30.63] 以为无坚不摧
[00:34.59] 转身瞬间粉碎
[00:37.99] 尽管再多眼泪
[00:40.70] 依然追不回
[00:44.93] 以为时光怎么变
[00:48.46] 我们都不会变
[00:51.06] 终于说出了再见
[00:54.59] 不再见的再见
[00:58.22] 我路过你的心不在焉
[01:01.68] 最后只剩神情厌倦
[01:05.19] 预支的未来 都飘散如烟
[01:11.57] 是你的冷漠像旋涡将我吞噬淹没
[01:16.14] 被沦陷终究不舍
[01:19.13] 明明就不快乐 明明我们就不适合
[01:25.74] 零碎的想你妄想为你拼凑成星河
[01:30.08] 后来彻底懂了
[01:33.46] 你要的快乐是我无能为力的
[01:39.14] 
[01:55.99] 以为时光怎么变
[01:59.48] 我们都不会变
[02:02.23] 终于说出了再见
[02:05.46] 不再见的再见
[02:09.41] 我路过你的心不在焉
[02:12.97] 最后只剩神情厌倦
[02:16.38] 预支的未来 都飘散如烟
[02:22.61] 是你的冷漠像旋涡将我吞噬淹没
[02:27.28] 被沦陷终究不舍
[02:30.40] 明明就不快乐 明明我们就不适合
[02:37.05] 零碎的想你妄想为你拼凑成星河
[02:41.14] 后来彻底懂了
[02:44.66] 你要的快乐是我无能为力的
[02:51.28] 是你的冷漠像旋涡将我吞噬淹没
[02:55.67] 被沦陷终究不舍
[02:58.94] 明明就不快乐 明明我们就不适合
[03:05.28] 零碎的想你妄想为你拼凑成星河
[03:09.97] 后来彻底懂了
[03:13.08] 你要的快乐是我无能为力的
[03:18.24] </t>
  </si>
  <si>
    <t>衬</t>
  </si>
  <si>
    <t>青春常驻</t>
  </si>
  <si>
    <t xml:space="preserve">Artist:张敬轩
Duration:06:15
[00:15.41] 叮当可否不要老 伴我长高
[00:23.15] 星矢可否不要老 伴我征讨
[00:30.94] 孩子 即使早知真相那味道
[00:38.58] 却想完美到 去违抗定数
[00:46.35] 偶像全部也不倒 爸妈以后也安好
[00:54.19] 最好我在意的 任何面容都 不会老
[01:05.52] 为何在游荡里 在游玩里 突然便老去
[01:13.48] 谈好一个事情 可以兑现时 你又已安睡
[01:21.24] 祈求旧人万岁 旧情万岁 别随便老去
[01:28.88] 时光这个坏人 偏却决绝如许
[01:35.15] 停留耐些 也不许
[01:40.16] 
[01:52.13] 芳芳可否不要老 再领风骚
[01:59.77] 嘉嘉可否不要老 另创新高
[02:07.47] 人生 恍恍惚惚走到这段路
[02:15.25] 也只能靠你 去提我未老
[02:23.16] 那段年月有多好 怎么以后碰不到
[02:30.97] 那些已白发的 就如在无声 的控诉
[02:42.45] 为何在游荡里 在游玩里 突然便老去
[02:50.16] 谈好一个事情 可以兑现时 你又已安睡
[02:57.92] 祈求旧人万岁 旧情万岁 别随便老去
[03:05.69] 时光这个坏人 偏却冷酷如许
[03:12.03] 离场慢些 也不许
[03:17.25] 为何在游荡里 在游玩里 突然便老去
[03:25.04] 谈好一个事情 可以兑现时 你又已安睡
[03:32.78] 祈求旧人万岁 旧情万岁 别随便老去
[03:40.33] 时光这个坏人 偏却冷酷如许
[03:46.82] 离场慢些 也不许
[03:50.24] </t>
  </si>
  <si>
    <t>黄色大门</t>
  </si>
  <si>
    <t xml:space="preserve">Artist:张敬轩
Duration:03:43
[00:16.73] 窗纱外 小鹿给我送枝花
[00:25.02] 梳化上 下凡天使共我喝著茶
[00:33.48] 世间千千万万人 未明白我
[00:37.99] 替这位空想家惊讶
[00:42.20] 孤单真的不可怕 能让我画满花
[00:46.03] 还未算是那么差
[00:49.26] 让那 恐龙成群行过枱面
[00:52.56] 衣柜入面藏著花园
[00:54.79] 心仪男孩长驻于身边
[00:57.62] 梦要变真也没那样远
[01:00.68] 生命从未如乐园
[01:03.08] 也可靠我创造浮现
[01:06.26] 让那 彩虹长桥无限伸展
[01:09.23] 飞象日日云上表演
[01:11.53] 魔幻现实寻到相交点
[01:14.44] 在我心房的 黄色 门里
[01:20.87] 保存著 未坐那火箭
[01:28.65] 
[01:32.05] 天花上 星星眨眼变烟花
[01:40.69] 口袋内 是前一晚摘了那月牙
[01:49.48] 我编绘的让别人 视为幻觉
[01:53.43] 我早知因此不惊诧
[01:57.76] 今天虽则长高了
[01:59.80] 墙上继续挂的 还是我六岁的画
[02:07.17] 让那 恐龙成群行过枱面
[02:10.48] 衣柜入面藏著花园
[02:12.51] 心仪男孩长驻于身边
[02:15.67] 梦要变真也没那样远
[02:18.41] 生命从未如乐园
[02:21.35] 也可靠我创造浮现
[02:24.14] 让那 彩虹长桥无限伸展
[02:27.16] 飞象日日云上表演
[02:29.47] 魔幻现实寻到相交点
[02:32.37] 在我心房的 黄色 门里
[02:38.74] 保存著 未坐那火箭
[02:47.04] 
[02:57.97] 让那 海豚时时游到指尖
[03:01.07] 不由旁人沉闷伤损
[03:03.08] 一人同行 行进卡通片
[03:06.23] 在我坚持的 黄色 门里
[03:12.53] 珍藏著 自制那冠冕
[03:20.38] 窗纱外 小鹿给我送枝花
[03:28.56] 想想吧 真想给你见到牠
[03:38.02] </t>
  </si>
  <si>
    <t>秋来秋去</t>
  </si>
  <si>
    <t>春风吹</t>
  </si>
  <si>
    <t>吹红了桃花 吹绿了柳树
你在路上总会安慰谁
吹醒了青蛙 吹来了燕子
我在城里刚好缺了谁</t>
  </si>
  <si>
    <t>翻唱</t>
  </si>
  <si>
    <t>Singalongsong</t>
  </si>
  <si>
    <t>耳朵借我 这几分钟
这首歌会替我说
你在心中 怎么形容
像荒漠开出花朵</t>
  </si>
  <si>
    <t>Love Song</t>
  </si>
  <si>
    <t>我写了这首歌 是一首简单的
不复杂也不难唱的那一种歌
这不是那种
只剩下那钢琴的歌
也不是那种
不能只是朋友的歌
这不是那种
两个人的故事写在一本小说</t>
  </si>
  <si>
    <t>如果爱</t>
  </si>
  <si>
    <t>如果爱没有那么烦
我不会吃不下晚饭
也不会多么的堕落
如果你说你爱我
如果爱可以更简单
我也不会有这么乱
整个世界在转
你或许可以说你爱我吗</t>
  </si>
  <si>
    <t>笑忘书</t>
  </si>
  <si>
    <t>将这样的感触 写一封情书 送给我自己
感动得要哭 很久没哭
不失为天大的幸福</t>
  </si>
  <si>
    <t>少女的祈祷</t>
  </si>
  <si>
    <t>祈求天地放过一双恋人
怕发生的永远别发生
从来未顺利遇上好景降临
如何能重拾信心</t>
  </si>
  <si>
    <t>https://www.youtube.com/watch?v=Qw0YK8ojWsM</t>
  </si>
  <si>
    <t>一生所爱</t>
  </si>
  <si>
    <t>苦海 翻起爱恨
在世间 难逃避命运
相亲 竟不可 接近
或我应该 相信 是缘分</t>
  </si>
  <si>
    <t>至少还有你</t>
  </si>
  <si>
    <t>我怕来不及
我要抱着你</t>
  </si>
  <si>
    <t>后来</t>
  </si>
  <si>
    <t>后来 我终于学会了如何去爱</t>
  </si>
  <si>
    <t>遇见</t>
  </si>
  <si>
    <t xml:space="preserve">Artist:Stefanie Sun
Duration:03:30
[00:23.83] 听见 冬天的离开 我在某年某月 醒过来
[00:33.10] 
[00:35.50] 我想 我等 我期待 未来却不能因此安排
[00:45.50] 
[00:53.76] 阴天 傍晚 车窗外 未来有一个人在等待
[01:03.99] 向左 向右 向前看 爱要拐几个弯才来
[01:14.57] 我遇见谁 会有怎样的对白
[01:19.99] 我等的人 他在多远的未来
[01:24.94] 我听见风来自地铁和人海
[01:30.50] 我排著队 拿著爱的号码牌
[01:36.72] 
[01:56.51] 阴天 傍晚 车窗外 未来有一个人在等待
[02:07.09] 向左 向右 向前看 爱要拐几个弯才来
[02:17.31] 我遇见谁 会有怎样的对白
[02:22.42] 我等的人 他在多远的未来
[02:27.90] 我听见风来自地铁和人海
[02:33.14] 我排著队 拿著爱的号码牌
[02:38.79] 
[02:43.66] 我往前飞 飞过一片时间海
[02:48.60] 我们也曾在爱情里受伤害
[02:53.72] 我看著路 梦的入口有点窄
[02:59.12] 我遇见你是最美丽的意外
[03:05.65] 总有一天 我的谜底会揭开
[03:13.22] </t>
  </si>
  <si>
    <t>亲密爱人</t>
  </si>
  <si>
    <t xml:space="preserve">Artist:张敬轩
Duration:03:49
[00:22.67] 今夜还吹著风 想起你好温柔
[00:29.16] 有你的日子 份外的轻松
[00:36.15] 也不是无影踪 只是想你太浓
[00:43.13] 怎么会无时无刻把你梦
[00:49.75] 爱的路上有你 我并不寂寞
[00:56.64] 你对我那么的好 这次真的不同
[01:03.30] 也许我应该好好把你拥有
[01:10.26] 就像你一直为我守候
[01:16.27] 亲爱的人 亲密的爱人
[01:23.21] 谢谢你这么长的时间陪著我
[01:30.18] 亲爱的人 亲密的爱人
[01:37.15] 这是我一生中最兴奋的时分
[01:44.03] 
[01:58.21] 今夜还吹著风 想起你好温柔
[02:05.53] 有你的日子 份外的轻松
[02:12.31] 也不是无影踪 只是想你太浓
[02:19.17] 怎么会无时无刻把你梦
[02:25.59] 爱的路上有你 我并不寂寞
[02:32.39] 你对我那么的好 这次真的不同
[02:39.39] 也许我应该好好把你拥有
[02:46.12] 就像你一直为我守候
[02:52.23] 亲爱的人 亲密的爱人
[02:59.28] 谢谢你这么长的时间陪著我
[03:06.45] 亲爱的人 亲密的爱人
[03:13.24] 这是我一生中最兴奋的时分
[03:20.60] </t>
  </si>
  <si>
    <t>可惜我是水瓶座</t>
  </si>
  <si>
    <t>我就回去
别引出我泪水
尤其明知水瓶座
最爱是流泪
若然道别是下一句
可以闭上了你的嘴
无谓再会要是再会
更加心碎</t>
  </si>
  <si>
    <t>https://www.youtube.com/watch?v=NT-GNxpIuAI</t>
  </si>
  <si>
    <t>值得</t>
  </si>
  <si>
    <t>我们的故事爱就爱到值得
错也错的值得
爱到翻天覆地也会有结果
不等你说更美的承诺
我可以对自己承诺</t>
  </si>
  <si>
    <t>https://www.youtube.com/watch?v=zwEPf-M0c7c</t>
  </si>
  <si>
    <t>突然好想你</t>
  </si>
  <si>
    <t>突然好想你
你会在哪里</t>
  </si>
  <si>
    <t>那么爱你为什么</t>
  </si>
  <si>
    <t>离开你是傻是对是错
是看破 是软弱
这结果是爱是恨或者是什么</t>
  </si>
  <si>
    <t>1234567 X</t>
  </si>
  <si>
    <t>爱上一个不回家的人</t>
  </si>
  <si>
    <t>爱上一个不回家的人
等待一扇不开启的门
善变的眼神 紧闭的双唇
何必再去苦苦强求 苦苦追问</t>
  </si>
  <si>
    <t>https://www.youtube.com/watch?v=TM5HEICCAE8</t>
  </si>
  <si>
    <t>红豆 X</t>
  </si>
  <si>
    <t>三人游?</t>
  </si>
  <si>
    <t>有些话你选择不对他说
你说某种脆弱 我才感同身受
我永远都愿意当个听众
安慰你的痛 保护着你从始至终</t>
  </si>
  <si>
    <t>星晴?</t>
  </si>
  <si>
    <t>乘着风 游荡在蓝天边
一片云掉落在我面前
捏成你的形状
随风跟着我
一口一口 吃掉忧愁
载着你 仿佛载着阳光
不管到哪里 都是晴天
蝴蝶自在飞 花也布满天
一朵一朵 因你而香</t>
  </si>
  <si>
    <t>Wonderful Tonight</t>
  </si>
  <si>
    <t>It's late in the evening
She's wondering what clothes to wear
She puts on her make up
and brushes her long blond hair
And then she asks me:"Do I look alright?"
And I say:"Yes, you look wonderful tonight."</t>
  </si>
  <si>
    <t>https://www.youtube.com/watch?v=uFPJ47wF1G0</t>
  </si>
  <si>
    <t>沙滩?</t>
  </si>
  <si>
    <t>空无一人这片沙滩
风吹过来冷冷海岸
我轻轻抖落鞋里的沙
看着我的脚印
Oh 一个人 一步步 好寂寞</t>
  </si>
  <si>
    <t>吻别?</t>
  </si>
  <si>
    <t>前尘往事成云烟
消散在彼此眼前
就连说过了再见
也看不见你有些哀怨
给我的一切
你不过是在敷衍
你笑得越无邪
我就会爱你爱得更狂野</t>
  </si>
  <si>
    <t>Forever Love?</t>
  </si>
  <si>
    <t>Forever love Forever love
我只想用我这一辈子去爱你
从今以后
你会是所有 幸福的理由</t>
  </si>
  <si>
    <t>一格格</t>
  </si>
  <si>
    <t>缠住吻住春风吹住我吗
缠住吻住郁金香是你吗
缠住吻住诗画歌颂爱吗
拍 逐幅逐幅恋爱定格</t>
  </si>
  <si>
    <t>https://www.youtube.com/watch?v=N1jdWcmEv0Q</t>
  </si>
  <si>
    <t>大哥</t>
  </si>
  <si>
    <t>我要爱情不需要登对
不需得你允许
兄妹真有趣
不需要分居
忘记辈份再追</t>
  </si>
  <si>
    <t>https://www.youtube.com/watch?v=M2MLVn3FUps</t>
  </si>
  <si>
    <t>心乱如麻</t>
  </si>
  <si>
    <t>是你不想我啦
甚至不找我啦
无非几天变化
就像刮我几千巴
难道你共我亲吻抱拥
之后竟有偏差
不想和我好
请求直说真话</t>
  </si>
  <si>
    <t>https://www.youtube.com/watch?v=DP3YZ7pi3LM</t>
  </si>
  <si>
    <t>他不惯被爱</t>
  </si>
  <si>
    <t>平日太自爱 他不惯被爱
唯恐困在怀内 讨厌被期待
错在你 关心他将来
哪知他喜欢主宰</t>
  </si>
  <si>
    <t>https://www.youtube.com/watch?v=BmCw0ralAG4</t>
  </si>
  <si>
    <t>杂技</t>
  </si>
  <si>
    <t>我不怕　死心不息爱你
表演讨好的杂技
不惜更改性格都想配合你
施展魔鬼的妩媚
加起修女庄严难以令你在意得到转机</t>
  </si>
  <si>
    <t>https://www.youtube.com/watch?v=EoxVFrMVZSk</t>
  </si>
  <si>
    <t>就算世界无童话</t>
  </si>
  <si>
    <t>愿这世界如童话
抱着想象实现它
就凭摘星的手臂
为地球每夜放烟花</t>
  </si>
  <si>
    <t>https://www.youtube.com/watch?v=E4S0ZK9t5h8</t>
  </si>
  <si>
    <t>残酷游戏</t>
  </si>
  <si>
    <t>其实自命受苦都只因我能离不离
看著对你爱得彷似爱情欲避不避
若能耗尽力气 去捕捉你
亦能剩下自己可挽救自己
我也知越是幻想不准想你更记得起
我在故意去将苦涩替代寂寞滋味
用残酷游戏 制造卑微
自由自在莫非惨过永远 受气</t>
  </si>
  <si>
    <t>https://www.youtube.com/watch?v=nT57C0u4nHw</t>
  </si>
  <si>
    <t>回电我</t>
  </si>
  <si>
    <t>我在如此悲哀的拍拖
为何紧抱不放
看着自尊剥落失去更加多
爱是残忍得不到结果
伤心当一课
过度迷恋终於只铸成大错</t>
  </si>
  <si>
    <t>https://www.youtube.com/watch?v=I0gPo94wBfY</t>
  </si>
  <si>
    <t>心有不甘</t>
  </si>
  <si>
    <t>谁人在近日越来越过分
令你怪责最初太笨
偏偏爱上了最无谓的人
分开心有不甘
你说为旧日做傻事悔恨
令你性格也有些缺陷
害怕到至此不敢信人
然而又信爱情要忍</t>
  </si>
  <si>
    <t>https://www.youtube.com/watch?v=UTXjAvM6zAE</t>
  </si>
  <si>
    <t>验伤</t>
  </si>
  <si>
    <t>我未够重伤
这双腿会走
想找你验过我心死没有
只可惜伤害不见切口
也没藉口
来博你问候</t>
  </si>
  <si>
    <t>https://www.youtube.com/watch?v=NGHLVq1Qu18</t>
  </si>
  <si>
    <t>今夜你会不会来</t>
  </si>
  <si>
    <t>今夜你会不会来
你的爱还在不在
如果你的心已经离开
我宁愿没有未来
今夜你会不会来
你的爱还在不在
别让我所有的等待
变成一片空白</t>
  </si>
  <si>
    <t>https://www.youtube.com/watch?v=pgIIqriV3rg</t>
  </si>
  <si>
    <t>分手总要在雨天</t>
  </si>
  <si>
    <t>总要在雨天
逃避某段从前
但雨点偏偏促使这样遇见
总要在雨天
人便掛念从前
在痛哭拥抱告别后从没再见</t>
  </si>
  <si>
    <t>https://www.youtube.com/watch?v=N4FS4hjLCpo</t>
  </si>
  <si>
    <t>爱如潮水</t>
  </si>
  <si>
    <t>我再也不愿见你在深夜里买醉
不愿别的男人见识你的妩媚
你该知道这样会让我心碎</t>
  </si>
  <si>
    <t>我爱的人</t>
  </si>
  <si>
    <t>我爱的人 不是我的爱人
她心里每一寸 都属于另一个人
她真幸福 幸福得真残忍
让我又爱又恨 她的爱怎么那么深</t>
  </si>
  <si>
    <t>爱与痛的边缘</t>
  </si>
  <si>
    <t>有多少爱可以重来 有多少人值得等待</t>
  </si>
  <si>
    <t>我们的故事</t>
  </si>
  <si>
    <t>我们的故事真难忘
太多的回忆和希望
不管它有多疯狂
我愿意一生收藏</t>
  </si>
  <si>
    <t>https://www.youtube.com/watch?v=5O35yZzHj3o</t>
  </si>
  <si>
    <t>同名</t>
  </si>
  <si>
    <t>无所谓？</t>
  </si>
  <si>
    <t>无所谓 谁会爱上谁</t>
  </si>
  <si>
    <t>情人</t>
  </si>
  <si>
    <t>是缘是情是童真 还是意外
有泪有罪有付出 还有忍耐
是人是墙是寒冬 藏在眼内
有日有夜有幻想 没法等待</t>
  </si>
  <si>
    <t>Enemy？</t>
  </si>
  <si>
    <t>Oh, the misery
Everybody wants to be my enemy
Spare the sympathy
Everybody wants to be my enemy</t>
  </si>
  <si>
    <t>https://www.youtube.com/watch?v=vX1lUMGURbY</t>
  </si>
  <si>
    <t>可能</t>
  </si>
  <si>
    <t>可能南方的阳光 照着北方的风
可能时光被吹走 从此无影无踪
可能故事只剩下 一个难忘的人
可能在昨夜梦里 依然笑得纯真</t>
  </si>
  <si>
    <t>https://www.youtube.com/watch?v=JnngXODMvnY</t>
  </si>
  <si>
    <t>不再联系</t>
  </si>
  <si>
    <t>我和你不再联系
希望你不要介意
要怪就怪当初没在一起
而你对现在也比较满意
所以我留下来也没有道理</t>
  </si>
  <si>
    <t>四季予你</t>
  </si>
  <si>
    <t>送你三月的风 六月的雨 九月的风景
大雪漫天飘零 做你的嫁衣 多美丽
送你每个梦境 每次清醒 陪伴的长情
让我余生都有关于你</t>
  </si>
  <si>
    <t>https://www.youtube.com/watch?v=nmJUVhjwZ4Y</t>
  </si>
  <si>
    <t>世界这么大还是遇见你</t>
  </si>
  <si>
    <t>世界这么大还是遇见你
多少次疯狂 多少天真
一起做过梦
有一天我们会重逢故里</t>
  </si>
  <si>
    <t>https://www.youtube.com/watch?v=wRmedql89Ro</t>
  </si>
  <si>
    <t>等你归来</t>
  </si>
  <si>
    <t>我在红尘等你 人间等你 守繁华之外
揽尽星辰入怀 千川归来 化一片沧海</t>
  </si>
  <si>
    <t>https://www.youtube.com/watch?v=twZe_8tozuY</t>
  </si>
  <si>
    <t>三生缘</t>
  </si>
  <si>
    <t>茫茫人海 一眼如万年
飘飘落落 你住心田
从不闻红尘与繁喧
素衣度华年</t>
  </si>
  <si>
    <t>https://www.youtube.com/watch?v=2JU166P3mXA</t>
  </si>
  <si>
    <t>时光洪流</t>
  </si>
  <si>
    <t>时光洪流中这份爱多渺小
一放手就消散掉
我也想洒脱一笑
说一生那么长
爱与你都不重要
也许还会遇到另一个人
许下相似的诺言
我知道我难以做到</t>
  </si>
  <si>
    <t>https://www.youtube.com/watch?v=K_NjuRHz0eI</t>
  </si>
  <si>
    <t>千里共婵娟</t>
  </si>
  <si>
    <t>你说 此生不负良人千里共婵娟
怎奈人去楼空似云烟
白发青丝一瞬间
三世轮回为少年
可否 可否一续前缘</t>
  </si>
  <si>
    <t>https://www.youtube.com/watch?v=eVmsCBAAaas</t>
  </si>
  <si>
    <t>人间烟火</t>
  </si>
  <si>
    <t>人间一场烟火 你曾盛开过
刻几人在心窝 从此孤独活
江南花已凋落 怎堪再斟酌
可怜良辰无多 竟似无人说</t>
  </si>
  <si>
    <t>https://www.youtube.com/watch?v=b2_DnPRNPOc</t>
  </si>
  <si>
    <t>是否</t>
  </si>
  <si>
    <t>是否 要留下遗憾 才让人 念念不忘
是否 要与你无关 内心才 毫无慌乱
从前的 侃侃而谈 人后的 惴惴不安
在 喧嚣之外 孤单 戒掉 廉价的 浪漫</t>
  </si>
  <si>
    <t>https://www.youtube.com/watch?v=F2xC8sDr4Sc</t>
  </si>
  <si>
    <t>故事终章</t>
  </si>
  <si>
    <t>每当我拉著月亮想大醉一场
它却照出记忆里你的模样
你偶然地冲撞 来去都匆忙
让心走了样 又随即恢复原状
后来除了梦以外那些老地方
我再也没见过你笑的晴朗
人潮来往 流言纷扬
只能将原谅写在故事终章</t>
  </si>
  <si>
    <t>https://www.youtube.com/watch?v=vTStPmDxcos</t>
  </si>
  <si>
    <t>新娘不是我</t>
  </si>
  <si>
    <t>男朋友结婚了 新娘却不是我
就算眼泪再多也没人心疼我
我想要的不多 你的爱就够了
千万别怕养不起我
男朋友结婚了 新娘却不是我
所有你想要的唯独缺我一个
有手有脚拼搏 总想不劳而获
没有我要钱干什么</t>
  </si>
  <si>
    <t>https://www.youtube.com/watch?v=EvXE3bzI1QM</t>
  </si>
  <si>
    <t>想起了你</t>
  </si>
  <si>
    <t>你是空 你是空
色即是空的空空
在劫难逃的情劫
愿在你掌心之中
你是风 你是风
炎热之中的清风
让我疯疯疯疯
想要爱你爱到天上</t>
  </si>
  <si>
    <t>https://www.youtube.com/watch?v=aoL6Fxzfua8</t>
  </si>
  <si>
    <t>给我一杯冰水</t>
  </si>
  <si>
    <t>玉石俱焚</t>
  </si>
  <si>
    <t xml:space="preserve">Artist:程响
Duration:03:33
[00:22.81] 喝一杯咖啡 流最后一次泪
[00:27.35] 从此离开你的怀抱远走高飞
[00:32.08] 风好冷 心好沉
[00:36.03] 在我的世界里竟满是雨声
[00:40.56] 别以为我会还贪恋你滋味
[00:44.55] 你的温柔我会任由湮灭灰飞
[00:49.29] 一个人 一盏灯
[00:53.12] 我不得不承认 我在回忆里沉沦
[01:01.06] 还记得那个夏天我们傻傻的约定
[01:05.97] 就在那个夜晚为你痴痴的动心
[01:10.65] 誓言像晚风 星光好朦胧
[01:14.66] 不懂自己当时为何爱得那么浓
[01:18.80] 有多少爱情可以永恒璀璨如星辰?
[01:23.27] 有多少人一旦爱了就不再离分?
[01:27.63] 越想得天真 伤痕就越深
[01:32.10] 最后像只飞蛾奋不顾身 玉石俱焚
[01:43.73] 
[01:59.77] 喝一杯咖啡 流最后一次泪
[02:03.95] 从此离开你的怀抱远走高飞
[02:08.52] 风好冷 心好沉
[02:12.50] 在我的世界里竟满是雨声
[02:16.75] 别以为我会还贪恋你滋味
[02:20.91] 你的温柔我会任由湮灭灰飞
[02:25.67] 一个人 一盏灯
[02:29.61] 我不得不承认 我在回忆里沉沦
[02:37.36] 还记得那个夏天我们傻傻的约定
[02:42.58] 就在那个夜晚为你痴痴的动心
[02:47.19] 誓言像晚风 星光好朦胧
[02:51.17] 不懂自己当时为何爱得那么浓
[02:55.40] 有多少爱情可以永恒璀璨如星辰?
[02:59.53] 有多少人一旦爱了就不再离分?
[03:04.11] 越想得天真 伤痕就越深
[03:08.31] 最后像只飞蛾奋不顾身 玉石俱焚
[03:19.98] </t>
  </si>
  <si>
    <t>妹妹不做仙女</t>
  </si>
  <si>
    <t>一花一世界</t>
  </si>
  <si>
    <t xml:space="preserve">Artist:程響
Duration:04:05
[00:25.11] 钻戒的印痕纪念缺憾的梦
[00:30.65] 苍白的那一圈抹不去种种
[00:36.18] 数的星星排列成你的面容
[00:41.23] 原来想你已天衣无缝
[00:47.59] 闭上眼睛听著风说些什么
[00:53.15] 音色怎么完全和你吻合
[00:58.66] 门响了或许就是你来了
[01:03.61] 反复心有所念的你也惦记著
[01:09.18] 一树花开一世界一片灿烂
[01:14.58] 一叶落一世无可被尘埃沾染
[01:20.10] 一种念深刻得令人无憾
[01:26.01] 一心得你温暖
[01:33.44] 
[01:54.50] 闭上眼睛听著风说些什么
[01:59.92] 音色怎么完全和你吻合
[02:05.49] 门响了或许就是你来了
[02:10.26] 反复心有所念的你也惦记著
[02:15.93] 一树花开一世界一片灿烂
[02:21.83] 一叶落满一世界一尘不染
[02:27.25] 一种念纯澈得令人心安
[02:32.91] 一个你温暖的心让天空透蓝
[02:38.41] 一树花开一世不灭的灿烂
[02:43.84] 一叶落一世无可被尘埃沾染
[02:49.40] 一种念深刻得令人无憾
[02:54.94] 一心得你温暖
[03:00.62] 一树花开一世界一片灿烂
[03:06.37] 一叶落满一世界一尘不染
[03:11.91] 一种念纯澈得令人心安
[03:17.33] 一个你温暖的心让天空透蓝
[03:23.02] 一树花开一世不灭的灿烂
[03:28.53] 一叶落一世无可被尘埃沾染
[03:33.11] 一种念深刻得令人无憾
[03:39.64] 一心得你温暖
[03:45.28] </t>
  </si>
  <si>
    <t>真心换伤心</t>
  </si>
  <si>
    <t xml:space="preserve">Artist:程响
Duration:04:48
[00:31.68] 如果爱已是曾经
[00:34.79] 只怪我们太年轻
[00:38.21] 缠绵燃烧过热情
[00:41.43] 我们才冷静
[00:45.66] 也曾为爱 哭红了眼睛
[00:49.46] 哭着哭着哭到了天明
[00:53.19] 才发现 爱的心 已经结冰
[01:00.92] 泪冰释你的心
[01:04.18] 寂寞又何必挑衅
[01:07.98] 这是一段本不该发生的感情
[01:15.36] 就让爱在这里暂停
[01:19.33] 就让雨 它把我浇醒
[01:22.53] 哦 我的伤心你是否也能感应
[01:29.74] 人家说真心换真情
[01:33.77] 我却拿真心换伤心
[01:37.45] 包容你的任性给你我的痴心
[01:41.49] 你为何全部都否定
[01:44.88] 人家说真心换真情
[01:48.13] 我却拿真心换伤心
[01:52.36] 如果爱是宿命分手早已注定
[01:56.30] 我如何才能够相信
[01:58.97] 哦这是爱情
[02:03.32] 
[02:18.88] 如果爱已是曾经
[02:21.81] 只怪我们太年轻
[02:25.57] 缠绵燃烧过热情
[02:28.60] 我们才冷静
[02:32.95] 也曾为爱 哭红了眼睛
[02:36.54] 哭着哭着哭到了天明
[02:40.35] 才发现 爱的心 已经结冰
[02:48.27] 泪冰释你的心
[02:51.17] 寂寞又何必挑衅
[02:54.84] 这是一段本不该发生的感情
[03:02.37] 就让爱在这里暂停
[03:06.17] 就让雨它把我浇醒
[03:09.88] 哦我的伤心你是否也能感应
[03:16.93] 人家说真心换真情
[03:20.63] 我却拿真心换伤心
[03:24.88] 包容你的任性给你我的痴心
[03:28.36] 你为何全部都否定
[03:31.72] 人家说真心换真情
[03:35.47] 我却拿真心换伤心
[03:39.22] 如果爱是宿命分手早已注定
[03:43.26] 我如何才能够相信
[03:46.10] 哦这是爱情
[03:50.37] 人家说真心换真情
[03:53.83] 我却拿真心换伤心
[03:57.86] 包容你的任性给你我的痴心
[04:01.66] 你为何全部都否定
[04:05.01] 人家说真心换真情
[04:08.79] 我却拿真心换伤心
[04:15.23] 如果爱是宿命分手早已注定
[04:16.72] 我如何才能够相信
[04:19.27] 哦这是爱情
[04:29.62] </t>
  </si>
  <si>
    <t>开往世界边际</t>
  </si>
  <si>
    <t>经常回家看一看</t>
  </si>
  <si>
    <t>不该相遇在秋天</t>
  </si>
  <si>
    <t xml:space="preserve">Artist:程响
Duration:04:22
[00:26.91] 寂寞的秋天 回不到从前
[00:33.54] 祈求老天淋湿我双眼
[00:39.70] 我们相遇在秋天 相爱也在秋天
[00:46.14] 就连分手泪水也流在秋天
[00:52.82] 你我不该相遇在那个秋天
[00:59.57] 片片枫叶飘落 是我对你思念
[01:06.01] 阵阵秋风吹散你我天各两边
[01:12.73] 你说过再见却再也不见
[01:19.68] 
[01:46.92] 寂寞的秋天 回不到从前
[01:53.73] 祈求老天淋湿我双眼
[01:59.91] 我们相遇在秋天 相爱也在秋天
[02:06.04] 就连分手泪水也流在秋天
[02:12.68] 你我不该相遇在那个秋天
[02:19.61] 片片枫叶飘落 是我对你思念
[02:26.28] 阵阵秋风吹散你我天各两边
[02:32.88] 你说过再见却再也不见
[02:39.45] 你我不该相遇在那个秋天
[02:46.14] 片片枫叶飘落 是我对你思念
[02:52.69] 阵阵秋风吹散你我天各两边
[02:59.34] 你说过再见却再也不见
[03:07.40] 
[03:19.41] 你我不该相遇在那个秋天
[03:26.09] 片片枫叶飘落 是我对你思念
[03:32.65] 阵阵秋风吹散你我天各两边
[03:39.22] 你说过再见却再也不见
[03:46.52] 你说过再见却再也 不见
[03:56.74] </t>
  </si>
  <si>
    <t>魔镜</t>
  </si>
  <si>
    <t>长街万象</t>
  </si>
  <si>
    <t>君所见</t>
  </si>
  <si>
    <t>一吻天涯</t>
  </si>
  <si>
    <t>不要对我说</t>
  </si>
  <si>
    <t xml:space="preserve">Artist:程响
Duration:03:19
[00:17.52] 真的很委屈错的就是你
[00:21.91] 别以为用甜言蜜语 我就原谅你
[00:26.39] 你的虚情假意早伤透我的心
[00:30.81] 这次我绝不会再对你回心转意
[00:35.03] 不想再继续 我被你伤不起
[00:39.58] 花花的世界 爱上你就是难题
[00:43.75] 今天这个你变得花心又多疑
[00:48.12] 这辈子伤害我最深的人就是你
[00:52.52] 不要不要对我说太多我爱你
[00:56.98] 你的心里没有我 我何必在乎你
[01:01.39] 你不懂感情 喜欢搞暧昧关系
[01:05.70] 我不希望我的爱情越来越悲剧
[01:09.94] 不要不要对我说太多对不起
[01:14.56] 自私的你不值得我再为你动情
[01:18.96] 曾经我以为我的幸福就是你
[01:23.29] 放开你的手做我潇洒的自己
[01:27.66] 
[01:44.92] 不想再继续 我被你伤不起
[01:49.38] 花花的世界 爱上你就是难题
[01:53.68] 今天这个你变得花心又多疑
[01:57.96] 这辈子伤害我最深的人就是你
[02:02.43] 不要不要对我说太多我爱你
[02:06.73] 你的心里没有我 我何必在乎你
[02:11.14] 你不懂感情 喜欢搞暧昧关系
[02:15.38] 我不希望我的爱情越来越悲剧
[02:19.95] 不要不要对我说太多对不起
[02:24.39] 自私的你不值得我再为你动情
[02:28.68] 曾经我以为我的幸福就是你
[02:32.93] 放开你的手做我潇洒的自己
[02:37.36] 不要不要对我说太多我爱你
[02:41.60] 你的心里没有我 我何必在乎你
[02:46.17] 你不懂感情 喜欢搞暧昧关系
[02:50.38] 我不希望我的爱情越来越悲剧
[02:54.81] 不要不要对我说太多对不起
[02:59.27] 自私的你不值得我再为你动情
[03:03.50] 曾经我以为我的幸福就是你
[03:07.95] 放开你的手做我潇洒的自己
[03:16.85] </t>
  </si>
  <si>
    <t>等到来生再相遇</t>
  </si>
  <si>
    <t xml:space="preserve">Artist:程响
Duration:04:27
[00:37.29] 烧掉为你写下的日记
[00:41.17] 为何还是不能忘记你?
[00:45.15] 难道注定这一切是回忆
[00:48.74] 相爱的人却不能在一起
[00:52.71] 我用泪水告诉我自己
[00:56.45] 如果此情注定难再续
[01:00.40] 我们何必抱紧这段感情
[01:04.38] 日日夜夜为她伤心哭涕
[01:11.96] 就让我们等到来生再相遇
[01:15.99] 等到来生我们做夫妻
[01:19.95] 我用誓言告诉我自己
[01:23.68] 下辈子一定要在一起
[01:27.42] 就让我们等到来生再相遇
[01:31.45] 等到来生我们在一起
[01:35.36] 相亲相爱甜如密
[01:39.41] 永远不分离
[01:44.82] 
[02:14.05] 烧掉为你写下的日记
[02:17.96] 为何还是不能忘记你
[02:21.63] 难道注定这一切是回忆
[02:25.58] 相爱的人却不能在一起
[02:29.45] 我用泪水告诉我自己
[02:33.39] 如果此情注定难再续
[02:37.13] 我们何必抱紧这段感情
[02:41.24] 日日夜夜为她伤心哭涕
[02:48.78] 就让我们等到来生再相遇
[02:52.85] 等到来生我们做夫妻
[02:56.63] 我用誓言告诉我自己
[03:00.33] 下辈子一定要在一起
[03:04.28] 就让我们等到来生再相遇
[03:08.15] 等到来生我们在一起
[03:11.95] 相亲相爱甜如密
[03:16.47] 永远不分离
[03:19.62] 就让我们等到来生再相遇
[03:23.81] 等到来生我们做夫妻
[03:27.71] 我用誓言告诉我自己
[03:31.34] 下辈子一定要在一起
[03:35.36] 就让我们等到来生再相遇
[03:39.12] 等到来生我们在一起
[03:43.02] 相亲相爱甜如密
[03:47.53] 永远不分离
[03:53.12] </t>
  </si>
  <si>
    <t>今夜的风</t>
  </si>
  <si>
    <t>在他乡</t>
  </si>
  <si>
    <t>我多想回到家乡
再回到她的身旁
看她的温柔善良
来抚慰我的心伤
就让我回到家乡
再回到她的身旁
让她的温柔善良
来抚慰我的心伤</t>
  </si>
  <si>
    <t>传奇</t>
  </si>
  <si>
    <t>只是因为在人群中多看了你一眼
再也没能忘掉你容颜
梦想着偶然能有一天再相见
从此我开始孤单思念</t>
  </si>
  <si>
    <t>如愿</t>
  </si>
  <si>
    <t>而我将 爱你所爱的人间
愿你所愿的笑颜
你的手我蹒跚在牵
请带我去明天</t>
  </si>
  <si>
    <t>那个女孩</t>
  </si>
  <si>
    <t>那个女孩说男生不要太帅
但脾气不能太坏
会唱歌的男生最让她崇拜
开口笑就会停不下来
每本书只会读到一半
没想到我们会喜欢同一种女孩
What a girl</t>
  </si>
  <si>
    <t>https://www.youtube.com/watch?v=lcdAHZdXiiM</t>
  </si>
  <si>
    <t>美丽女人</t>
  </si>
  <si>
    <t>永不失联的爱</t>
  </si>
  <si>
    <t>你给我 这一辈子都不想失联的爱
相信爱的征途就是星辰大海
美好剧情 不会更改 是命运最好的安排</t>
  </si>
  <si>
    <t>爱在身边</t>
  </si>
  <si>
    <t>请原谅我 没说声再见
请原谅我 想你在身边
你的爱恋 在我每一天
你永远是我身边最美的一切
眷恋你的美</t>
  </si>
  <si>
    <t>https://www.youtube.com/watch?v=u8L20-PLWgw</t>
  </si>
  <si>
    <t>我很快乐</t>
  </si>
  <si>
    <t>雷雨依旧 奔跑着
世界像你 模糊停格
总以为能 永远爱着
时间 却帮我们上了一课</t>
  </si>
  <si>
    <t>https://www.youtube.com/watch?v=Ezd_DLawfHI</t>
  </si>
  <si>
    <t>相信爱</t>
  </si>
  <si>
    <t>谁 有幸福的答案
难以 被捉摸的云彩
若 这旅程能先 彩排
有些眼泪 就能明白</t>
  </si>
  <si>
    <t>https://www.youtube.com/watch?v=GzheEyoZ5Ok</t>
  </si>
  <si>
    <t>最后一堂课</t>
  </si>
  <si>
    <t>这是最后的一刻 谁都要学的一课
我们曾那么快乐 才让分开多不舍
要去的海天一色 独留你远途跋涉
如果你哭了我会更舍不得</t>
  </si>
  <si>
    <t>https://www.youtube.com/watch?v=eZh1mC1vPgw</t>
  </si>
  <si>
    <t>受够</t>
  </si>
  <si>
    <t>曾经答应过 曾经牵的手
世界再辽阔 只有你和我
曾毫无保留 把真心交托
失去比拥有 多了更多</t>
  </si>
  <si>
    <t>https://www.youtube.com/watch?v=9rlo5K2r3Sg</t>
  </si>
  <si>
    <t>终于了解自由</t>
  </si>
  <si>
    <t>春天的花相对
终于看到了彼此的美
渐渐的轻轻被风吹
默默的爱上这滋味</t>
  </si>
  <si>
    <t>https://www.youtube.com/watch?v=BVK_Q6KZSUI</t>
  </si>
  <si>
    <t>你不属于我</t>
  </si>
  <si>
    <t>你不属于我 属于我的脆弱
我们只剩今天 怎么奢求以后
如果你发现我
没藏好的那些牵强理由
我会练习有话直说</t>
  </si>
  <si>
    <t>https://www.youtube.com/watch?v=6O_Zx9St9ik</t>
  </si>
  <si>
    <t>离开你以后</t>
  </si>
  <si>
    <t>离开你以后忍住没有回头
离开你以后庆幸曾经拥有
后来的那个人
一定爱你很深
不像我用稚嫩带来伤痕</t>
  </si>
  <si>
    <t>https://www.youtube.com/watch?v=37uw4W2MwgU</t>
  </si>
  <si>
    <t>以后别做朋友</t>
  </si>
  <si>
    <t>以后别做朋友 朋友不能牵手
想爱你的冲动 我只能笑着带过
最好的朋友 有些梦 不能说出口
就不用承担 会失去你的心痛</t>
  </si>
  <si>
    <t>https://www.youtube.com/watch?v=Ew4VvF0DPMc</t>
  </si>
  <si>
    <t>怎么了</t>
  </si>
  <si>
    <t>怎么能轻易说要结束
怎么会让你抱着我哭
太努力的我们最后用力给祝福
怎么看你笑着 我却心如刀割</t>
  </si>
  <si>
    <t>https://www.youtube.com/watch?v=Y2ge3KrdeWs</t>
  </si>
  <si>
    <t>你好不好</t>
  </si>
  <si>
    <t>能不能继续
对我哭 对我笑 对我好
继续让我
为你想 为你疯 陪你老
你好不好 好想知道
别急着把回忆都丢掉</t>
  </si>
  <si>
    <t>https://www.youtube.com/watch?v=wSBXfzgqHtE</t>
  </si>
  <si>
    <t>如果雨之后</t>
  </si>
  <si>
    <t>我只想说
我认真地爱过
两个相爱的人究竟犯什么错
需要爱得如此折磨</t>
  </si>
  <si>
    <t>https://www.youtube.com/watch?v=gdGdO6KjF1I</t>
  </si>
  <si>
    <t>爱我的时候</t>
  </si>
  <si>
    <t>你付出爱我的时候
拥抱你的人还是我
争吵时我都不会走
我不会放开你的手
原谅我还是不成熟
都把话留在我心中
太爱你才会让你走
只怪我想得太多</t>
  </si>
  <si>
    <t>https://www.youtube.com/watch?v=bG563p_moiE</t>
  </si>
  <si>
    <t xml:space="preserve">我遇见谁 会有怎样的对白
我等的人 他在多远的未来
我听见风来自地铁和人海
我排著队 拿着爱的号码牌 </t>
  </si>
  <si>
    <t>终于等到你</t>
  </si>
  <si>
    <t>终于等到你
还好我没放弃
幸福来得好不容易
才会让人更加珍惜</t>
  </si>
  <si>
    <t>https://www.youtube.com/watch?v=xcwHJ3ac3rs</t>
  </si>
  <si>
    <t>挚友</t>
  </si>
  <si>
    <t>我们不讨论的关系 很接近却不是爱情
拥有无数交集 要丢弃太可惜
我演的恨 真不诚恳
你最清楚 我是怎样的人</t>
  </si>
  <si>
    <t>https://www.youtube.com/watch?v=kYOUbDO6hXg</t>
  </si>
  <si>
    <t>可惜不是你</t>
  </si>
  <si>
    <t>可惜不是你
陪我到最后
曾一起走却走失那路口
感谢那是你
牵过我的手
还能感受那温柔</t>
  </si>
  <si>
    <t>刻在我心底的名字</t>
  </si>
  <si>
    <t>刻在我心底的名字
忘记了时间这回事
于是谎言说了一次就一辈子
曾顽固跟世界对峙
觉得连呼吸都是奢侈
如果有下次 我会再爱一次</t>
  </si>
  <si>
    <t>追梦人</t>
  </si>
  <si>
    <t>让青春吹动了你的长发
让它牵引你的梦
不知不觉这城市的历史
已记取了你的笑容</t>
  </si>
  <si>
    <t>落叶归根</t>
  </si>
  <si>
    <t>喔 远离家乡 不胜唏嘘
幻化成秋夜
而我却像落叶归根
坠在你心间</t>
  </si>
  <si>
    <t>狼</t>
  </si>
  <si>
    <t>月光下 一个人
踏上这趟陌生的旅程
引路人 已牺牲
成了夜里嗜血的灵魂
的灵魂</t>
  </si>
  <si>
    <t>https://www.youtube.com/watch?v=C7TNXR0Vfv8</t>
  </si>
  <si>
    <t>慢慢等</t>
  </si>
  <si>
    <t>我会慢慢等 慢慢等 慢慢等
慢慢等 慢慢等 慢慢等 等上线 的铃声
慢慢等 等到我都睡着了
耐心等只为了心动 那一刻</t>
  </si>
  <si>
    <t>https://www.youtube.com/watch?v=smaCyk6HIuA</t>
  </si>
  <si>
    <t>女孩</t>
  </si>
  <si>
    <t>为了你上山下海 为了你掏空口袋
满足你眼神里的期待
为了你不敢懈怠 再累也伪装起来
为了你眼神里的崇拜
女孩 我的故事因为你而展开
为你学会忍耐 为你 坏习惯我都改
女孩 不想看你受一样的伤害
所以学会溺爱 错怪 你真正要的爱</t>
  </si>
  <si>
    <t>https://www.youtube.com/watch?v=ZPALMaXLfIw</t>
  </si>
  <si>
    <t>如果可以</t>
  </si>
  <si>
    <t xml:space="preserve">如果可以我想和你 回到那天相遇 让时间停止那一场雨 只想
拥抱你在身边的证据 </t>
  </si>
  <si>
    <t>如果再见</t>
  </si>
  <si>
    <t>喜欢两个人
逛旧书店
想起这画面
那天 好远
你是否留着
褪色旧唱片
那些曾给你的
回忆经典</t>
  </si>
  <si>
    <t>https://www.youtube.com/watch?v=Xdmmv-YdIyw</t>
  </si>
  <si>
    <t>有没有</t>
  </si>
  <si>
    <t>你 有没有爱过我
有没有想过我
有没有 有没有 也会有一点心动的时候
但是说不出口
有没有 后悔 还是只有我</t>
  </si>
  <si>
    <t>https://www.youtube.com/watch?v=srVOJd3G7Zo</t>
  </si>
  <si>
    <t>还是会</t>
  </si>
  <si>
    <t>还是会害怕
醒来不在你身边的时候
害怕 从此不在你左右
或许我
还是会 还是会
还是会不知所措
从今以后没有我
你会不会
太寂寞</t>
  </si>
  <si>
    <t>https://www.youtube.com/watch?v=9dK9Krc4QNo</t>
  </si>
  <si>
    <t>因为爱</t>
  </si>
  <si>
    <t>因为爱 所以爱
珍惜在一起的愉快
一分开 你不在
怀念空气里的对白
因为爱 所以爱
让我付出我的关怀
不管风吹或日晒
我才明白一切都是因为爱</t>
  </si>
  <si>
    <t>https://www.youtube.com/watch?v=d7YJ_fOcOks</t>
  </si>
  <si>
    <t>还是爱着你</t>
  </si>
  <si>
    <t>我还是爱着你 我还是念着你
连我也不相信 自己
我怎么学不会忘记
我还是爱着你 为什么我不甘心
如果没有拥有就没有失去
那为何我还会伤心</t>
  </si>
  <si>
    <t>https://www.youtube.com/watch?v=nykZ6Os1o1Q</t>
  </si>
  <si>
    <t>在你身边</t>
  </si>
  <si>
    <t>多希望 在你身边的是我
握着你是我的手
在我面前的是你的笑容
多希望 在你身边的 在我面前
多希望 在你身边的是我</t>
  </si>
  <si>
    <t>https://www.youtube.com/watch?v=tHmsHgQSsbo</t>
  </si>
  <si>
    <t>风景旧曾谙</t>
  </si>
  <si>
    <t>再看一眼 再看一遍 你怀中的梦
浪迹的风 是你给的承诺
还以为 习惯孤单 习惯不安
却道芳时 情如雨纠缠
与你点阑珊</t>
  </si>
  <si>
    <t>https://www.youtube.com/watch?v=_g9mraSw3Os</t>
  </si>
  <si>
    <t>郭静</t>
  </si>
  <si>
    <t>面具</t>
  </si>
  <si>
    <t>不要回头看我 不要恋恋不舍
跑着离开我吧 以后好好过吧
眼前 你越来越远
骗自己 让你更远一点</t>
  </si>
  <si>
    <t>一个人</t>
  </si>
  <si>
    <t>一个人想 一个人走
一个人哭 一个人伤心
一个人想 一个人走
一个人哭 一个人伤心</t>
  </si>
  <si>
    <t>爱如空气</t>
  </si>
  <si>
    <t>我们之间的爱轻得像空气
而我依然承受不起
任往事在心里不停地堆积
如果你不懂珍惜
思念会过期</t>
  </si>
  <si>
    <t>喜欢寂寞</t>
  </si>
  <si>
    <t>生命来到窗前
不吭一声 拎走了我们
谁为情所困 谁为爱牺牲
谁比谁深刻</t>
  </si>
  <si>
    <t>https://www.youtube.com/watch?v=XcXNMX08PiU</t>
  </si>
  <si>
    <t>你被写在我的歌里</t>
  </si>
  <si>
    <t>仿佛还看见昨日那张悲伤的脸庞
快乐有时候竟然辣得像一记耳光
是你提醒我 别怕去幻想
想我内心躲避惯的渴望</t>
  </si>
  <si>
    <t>https://www.youtube.com/watch?v=IRKPSsdK-04</t>
  </si>
  <si>
    <t>小情歌</t>
  </si>
  <si>
    <t>这是一首简单的小情歌 唱着人们心肠的曲折 我想我很快乐 当有你的温热 脚边的空气转了</t>
  </si>
  <si>
    <t>无与伦比的美丽</t>
  </si>
  <si>
    <t>天上风筝在天上飞 地上人儿在地上追 你若担心你不能飞 你有我的蝴蝶</t>
  </si>
  <si>
    <t>我好想你</t>
  </si>
  <si>
    <t>开了灯 眼前的模样 偌大的房 寂寞的床 关了灯 全都一个样 心里的伤 无法分享 生命 随年月流去 随白发老去 随着你离去 快乐渺无音讯 随往事淡去 随梦境睡去 随麻痹的心逐渐远去</t>
  </si>
  <si>
    <t>这天</t>
  </si>
  <si>
    <t>够深刻了吗？ 来躺下吧
让我轻抚你安慰 伤害我后的疲累
够尖锐了吗？看我的疤
用温柔包覆勇敢 给喘息的你笑脸</t>
  </si>
  <si>
    <t>https://www.youtube.com/watch?v=3HFEzd2KcMQ</t>
  </si>
  <si>
    <t>你喔</t>
  </si>
  <si>
    <t>拉力哦
你喔...你喔...我的宝贝
你喔...你喔...天真无邪
你喔...你喔...有点腼腆
你喔...你喔...</t>
  </si>
  <si>
    <t>https://www.youtube.com/watch?v=fF_4a_AOPTQ</t>
  </si>
  <si>
    <t>无眠</t>
  </si>
  <si>
    <t>你现在想着谁
有没有和我相同的感觉
固执等着谁
却惊觉已无法倒退
曾经想一起飞
在自己心中盖了座花园
把你的一切
都种在这个地点
却像鱼 守在里面</t>
  </si>
  <si>
    <t>https://www.youtube.com/watch?v=z2TtliknCEA</t>
  </si>
  <si>
    <t>漂浮</t>
  </si>
  <si>
    <t>星期天 电台情歌放到午夜
通了电 你的画面渐渐浮现
脆弱的自怜摆在一边
我试着跨越极限
有你的完美衬托明天
原来我还在守夜</t>
  </si>
  <si>
    <t>https://www.youtube.com/watch?v=hXcsVlr6o2M</t>
  </si>
  <si>
    <t>燕窝</t>
  </si>
  <si>
    <t>这么 唱歌唱呀唱得唱出愚昧
这样 飞呀飞得飞出了天边
换来 一盆滋味
这么 梦想梦呀梦得梦出伟大
这样 盖呀盖得盖出一个家
众人一致曰傻 I don't care</t>
  </si>
  <si>
    <t>https://www.youtube.com/watch?v=9mQv7NhBo-c</t>
  </si>
  <si>
    <t>狂热</t>
  </si>
  <si>
    <t>任凭时光你是多狠 我要我的选择 为了快乐抗争
任凭谁说我有多蠢 不让你的新闻 毁了我的单纯</t>
  </si>
  <si>
    <t>https://www.youtube.com/watch?v=mOxGKqdotBg</t>
  </si>
  <si>
    <t>频率</t>
  </si>
  <si>
    <t>跳动的世界里找你的频率
静止也不休息 抓住你的呼吸
我再多说一句 猜你的回应</t>
  </si>
  <si>
    <t>https://www.youtube.com/watch?v=A4ywSHRpBhk</t>
  </si>
  <si>
    <t>左边</t>
  </si>
  <si>
    <t>握你的左手 散落在我手中的是温柔
曾经给你太多 伤心过 过后总会宽阔
握你的温柔 散落在我心中的是错过
我需要寂寞 来抚摸 雨季中百花凋落过后的沉默
握你的左手 散落在我手中的是温柔
曾经给你太多 伤心过 过后总会宽阔
握你的温柔 散落在我心中的是错过
我需要寂寞 来抚摸 雨季中百花凋落过后的沉默</t>
  </si>
  <si>
    <t>https://www.youtube.com/watch?v=JFwdcMDbyJ8</t>
  </si>
  <si>
    <t>十年一刻</t>
  </si>
  <si>
    <t>可能忙了又忙 可能伤了又伤
可能无数眼泪 在夜晚尝了又尝
可是换来成长 可是换来希望
如今我站在台上 和你一起分享</t>
  </si>
  <si>
    <t>https://www.youtube.com/watch?v=V4hBde4pQ6c</t>
  </si>
  <si>
    <t>他夏了夏天</t>
  </si>
  <si>
    <t>汗水在他的身上化成了彩虹
步伐节奏延续生命的河流
默默在岗位战斗的每个小小英雄
富有和贫穷 卑微和伟大相同
他从不害怕自己被人群淹没
中午吃便当是他最大享受</t>
  </si>
  <si>
    <t>https://www.youtube.com/watch?v=h7KpTmxZJLE</t>
  </si>
  <si>
    <t>女爵</t>
  </si>
  <si>
    <t>在我的空虚身体里面 爱上哪个肤浅的王位
在你的空虚宝座里面 爱过什么女爵的滋味</t>
  </si>
  <si>
    <t>https://www.youtube.com/watch?v=NyJjG4C-Lbo</t>
  </si>
  <si>
    <t>掉了</t>
  </si>
  <si>
    <t>黑色笑靥掉了 雪白眼泪掉了
该出现的所有表情瞬间掉了
瞳孔没有颜色 结了冰的长河
回忆是最可怕的敌人</t>
  </si>
  <si>
    <t>https://www.youtube.com/watch?v=2H1xjaH2iCs</t>
  </si>
  <si>
    <t>再遇见</t>
  </si>
  <si>
    <t>忽然之间 你忽略的 我忽略的所有细节
当初的猜疑好奇 爱恨痴嗔却已走远
忽然之间 你发现的 我发现的所有改变
当初的微笑眼泪 喜怒哀乐都已抛在昨天</t>
  </si>
  <si>
    <t>https://www.youtube.com/watch?v=c0oGnLM0S68</t>
  </si>
  <si>
    <t>蓝眼睛</t>
  </si>
  <si>
    <t>作一场冒险的表演 走过千秋万岁 寂寞的云烟
下雨天 没有地点可以搁浅
拍一张分别的纪念 努力远走高飞 失眠的海面
地平线 彩虹消失在一瞬间</t>
  </si>
  <si>
    <t>https://www.youtube.com/watch?v=nAL6Gw8EfpA</t>
  </si>
  <si>
    <t>日光</t>
  </si>
  <si>
    <t>醒在梦境上 梦在清晨上
晨在川流上 流在船岛下</t>
  </si>
  <si>
    <t>https://www.youtube.com/watch?v=n_PiK8qVzx4</t>
  </si>
  <si>
    <t>故事</t>
  </si>
  <si>
    <t>秋风 推开紧闭的门扉
阶前 秋水孟浪逼上眼
梧桐 吹乱漫身黄雨烟
归雁 揉碎无边艳阳天</t>
  </si>
  <si>
    <t>https://www.youtube.com/watch?v=0J8tNEIjxw8</t>
  </si>
  <si>
    <t>下雨的夜晚</t>
  </si>
  <si>
    <t>他用他遗忘的本能 走了那么远
一直到今天 你还为他纪念
你用慢半拍的脚步 走得那么累
一直到今天 他都没有察觉</t>
  </si>
  <si>
    <t>https://www.youtube.com/watch?v=iM6OcjFzRRY</t>
  </si>
  <si>
    <t>独处的时候</t>
  </si>
  <si>
    <t>独处的时候 夜容易特别黑
独处的时候 心容易悄悄破碎
冷冷的手发抖 热热的泪坠落
独处的时候 好想有谁能出现</t>
  </si>
  <si>
    <t>https://www.youtube.com/watch?v=ts5RHGU-0aE</t>
  </si>
  <si>
    <t>说了再见以后</t>
  </si>
  <si>
    <t>你会不会剪去 黄了的回忆
丈量我离情 拉长十多里
芳草无尽 曾经相看两不腻
如今花无语 飞过秋千去 道别的你</t>
  </si>
  <si>
    <t>https://www.youtube.com/watch?v=ogbUdQkYlVM</t>
  </si>
  <si>
    <t>你在烦恼什么</t>
  </si>
  <si>
    <t>没有不会谢的花
没有不会退的浪
没有不会暗的光
你在烦恼什么吗
没有不会淡的疤
没有不会好的伤
没有不会停下来的绝望
你在忧郁什么啊</t>
  </si>
  <si>
    <t>https://www.youtube.com/watch?v=-3TmzrEDuJ8</t>
  </si>
  <si>
    <t>当我们一起走过</t>
  </si>
  <si>
    <t>我们都曾有过 风雨过后的沉重
形同陌路的口 但心却还流通
当我们一起走过 这些伤痛的时候
包着碎裂的心 继续下一个梦
也知道 我们并不会退缩
狂奔的念头 不曾停止温柔</t>
  </si>
  <si>
    <t>https://www.youtube.com/watch?v=tAWPPcPaiQo</t>
  </si>
  <si>
    <t>小宇宙</t>
  </si>
  <si>
    <t>为何这城市为所欲为 我只要只属于我的宇宙
给自己一些从来没有过的宁静快乐季节
已老去的岁月化成蝴蝶都飞翔在我的房间
向时间交换来的新语言和心上的山水说声谢谢
面对著那些不美的世界都不想不去挂念</t>
  </si>
  <si>
    <t>https://www.youtube.com/watch?v=v7gd8wWlaDc</t>
  </si>
  <si>
    <t>被雨困住的城市</t>
  </si>
  <si>
    <t>沙发里有</t>
  </si>
  <si>
    <t>嬉戏之后</t>
  </si>
  <si>
    <t>早点回家</t>
  </si>
  <si>
    <t>我赖你</t>
  </si>
  <si>
    <t>同桌的你</t>
  </si>
  <si>
    <t>谁娶了多愁善感的你
谁看了你的日记
谁把你的长发盘起
谁给你做的嫁衣</t>
  </si>
  <si>
    <t>我只在乎你</t>
  </si>
  <si>
    <t>任时光匆匆流去我只在乎你
心甘情愿感染你的气息
人生几何能够得到知己
失去生命的力量也不可惜
所以我求求你别让我离开你
除了你我不能感到一丝丝情意</t>
  </si>
  <si>
    <t>我愿意</t>
  </si>
  <si>
    <t>愿意为你 我愿意为你
我愿意为你 忘记我姓名
就算多一秒 停留在你怀里
失去世界也不可惜</t>
  </si>
  <si>
    <t>有形的翅膀</t>
  </si>
  <si>
    <t>隐形翅膀 带着我幻想 掠过那绝望 找希望 你的力量 却是我身上 真实的飞翔 
带着我抵挡 曾受过的伤 每一个孤单的晚上 我们是彼此有形的翅膀 学着更坚强</t>
  </si>
  <si>
    <t>https://www.youtube.com/watch?v=0XDUO9D4h4M</t>
  </si>
  <si>
    <t>外婆的澎湖湾</t>
  </si>
  <si>
    <t>晚风轻拂澎湖湾 白浪逐沙滩
没有椰林缀斜阳 只是一片海蓝蓝
坐在门前的矮墙上 一遍遍怀想
也是黄昏的沙滩上 有着脚印两对半</t>
  </si>
  <si>
    <t>天黑黑</t>
  </si>
  <si>
    <t>我爱上 让我奋不顾身的一个人
我以为 这就是我所追求的世界
然而横冲直撞 被误解被骗
是否成人的世界背后 总有残缺</t>
  </si>
  <si>
    <t>https://www.youtube.com/watch?v=cxDG3Ex9z6Y</t>
  </si>
  <si>
    <t>我最亲爱的</t>
  </si>
  <si>
    <t>我最亲爱的 你过的怎么样
没我的日子 你别来无恙
依然亲爱的 我没让你失望
让我亲一亲 像过去一样</t>
  </si>
  <si>
    <t>https://www.youtube.com/watch?v=Wxu5jiODxzM</t>
  </si>
  <si>
    <t>我的未来不是梦</t>
  </si>
  <si>
    <t>因为我不在乎 别人怎么说
我从来没有忘记我
对自己的承诺 对爱的执着
我知道我的未来不是梦
我认真的过每一分钟
我的未来不是梦
我的心跟著希望在动
我的未来不是梦
我认真的过每一分钟
我的未来不是梦
我的心跟著希望在动
跟著希望在动</t>
  </si>
  <si>
    <t>温蒂公主的侍卫</t>
  </si>
  <si>
    <t>亲爱的
我现在要对你 告白
但或许不是 那么简单
请亮着双眼 听我说
亲爱的
或许我们 不会永远
永远陪伴 在彼此身边</t>
  </si>
  <si>
    <t>https://www.youtube.com/watch?v=K5I53iq3KC8</t>
  </si>
  <si>
    <t>红</t>
  </si>
  <si>
    <t>我想要和你一起
数了满天的星星
最后躺在我怀里
唱着那最美的旋律</t>
  </si>
  <si>
    <t>https://www.youtube.com/watch?v=9WEYFqCUze8</t>
  </si>
  <si>
    <t>带你飞</t>
  </si>
  <si>
    <t>我要飞 要带你飞
你喜欢在⽉亮上⾯吃草莓
我是累 是很累
草地上⾯蝴蝶花儿追追追
带你飞</t>
  </si>
  <si>
    <t>https://www.youtube.com/watch?v=RpkBWePBSnk</t>
  </si>
  <si>
    <t>法兰西多士</t>
  </si>
  <si>
    <t>奋力摇摆的氛围
千呼万唤而珍贵
廉价的爱的一切
子虚乌有的机会</t>
  </si>
  <si>
    <t>https://www.youtube.com/watch?v=Chua3NCdFGA</t>
  </si>
  <si>
    <t>披星戴月的想你</t>
  </si>
  <si>
    <t>我会披星戴月的想你
我会奋不顾身的前进
远方烟火越来越唏嘘
凝视前方身后的距离</t>
  </si>
  <si>
    <t>https://www.youtube.com/watch?v=lSg2ajAqAug</t>
  </si>
  <si>
    <t>爱人错过</t>
  </si>
  <si>
    <t>我肯定在几百年前就说过爱你 只是你忘了 我也没记起</t>
  </si>
  <si>
    <t>唯一</t>
  </si>
  <si>
    <t>我真的爱你 句句不轻易 眼神中飘逸 总是在关键时刻清楚洞悉</t>
  </si>
  <si>
    <t>给你一瓶魔法药水</t>
  </si>
  <si>
    <t>宇宙的有趣 我才不在意 我在意的是 你牵我的手 而乱跳的心</t>
  </si>
  <si>
    <t>带我去找夜生活</t>
  </si>
  <si>
    <t>如果你还没有睡 如果我还不停追 如果清醒是种罪 就把誓言带走 换承诺不回</t>
  </si>
  <si>
    <t>在这城市遗失了你</t>
  </si>
  <si>
    <t>而我
在这座城市遗失了你
顺便遗失了自己
以为荒唐到底会有捷径</t>
  </si>
  <si>
    <t>https://www.youtube.com/watch?v=3Iv5jpusmCw</t>
  </si>
  <si>
    <t>我想要占据你</t>
  </si>
  <si>
    <t>我想要占据你
占据你的美
占据你的⼀切且无可厚非
⽤诚实的⾝体
再亲吻你
再占据你的⼿机记忆体
我想要占据你
占据你的美
占据你的王位且绝不后退
⽤可怜的双眼
来问问你
可不可以让我抱紧你</t>
  </si>
  <si>
    <t>https://www.youtube.com/watch?v=IT35gZlLYXQ</t>
  </si>
  <si>
    <t>丑人多作怪</t>
  </si>
  <si>
    <t>丑人多作怪 我只能一刀往心里窜
发现了你我都还迁就于情感
而不敢去想未来
丑人多作怪
你最好全部从实招来
发现了账对不起来诚实也没了依赖
不承认又还想耍赖</t>
  </si>
  <si>
    <t>https://www.youtube.com/watch?v=N9Pi50O7ZR4</t>
  </si>
  <si>
    <t>爱在夏天</t>
  </si>
  <si>
    <t>我们的爱在 萤火虫的夏天
时间 就像那盛开的睡莲
只是那一切就像蜻蜓点水
于是那阳光悄悄的
唤醒了黑夜</t>
  </si>
  <si>
    <t>https://www.youtube.com/watch?v=_zv8Y94eLYI</t>
  </si>
  <si>
    <t>在未来的你跟我说声嗨</t>
  </si>
  <si>
    <t>在未来的你跟我说了声嗨
我心甘情愿为了你而等待
时间的考验进化变成依赖
是为了告诉你期待它没有离开</t>
  </si>
  <si>
    <t>https://www.youtube.com/watch?v=V91B6aQOn4k</t>
  </si>
  <si>
    <t>寂寞留白</t>
  </si>
  <si>
    <t>灯光倒映流泪的人
许愿在遥远的星
漆黑夜里抬头找寻
黑夜漫漫内心惆怅
坠入荒芜风景
别忘了是你照耀前行</t>
  </si>
  <si>
    <t>https://www.youtube.com/watch?v=3TJCkJ4PHZE</t>
  </si>
  <si>
    <t>在凌晨睡着的自己</t>
  </si>
  <si>
    <t>在凌晨睡著的自己 失去比拥有还容易
暂时把烦恼丢出去 让自己好好自然醒
在凌晨睡著的自己 是否比别人更真心
知道回忆不能重新 所以内心更坚定</t>
  </si>
  <si>
    <t>https://www.youtube.com/watch?v=Btt_rYEOj4I</t>
  </si>
  <si>
    <t>简答题</t>
  </si>
  <si>
    <t>我们都在爱里面找答案
是非成败谎言面对纠缠
时晴时雨 灵魂的一半
拥抱自我还容易简单
我们都在安逸中找麻烦
沉默激荡平静生活夜晚
若你若我 生活的一半
肯为彼此着急就不算太晚</t>
  </si>
  <si>
    <t>https://www.youtube.com/watch?v=H0X8lR_bCv8</t>
  </si>
  <si>
    <t>知足</t>
  </si>
  <si>
    <t>怎么去拥有 一道彩虹
怎么去拥抱 一夏天的风
天上的星星 笑地上的人
总是不能懂 不能觉得足够</t>
  </si>
  <si>
    <t>倒带</t>
  </si>
  <si>
    <t>终于看开爱回不来 而你总是太晚明白
最后才把话说开 哭着求我留下来
终于看开爱回不来 我们面前太多阻碍
你的手却放不开 宁愿没出息求我别离开</t>
  </si>
  <si>
    <t>好不容易</t>
  </si>
  <si>
    <t>我在这里 带着你 很值得
一直我会爱着你
心服的 心不舍
一切都不可思议
因为爱的只有你</t>
  </si>
  <si>
    <t>为爱痴狂</t>
  </si>
  <si>
    <t>想要问问你敢不敢
像你说过那样的爱我
想要问问你敢不敢
像我这样为爱痴狂</t>
  </si>
  <si>
    <t>一念之间</t>
  </si>
  <si>
    <t>一念是多情一念是无情
爱情里没有人最聪明
心中那莫名的墙翻不过来
最恨是自己
一念成了佛一念成了魔
每个人做了心中的选择
当初心头的最好
一念之间可以Say Goodbye</t>
  </si>
  <si>
    <t>https://www.youtube.com/watch?v=-2fbm2h3U3U</t>
  </si>
  <si>
    <t>如果有一天我变得很有钱</t>
  </si>
  <si>
    <t>变有钱 我变有钱
多少人没日没夜地浪费时间
变有钱 我变有钱
然后故作谦虚地说金钱不是一切</t>
  </si>
  <si>
    <t>https://www.youtube.com/watch?v=sLEhze9_tMI</t>
  </si>
  <si>
    <t>不染</t>
  </si>
  <si>
    <t>一壶清酒 一身尘灰
一念来回度余生无悔
一场春秋 生生灭灭 浮华是非
待花开之时再醉一回</t>
  </si>
  <si>
    <t>梅香如故</t>
  </si>
  <si>
    <t>落花醉了梅苑
恍若人生是初见
青丝染了霜烟
携手共赴尘世万千</t>
  </si>
  <si>
    <t>像我这样的人</t>
  </si>
  <si>
    <t>像我这样迷茫的人
像我这样寻找的人
像我这样碌碌无为的人
你还见过多少人</t>
  </si>
  <si>
    <t>https://www.youtube.com/watch?v=JRthxhf504U</t>
  </si>
  <si>
    <t>消愁</t>
  </si>
  <si>
    <t>当你走进这欢乐场 背上所有的梦与想
各色的脸上各色的妆 没人记得你的模样
三巡酒过你在角落 固执的唱着苦涩的歌
听他在喧嚣里被淹没 你拿起酒杯对自己说</t>
  </si>
  <si>
    <t>https://www.youtube.com/watch?v=-Cg4BQdSEts</t>
  </si>
  <si>
    <t>平凡的一天</t>
  </si>
  <si>
    <t>这是最平凡的一天啊
你也想念吗
不追不赶慢慢走回家
就这样虚度着年华 没牵挂
只有晚风轻拂着脸颊</t>
  </si>
  <si>
    <t>https://www.youtube.com/watch?v=hmJqC--g_as</t>
  </si>
  <si>
    <t>借</t>
  </si>
  <si>
    <t>被这风吹散的人说他爱得不深
被这雨淋湿的人说他不会冷
无边夜色到底还要蒙住多少人
它写进眼里 他不敢承认</t>
  </si>
  <si>
    <t>https://www.youtube.com/watch?v=qWQFvFiRF_A</t>
  </si>
  <si>
    <t>一程山路</t>
  </si>
  <si>
    <t>如同昨夜天光乍破了远山的轮廓
想起很久之前我们都忘了说
一叶曲折过后 又一道坎坷
走不出 看不破</t>
  </si>
  <si>
    <t>https://www.youtube.com/watch?v=-s9LvPQyB1c</t>
  </si>
  <si>
    <t>无名的人</t>
  </si>
  <si>
    <t>你来自于 南方的村落
来自粗糙的双手
你站在 楼宇的缝隙
可你没有退缩
我来自于 北方的春天
来自一步一回首
背后有 告别的路口
温暖每个日落</t>
  </si>
  <si>
    <t>https://www.youtube.com/watch?v=vZOqNtcHLMg</t>
  </si>
  <si>
    <t>呓语</t>
  </si>
  <si>
    <t>可是我现在依然不太会转弯
虽然孤单的人
偶尔也想有个伴
冷风又吹的时候想说
这生活会不会有点难
难道是因为当初有话没讲完
堵在喉咙里
却始终不敢大声喊
算了 别哭</t>
  </si>
  <si>
    <t>https://www.youtube.com/watch?v=HUIFZNLTp38</t>
  </si>
  <si>
    <t>愿</t>
  </si>
  <si>
    <t>愿你
爱这用尽全力的每一天
爱着自己的平凡和耀眼
愿奔跑的人会为黎明热烈
逆光向前 脚步永不停歇</t>
  </si>
  <si>
    <t>https://www.youtube.com/watch?v=cYmiN0q3X_E</t>
  </si>
  <si>
    <t>一荤一素</t>
  </si>
  <si>
    <t>月儿明 风儿轻
可是你在敲打我的窗棂
听到这儿你就别担心
其实我过的还可以</t>
  </si>
  <si>
    <t>https://www.youtube.com/watch?v=f_Xpg6hHZzY</t>
  </si>
  <si>
    <t>盛夏</t>
  </si>
  <si>
    <t>就回来吧 回来吧
有人在等你啊
有人在等你说完那句说一半的话
就别走了 留下吧
外面它太复杂
多少次让你热泪盈眶却不敢流下</t>
  </si>
  <si>
    <t>https://www.youtube.com/watch?v=yOLY3qz8F1Q</t>
  </si>
  <si>
    <t>黑月光</t>
  </si>
  <si>
    <t>我见过软语开过的花
眼酸到说梦话
情丝攀几圈 易碎屋瓦
一抱无尽的后怕
我敬你万千 时光走马
笃信过一瞬被爱啊
撕去了满身鸦羽孤煞
虔诚如月光无瑕 ooh</t>
  </si>
  <si>
    <t>https://www.youtube.com/watch?v=vgur8PR2Im8</t>
  </si>
  <si>
    <t>只在今夜</t>
  </si>
  <si>
    <t>我短暂地爱上这世界
这样的世界只在今夜
我短暂地和自己和解
这样的自己只在今夜</t>
  </si>
  <si>
    <t>https://www.youtube.com/watch?v=ChP8CYO9FV0</t>
  </si>
  <si>
    <t>牧马城市</t>
  </si>
  <si>
    <t>当所有 想的说的要的爱的
都挤在心脏
行李箱里 装不下我 想去的远方
这来的去的给的欠的 算一种褒奖
风吹草低见惆怅 抬头至少还有光</t>
  </si>
  <si>
    <t>https://www.youtube.com/watch?v=1VX51oXodfw</t>
  </si>
  <si>
    <t>二零三</t>
  </si>
  <si>
    <t>虽然到现在 还孑然一身
你会陪我默默忧愁到凌晨
其实你知道 来来往往有多少人
只是扬起了灰尘</t>
  </si>
  <si>
    <t>https://www.youtube.com/watch?v=qMKEMEgIX0U</t>
  </si>
  <si>
    <t>别再闹了</t>
  </si>
  <si>
    <t>外面纷纷扰扰 里面乱乱糟糟
我们别再闹了
这个冬天已然很冷了
我们靠在一起好吗</t>
  </si>
  <si>
    <t>https://www.youtube.com/watch?v=0aj8ajIBAVo</t>
  </si>
  <si>
    <t>巅峰之上</t>
  </si>
  <si>
    <t>平庸不止于平庸
巅峰不甘于巅峰
约定下来日你我再相逢
如期归来比去时汹涌
沉没如晦风雨中
站在星辰最顶峰
那时的我才懂曾经的我
一直在做自己的英雄
我曾见过 传说</t>
  </si>
  <si>
    <t>https://www.youtube.com/watch?v=79pc02W8F3U</t>
  </si>
  <si>
    <t>东北民谣</t>
  </si>
  <si>
    <t>三九的梅花红了满山的雪
萧条枝影月牙照人眠
小伙儿赶着马车手里攥着长鞭
江风吹过他通红的脸</t>
  </si>
  <si>
    <t>https://www.youtube.com/watch?v=bwbL4dpN1Rg</t>
  </si>
  <si>
    <t>看得最远的地方</t>
  </si>
  <si>
    <t>我要去看得最远的地方
和你手舞足蹈聊梦想
像从来没有失过望受过伤
还相信敢飞就有天空那样</t>
  </si>
  <si>
    <t>https://www.youtube.com/watch?v=e8_mnTlb4Io</t>
  </si>
  <si>
    <t>言不由衷</t>
  </si>
  <si>
    <t>愿你永远安康 愿你永远懂得 飞翔
愿你真的爱一个人 某个人 那个人
而懂温暖来自何方
我如此坚强 愿我永远善良
愿我真爱上一个人 某个人 那个人
是不慌不忙 是心之所向</t>
  </si>
  <si>
    <t>https://www.youtube.com/watch?v=k8jAqe9QZ7I</t>
  </si>
  <si>
    <t>最佳损友</t>
  </si>
  <si>
    <t>朋友 我当你一秒朋友
朋友 我当你一世朋友
奇怪 过去再不堪回首
怀缅 时时其实还有</t>
  </si>
  <si>
    <t>星语心愿</t>
  </si>
  <si>
    <t>我要控制我自己
不会让谁看见我哭泣
装作漠不关心你
不愿想起你
怪自己没勇气</t>
  </si>
  <si>
    <t>走天涯</t>
  </si>
  <si>
    <t>你的脚步流浪在天涯
我的思念随你到远方
谁的眼泪在月光中凝聚成了霜
是你让我想你想断肠
你的脚步流浪在天涯
我的思念随你到远方
如果今生不能与你结呀结成双
来世化蝶依偎你身旁</t>
  </si>
  <si>
    <t>祝你平安</t>
  </si>
  <si>
    <t>祝你平安 噢 祝你平安
让那快乐围绕在你身边
祝你平安 噢 祝你平安
你永远都幸福
是我最大的心愿</t>
  </si>
  <si>
    <t>我要你</t>
  </si>
  <si>
    <t>都怪这月色 撩人的疯狂
都怪这guitar 弹得太凄凉
哦 我要唱著歌
默默把你想我的情郎
你在何方 眼看天亮</t>
  </si>
  <si>
    <t>苦海翻起爱恨
在世间难逃避命运
相亲竟不可接近
或我应该相信是缘份</t>
  </si>
  <si>
    <t>眉飞色舞</t>
  </si>
  <si>
    <t>爱的是非对错已太多 来到眉飞色舞的场合
混合他的冲动 她的寂寞 不计较后果
理由一百万个有漏洞 快说破 说破以后最赤裸
事后 爱不爱我 理不理我 关系著结果</t>
  </si>
  <si>
    <t>突然好想你 你会在哪里
过得快乐或委屈
突然好想你 突然锋利的回忆
突然模糊的眼睛</t>
  </si>
  <si>
    <t>谁</t>
  </si>
  <si>
    <t>在你眼中我是谁
你想我代替谁
彼此交换喜悲
爱的多的人总先掉眼泪</t>
  </si>
  <si>
    <t>我爱的人 不是我的爱人
她心里每一寸
都属于另一个人
她真幸福 幸福得真残忍
让我又爱又恨
她的爱怎么那么深</t>
  </si>
  <si>
    <t>算你狠</t>
  </si>
  <si>
    <t>一杯二锅头 呛得眼泪流
生旦净末丑 好汉不回头
你若要走 我不会留
强留的爱情 不会撑得太久
不耐寂寞 尺度游走
别以为地下恋情 密不透风
我说算你狠 善用无辜的眼神
谎话说了两次 我就当真
我说算我笨 软不隆咚的耳根
只为一时的气氛
搞一肚子的气愤 yeah</t>
  </si>
  <si>
    <t>独家记忆</t>
  </si>
  <si>
    <t>我喜欢你 是我独家的记忆
谁也不行
从我这个身体中拿走你
在我感情的封锁区
有关于你 绝口不提 没问题</t>
  </si>
  <si>
    <t>0932</t>
  </si>
  <si>
    <t>0932313 我爱你
是不是你真的没开机
有没有看到我传的短讯
是否应该删除你的记忆</t>
  </si>
  <si>
    <t>https://www.youtube.com/watch?v=aVoXN9xW_HA</t>
  </si>
  <si>
    <t>抱一抱</t>
  </si>
  <si>
    <t>我的爱 哪里找 我的心 你要不要
我不想 跟你吵 如果你懂 多好
我的爱 哪里找 我的话 重不重要
我只要 你过来 抱一抱</t>
  </si>
  <si>
    <t>献世</t>
  </si>
  <si>
    <t>眼泪还是留给天抚慰 你是前度 何必听我吠
再不走 有今生 无下世 你是否想我 起这个毒誓
宁愿失恋亦不想失礼 难道要对着你力歇声嘶
即使不抵 都要眼闭 我这种身世 有甚么资格 献世</t>
  </si>
  <si>
    <t>没那种命</t>
  </si>
  <si>
    <t>我没那种命呀 她没道理爱上我
英雄和美人哪 是一国的
只怪 爱人太少了 对手太好了 劝自己别傻了
以前甭提了 以后非加油不可</t>
  </si>
  <si>
    <t>https://www.youtube.com/watch?v=V-nyOOA3Fjk</t>
  </si>
  <si>
    <t>神啊 救救我</t>
  </si>
  <si>
    <t>神啊 救救我吧 一把年纪了 一个爱人都没有
孤独是可怜的 如果没爱过 人生是黑白的
神啊 救救我吧 一个人晃了半辈子了 为什么
我这样的男人哪 就快要绝种 她呢 又在哪儿</t>
  </si>
  <si>
    <t>https://www.youtube.com/watch?v=GH45eSyyUoI</t>
  </si>
  <si>
    <t>离不开你</t>
  </si>
  <si>
    <t>赖着你每一天离不开你
再耽误多一秒都不愿意
我才发现永远有多近
不要比我先闭上眼睛</t>
  </si>
  <si>
    <t>https://www.youtube.com/watch?v=_9c6am8TKo8</t>
  </si>
  <si>
    <t>乱世巨星</t>
  </si>
  <si>
    <t>叱咤风云 我任意闯万众仰望
叱咤风云 我绝不需往后看
翻天覆地 我定我写自我的法律
这凶悍闪烁眼光的野狼</t>
  </si>
  <si>
    <t>https://www.youtube.com/watch?v=OycWFmGhsa4</t>
  </si>
  <si>
    <t>相依为命</t>
  </si>
  <si>
    <t>即使身边世事再毫无道理
与你永远亦连在一起
你不放下我 我不放下你
我想确定每日挽住同样的手臂</t>
  </si>
  <si>
    <t>https://www.youtube.com/watch?v=8M3mTRrHR6E</t>
  </si>
  <si>
    <t>友情岁月</t>
  </si>
  <si>
    <t>消失的光阴散在风里
仿佛想不起再面对
流浪日子 你在伴随
有缘再聚
天真的声音已在减退
彼此为着目标相距
凝望夜空 往日是谁
领会心中疲累</t>
  </si>
  <si>
    <t>https://www.youtube.com/watch?v=MykFJZNzSeE</t>
  </si>
  <si>
    <t>战无不胜</t>
  </si>
  <si>
    <t>取消资格</t>
  </si>
  <si>
    <t xml:space="preserve">Artist:陈小春
Duration:04:13
[00:18.37] 老友看见我 也会惊讶
[00:21.93] 平日杯酒不沾 今晚总喝不厌
[00:27.02] 浅灰色烟圈 浸没了我的脸
[00:30.77] 宁愿听旧笑话 安慰可免则免
[00:35.97] 我说我爱你 够份量了吗
[00:39.55] 我努力试探你 接受我的真心可以吗
[00:44.47] 我太过爱你 你会被我吓怕 不是吗
[00:50.52] 怎么你眼里只得他
[00:55.56] 我也不知道
[00:58.08] 如今这算甚么 你是否非他不嫁
[01:02.66] 当选了是他 我认输都不可怕
[01:06.96] 最怕其实被取消资格
[01:10.34] 还不知道 拼命挣扎
[01:15.25] 如今这算甚么 我是否这么讨厌
[01:19.91] 只知道付出 以后都不知怎算
[01:24.18] 最怕其实是输得很远
[01:27.85] 还不知道 惹人生厌
[01:31.71] 
[01:39.70] 老友看见我 也会惊讶
[01:43.13] 平日杯酒不沾 今晚总喝不厌
[01:48.39] 浅灰色烟圈 浸没了我的脸
[01:51.71] 宁愿听旧笑话 安慰可免则免
[01:56.87] 我说我爱你 够份量了吗
[02:00.35] 我努力试探你 接受我的真心可以吗
[02:05.96] 我太过爱你 你会被我吓怕 不是吗
[02:11.82] 怎么你眼里只得他
[02:16.75] 我也不知道
[02:18.63] 如今这算甚么 你是否非他不嫁
[02:23.52] 当选了是他 我认输都不可怕
[02:27.84] 最怕其实被取消资格
[02:31.40] 还不知道 拼命挣扎
[02:36.01] 如今这算甚么 我是否这么讨厌
[02:40.91] 只知道付出 以后都不知怎算
[02:45.23] 最怕其实是输得很远
[02:48.93] 还不知道 惹人生厌
[02:52.07] 
[03:08.99] 多么想知道
[03:11.09] 如今这算甚么 你是否非他不嫁
[03:15.77] 当选了是他 我认输都不可怕
[03:20.16] 最怕其实被取消资格
[03:23.70] 还不知道 拼命挣扎
[03:28.44] 如今这算甚么 我是否这么讨厌
[03:33.24] 只知道付出 以后都不知怎算
[03:37.66] 最怕其实是输得很远
[03:41.40] 还不知道 惹人生厌
[03:47.48] </t>
  </si>
  <si>
    <t>我不是伟人</t>
  </si>
  <si>
    <t xml:space="preserve">Artist:陈小春
Duration:05:08
[00:26.09] 不肯祝你两人恋爱愉快
[00:30.87] 是否很古怪 要去肢解
[00:36.25] 旧情人即使假装好友状态
[00:42.24] 谁又希罕我卖口乖
[00:49.41] 肯祝福你有如肯放下你
[00:54.76] 还是肯宽恕 对我不起
[01:00.10] 未别离 花光好心地去待你
[01:06.19] 留下的骨气 还是想刻骨至死
[01:14.96] 无法死心 忘掉自私非爱人
[01:20.98] 还有私心 仍能令你为我牵挂余生
[01:29.34] 伟大到自卑也是人
[01:33.48] 无法诚恳豁达做伟人
[01:39.02] 恕我狠心 无限大方非爱人
[01:44.96] 还有真心 才难伪装自己遮盖良心
[01:53.16] 你就当我小气残忍
[01:57.12] 余情未了 总有记恨 我讲真
[02:04.29] 
[02:28.86] 真想不到你如此看重我
[02:33.56] 难道祝福你 你更好过
[02:39.04] 我为何必须扭曲本性做我
[02:45.08] 难道委屈我来为你点播情歌
[02:53.85] 如要讲真 忘掉自私非爱人
[02:59.80] 还有私心 仍能令你为我牵挂余生
[03:07.93] 伟大到自卑也是人
[03:12.25] 无法诚恳豁达做伟人
[03:17.99] 恕我狠心 无限大方非爱人
[03:23.96] 还有真心 才难伪装自己遮盖良心
[03:32.23] 我待你曾恩厚像神
[03:35.94] 然而为爱总有记恨 我讲真
[03:45.09] 无法死心 忘掉自私非爱人
[03:50.85] 还有私心 仍能令你为我牵挂余生
[03:59.06] 伟大到自卑也是人
[04:03.17] 无法诚恳豁达做个伟人
[04:08.93] 恕我狠心 无限大方非爱人
[04:14.81] 还有真心 才难伪装自己遮盖良心
[04:23.01] 你就当我小气残忍
[04:30.54] 从前绝配 不够道行 变配衬
[04:41.56] </t>
  </si>
  <si>
    <t>热血燃烧</t>
  </si>
  <si>
    <t>扑火</t>
  </si>
  <si>
    <t xml:space="preserve">Artist:A-Lin
Duration:03:56
[00:29.02] 明白我们不适合
[00:35.49] 也懂我有多不值得
[00:41.46] 但你笑著的时刻 我又飞蛾般执著
[00:47.52] 拼命的扑向你的火
[00:53.83] 哪怕燃烧掉自我
[00:59.95] 也把你当做光 捧著
[01:04.60] 在你需要我的时候 还可以为你炙热
[01:11.11] 这样 也算是一种快乐
[01:16.54] 我多想永远 为你疯 为你煎熬著
[01:22.90] 这样的笨著 愚蠢著 不用谁说破
[01:29.24] 我从来 没给自己 留下过别的选择
[01:35.62] 哪怕有一点孤独著 也孤注一掷的
[01:39.17] 在爱里坠落
[01:41.41] 我多想永远 为你疯 为你辗转著
[01:47.53] 这样的错著 迷惘著 痛了也不说
[01:53.82] 我不在乎 别人怎么看 怎么猜测
[01:59.93] 我只在乎 你今天是否 笑过哭过
[02:10.71] 
[02:19.91] 哪怕燃烧掉自我
[02:26.04] 也把你当做光 捧著
[02:30.69] 在你需要我的时候 还可以为你炙热
[02:37.00] 这样 也算是一种快乐
[02:43.08] 我多想永远 为你疯 为你煎熬著
[02:49.08] 这样的笨著 愚蠢著 不用谁说破
[02:55.25] 我从来 没给自己 留下过别的选择
[03:01.84] 哪怕有一点孤独著 也孤注一掷的
[03:05.39] 在爱里坠落
[03:07.64] 我多想永远 为你疯 为你辗转著
[03:13.71] 这样的错著 迷惘著 痛了也不说
[03:19.79] 我不在乎 别人怎么看 怎么猜测
[03:26.05] 我只在乎 你今天是否 笑过哭过
[03:35.82] </t>
  </si>
  <si>
    <t>女人不该让男人太累</t>
  </si>
  <si>
    <t xml:space="preserve">Artist:Jordan Chan
Duration:04:40
[00:32.26] 我找不到天堂 也摘不到月亮
[00:36.29] 对不起 让你失望
[00:40.27] 你的渴望 对我是很难
[00:48.15] 太多人比我强 也承认我平凡
[00:52.18] 我已经 拼命追赶
[00:56.04] 你的眼神 请别那么冷淡
[01:03.82] 就算再付出 我都撑得住
[01:11.62] 我不怕辛苦 苦到什么地步
[01:16.78] 只要你满足 但你何时满足
[01:24.17] 爱的好累 真的好苦
[01:28.84] 女人不应该让男人太累
[01:33.36] 虽然你是我的一切
[01:36.25] 也别让我感觉 爱你很可悲
[01:40.54] 爱的好累 真的好苦
[01:44.50] 从来听不见你一句赞美
[01:49.06] 就算我做的都白费
[01:51.71] 至少自尊让我保留一点
[01:55.87] 
[02:10.77] 我找不到天堂 也摘不到月亮
[02:14.43] 对不起 让你失望
[02:18.38] 你的渴望 对我是很难
[02:26.41] 太多人比我强 也承认我平凡
[02:30.24] 我已经 拼命追赶
[02:34.22] 你的眼神 请别那么冷淡
[02:42.01] 就算再付出 我都撑得住
[02:49.86] 我不怕辛苦 苦到什么地步
[02:54.96] 只要你满足 但你何时满足（吼）
[03:03.25] 爱的好累 真的好苦
[03:06.91] 女人不应该让男人太累
[03:11.77] 虽然你是我的一切
[03:14.62] 也别让我感觉 爱你很可悲
[03:19.09] 爱的好累 真的好苦
[03:22.83] 从来听不见你一句赞美
[03:27.32] 就算我做的都白费
[03:30.27] 至少自尊让我保留一点
[03:34.89] 爱的好累 真的好苦
[03:38.50] 女人不应该让男人太累
[03:43.01] 虽然你是我的一切
[03:45.92] 也别让我感觉 爱你很可悲
[03:50.42] 爱的好累 真的好苦
[03:54.30] 从来听不见你一句安慰
[03:58.89] 就算我做的都白费
[04:01.76] 至少自尊让我 保留一点
[04:10.06] 爱的好累 真的好苦
[04:15.84] 我不怕辛苦
[04:18.51] 可是怎样你才满足
[04:24.87] 爱的好累
[04:28.01] </t>
  </si>
  <si>
    <t>红豆</t>
  </si>
  <si>
    <t>有时候有时候 我会相信一切有尽头
相聚离开都有时候 没有什么会永垂不朽
可是我有时候 宁愿选择留恋不放手
等到风景都看透 也许你会陪我看细水长流</t>
  </si>
  <si>
    <t>你曾是少年</t>
  </si>
  <si>
    <t>许多年前 你有一双清澈的双眼
奔跑起来 像是一道春天的闪电
想看遍这世界 去最遥远的远方
感觉有双翅膀 能飞越高山和海洋</t>
  </si>
  <si>
    <t>https://www.youtube.com/watch?v=oXQSHYFcLx4</t>
  </si>
  <si>
    <t>真的爱你</t>
  </si>
  <si>
    <t>无法可修饰的一对手
带出温暖永远在背后
纵使啰嗦始终关注
不懂珍惜太内疚
沉醉于音阶她不赞赏
母亲的爱却永未退让
决心冲开心中挣扎
亲恩终可报答</t>
  </si>
  <si>
    <t>爱</t>
  </si>
  <si>
    <t>把你的心 我的心串一串
串一株幸运草 串一个同心圆
让所有期待未来的呼唤
趁青春做个伴</t>
  </si>
  <si>
    <t>犯贱</t>
  </si>
  <si>
    <t>我习惯你走在我的身后
无论什么要求你全都接受
我如果能够让时光倒流
高傲不再有 毫无保留 犯贱的祈求</t>
  </si>
  <si>
    <t>海阔天空</t>
  </si>
  <si>
    <t>今天我寒夜里看雪飘过
怀着冷却了的心窝飘远方
风雨里追赶 雾里分不清影踪
天空海阔你与我 可会变
原谅我这一生不羁放纵爱自由
也会怕有一天会跌倒
背弃了理想谁人都可以
哪会怕有一天只你共我</t>
  </si>
  <si>
    <t>约定</t>
  </si>
  <si>
    <t>远处的钟声回荡在雨里
我们在屋簷底下牵手听
幻想教堂里头那场婚礼
是为祝褔我俩而举行
一路从泥泞走到了美景
习惯在彼此眼中找勇气
累到无力总会想吻你
才能忘了情路艰辛</t>
  </si>
  <si>
    <t>我爱你</t>
  </si>
  <si>
    <t>曾 曾经在我眼前 却又消失不见
这是今天的第六遍
电影里的配乐 好像你的双眼
我爱你 快回到 我身边</t>
  </si>
  <si>
    <t>往事只能回味</t>
  </si>
  <si>
    <t>时光已逝永不回
往事只能回味
忆童年时竹马青梅
两小无猜日夜相随
春风又吹红了花蕊
你已经也添了新岁
你就要变心像时光难倒回
我只有在梦里相依偎</t>
  </si>
  <si>
    <t>笨小孩</t>
  </si>
  <si>
    <t>哦... 宁静的小村外 有一个笨小孩
出生在六零年代
十来岁到城市 不怕那太阳晒
努力在七零年代
发现呀城市里 朋友们不用去灌溉
花自然会开</t>
  </si>
  <si>
    <t>你好毒</t>
  </si>
  <si>
    <t>你说我耍赖才让你离不开
你说我自私只顾着自己爱
一阵阵暴雨随狂风吹过来
我左右摇摆差点就倒头栽
幸好我仍然有一点功力在
你触碰不到我致命的要害
卯上你只好自认倒霉活该
揣揣的样子你真的心太坏
你好毒 你好毒 你好毒 呜呜呜
你越说越离谱
我越听越糊涂
你好毒 你好毒 你好毒 呜呜呜
打死不肯认输
还假装不在乎</t>
  </si>
  <si>
    <t>冷雨夜</t>
  </si>
  <si>
    <t>冷雨夜 我在你身边
盼望你会知 可知道我的心?
比当初已改变 只牵强地相处
冷雨夜 我不想归家
怕望你背影 只苦笑望雨点
虽知要说清楚 可惜我没胆试</t>
  </si>
  <si>
    <t>咱们屯里的人</t>
  </si>
  <si>
    <t>我的老家 哎就住在这个屯
我是这个屯里土生土长的人
别看屯子不咋大呀
有山有水有树林
邻里乡亲挺和睦
老少爷们更合群</t>
  </si>
  <si>
    <t>分分钟需要你</t>
  </si>
  <si>
    <t xml:space="preserve">Artist:林忆莲
Duration:04:12
[00:16.97] 愿我会揸火箭带你到天空去
[00:21.55] 在太空中两人住
[00:25.92] 活到一千岁都一般心醉
[00:30.20] 有你在身边多乐趣
[00:34.35] 共你双双对好得尺好得意
[00:38.81] 地暗天昏当闲事
[00:43.37] 就算翻风雨只需睇到你
[00:47.51] 似见阳光千万里
[00:51.76] 有了你开心的 乜都称心满意
[00:56.18] 咸鱼白菜也好好味
[01:00.59] 我与你永共聚分分钟需要你
[01:05.07] 你似是阳光空气
[01:09.10] 扮靓的皆因你癫癫地皆因你
[01:13.93] 为你甘心做傻事
[01:18.31] 扮下猩猩叫睇到乜都笑
[01:22.31] 有你在身边多乐趣
[01:26.78] 若有朝失左你花开都不美
[01:31.20] 愿到荒岛去长住
[01:35.65] 做个假的你天天都相对
[01:40.05] 对木头公仔做戏
[01:44.25] 有了你开心的 乜都称心满意
[01:48.45] 咸鱼白菜也好好味
[01:52.98] 我与你永共聚分分钟需要你
[01:57.22] 你似是阳光空气
[02:00.74] 
[02:19.22] 有了你开心的 乜都称心满意
[02:23.53] 咸鱼白菜也好好味
[02:27.88] 我与你永共聚分分钟需要你
[02:32.14] 你似是阳光空气
[02:36.40] 有了你开心的 乜都称心满意
[02:40.92] 咸鱼白菜也好好味
[02:45.33] 我与你永共聚分分钟需要你
[02:49.58] 你似是阳光空气
[02:53.33] 
[03:33.38] 咸鱼白菜也好好味
[03:41.85] 你似是阳光空气
[03:50.89] 似是阳光空气
[03:59.54] 似是阳光空气
[04:04.77] </t>
  </si>
  <si>
    <t>一生中最爱</t>
  </si>
  <si>
    <t>爸爸去哪儿</t>
  </si>
  <si>
    <t>有没有人告诉你</t>
  </si>
  <si>
    <t>当火车开入这座陌生的城市
那是从来就没有见过的霓红
我打开离别时你送我的信笺
忽然感到无比的思念
看不见雪的冬天不夜的城市
我听见有人欢呼 有人在哭泣
早习惯穿梭充满诱惑的黑夜
但却无法忘记你的脸
有没有人曾告诉你 我很爱你
有没有人曾在你日记里哭泣
有没有人曾告诉你 我很在意
在意这座城市的距离</t>
  </si>
  <si>
    <t>经过</t>
  </si>
  <si>
    <t>若我爱你的方式  已不同开始
不如我们变换下位置
看一看原来它的样子
我害怕那种坚持  无声的休止
浪漫被岁月滴水穿石
散落却从来都没发觉</t>
  </si>
  <si>
    <t>https://www.youtube.com/watch?v=XTY0y_ys4Tc</t>
  </si>
  <si>
    <t>活该</t>
  </si>
  <si>
    <t>谁不曾有过贼荒唐的青春
谁又信誓旦旦说爱你永远不变
当我唱起那熟悉的老歌
是否你也想起那年的夏天</t>
  </si>
  <si>
    <t>https://www.youtube.com/watch?v=DdMddO6gigE</t>
  </si>
  <si>
    <t>直到世界尽头</t>
  </si>
  <si>
    <t>陪你昂首直到世界尽头
渴望的心不要理由
闪亮的青春岁月
紧握住温暖的双手</t>
  </si>
  <si>
    <t>风起时，想你</t>
  </si>
  <si>
    <t>每当温柔的风把头发吹起
总让我想起那时别离情景
你的眼泪是那样晶莹透明
每一滴 在我心里</t>
  </si>
  <si>
    <t>https://www.youtube.com/watch?v=x3vix8yaA5c</t>
  </si>
  <si>
    <t>那个远方</t>
  </si>
  <si>
    <t xml:space="preserve">Artist:陈楚生
Duration:04:36
[00:23.96] 是梦吗 是你吗
[00:29.21] 就算现实会将我叫醒
[00:34.47] 渺小生命 越波澜不惊
[00:40.03] 越无法看轻
[00:44.88] 是梦吧 是你吧
[00:50.01] 那双青春炽热的眼睛
[00:55.34] 不再闪躲 跳动著的心
[01:00.82] 就算逆著光也清醒
[01:07.41] 那个远方 什么模样
[01:12.46] 萦绕著发烫的梦想
[01:18.76] 就奋不顾身 撑起手掌
[01:24.45] 够不到又怎样
[01:28.21] 那个远方 叫做流浪
[01:33.47] 到不了也念念不忘
[01:39.62] 让你的翅膀 变成行囊
[01:44.89] 陪著我 在有梦的地方
[01:52.23] 
[02:00.53] 是梦吧 是你吧
[02:05.62] 那双青春炽热的眼睛
[02:11.07] 不再闪躲 跳动著的心
[02:16.49] 就算逆著光也清醒
[02:20.30] 那个远方 什么模样
[02:25.62] 萦绕著发烫的梦想
[02:31.72] 就奋不顾身 撑起手掌
[02:37.32] 够不到又怎样
[02:41.11] 那个远方 叫做流浪
[02:46.59] 到不了也念念不忘
[02:52.66] 让你的翅膀 变成行囊
[02:57.96] 陪著我 在有梦的地方
[03:05.60] 
[03:12.54] 那个远方 什么模样
[03:17.71] 萦绕著发烫的梦想
[03:24.07] 就奋不顾身 撑起手掌
[03:29.51] 够不到又怎样
[03:33.42] 那个远方 叫做流浪
[03:38.74] 到不了也念念不忘
[03:44.84] 让你的翅膀 变成行囊
[03:50.11] 陪著我 在有梦的地方
[04:00.55] 陪著我 在有梦的地方
[04:11.38] </t>
  </si>
  <si>
    <t>这样的生活</t>
  </si>
  <si>
    <t>远山如昨</t>
  </si>
  <si>
    <t>荒废光年</t>
  </si>
  <si>
    <t xml:space="preserve">Artist:陈楚生
Duration:04:20
[00:22.16] 睁开眼 闹钟再响最后一遍
[00:29.57] 挣脱对床的依恋
[00:33.56] Oh残酷的考验
[00:40.33] 等明天 慢慢又消磨了今天
[00:47.72] 决心开始新的起点
[00:50.65] 临睡前闭上眼 再默念一遍
[00:58.74] 太多的决定无法兑现
[01:03.38] 不知不觉输给时间
[01:07.45] 总是说好了今天 却又被自己欺骗
[01:16.70] 太多的借口一直拖欠
[01:21.32] 热情在慢慢的冷却
[01:25.58] 辜负的那些誓言 拿一句抱歉敷衍
[01:48.74] 疲倦 却总试图改变
[01:55.69] 依然徘徊原点 多愚蠢的消遣
[02:06.86] 拖延 安于舒适的圈
[02:13.74] 慢慢变的不舍留恋 也许是一种病变
[02:24.58] 太多的决定无法兑现
[02:29.08] 不知不觉输给时间
[02:33.36] 总是说好了今天 却又被自己欺骗
[02:42.66] 太多的借口一直拖欠
[02:47.17] 热情在慢慢的冷却
[02:52.05] 辜负的那些誓言 拿一句抱歉敷衍
[03:01.76] 一天又一天 看不到终点
[03:10.72] 等待中搁浅 错过一切
[03:19.90] 一年又一年 匆匆一瞬间
[03:28.93] 别虚度时间 荒废光年
[03:37.26] 太多的决定无法兑现
[03:41.65] 不知不觉输给时间
[03:46.39] 总是说好了今天 却又被自己欺骗
[03:55.03] 太多的借口一直拖欠
[03:59.53] 热情在慢慢的冷却
[04:04.15] 辜负的那些誓言 拿一句抱歉敷衍
[04:19.61] </t>
  </si>
  <si>
    <t>风吹过的思念</t>
  </si>
  <si>
    <t>恍惚</t>
  </si>
  <si>
    <t xml:space="preserve">Artist:陈楚生
Duration:04:30
[00:18.36] 季风掠过楼顶
[00:21.87] 摆弄著殷切的风铃
[00:25.86] 谁被吸引 谁竖起衣领
[00:30.92] 天会阴会转晴
[00:35.51] 花为树的赠品
[00:38.65] 有如雨源自于白云
[00:42.84] 城市光影 轮换的风景
[00:47.98] 我梦得不肯醒
[00:53.75] 地球遵守它运作的常轨
[00:59.29] 四季重复巡回
[01:02.82] 不擅辞令的嘴
[01:05.78] 怎能凭词汇形容眼前的美
[01:12.53] 恍惚
[01:15.68] 当过往已逐渐模糊
[01:19.75] 在乎的脸反而清楚
[01:23.83] 甘甜与苦 只是个角度
[01:30.47] 恍惚
[01:32.57] 不知不觉已到半途
[01:36.75] 行程长短何须细数
[01:40.86] 静静目睹 你在不远处
[01:48.66] 我就能幸福
[02:11.65] 情人手握好紧
[02:14.36] 想安抚心中不安宁
[02:18.63] 用心牵引 直觉会带领
[02:23.39] 走向每场雨停
[02:28.53] 岁月的纪念品
[02:31.25] 重迭起视线不透明
[02:35.54] 唯你身影 是不变风景
[02:40.68] 谁说梦就该醒
[02:45.53] 尽管时间从不吝啬地给
[02:49.82] 但它也是窃贼
[02:53.94] 盗走倔强的嘴
[02:56.20] 留下点滴片语美好的积累
[03:03.98] 恍惚
[03:06.07] 当过往已逐渐模糊
[03:10.22] 在乎的脸反而清楚
[03:14.13] 甘甜与苦 只是个角度
[03:20.72] 恍惚
[03:23.11] 不知不觉已到半途
[03:27.29] 行程长短何须细数
[03:31.31] 静静目睹 你在不远处
[03:39.03] 我就能幸福
[03:44.57] 恍惚
[03:46.75] 当过往已逐渐模糊
[03:50.62] 在乎的脸反而清楚
[03:54.72] 因为目睹 你在不远处
[04:02.68] 已经够幸福
[04:19.49] </t>
  </si>
  <si>
    <t>半边山半边海</t>
  </si>
  <si>
    <t xml:space="preserve">Artist:陈楚生
Duration:04:25
[00:25.23] 在半边山的海 海半边的山
[00:33.39] 我在山与海之间
[00:36.98] 在我心中的你 你眼里的我
[00:45.01] 牵挂著无数思念
[00:49.20] 山 有小黄花做伴
[00:55.16] 海 有小船停靠的岸
[01:01.13] 夜 里星星在眨眼
[01:07.16] 人 又不觉的想念
[01:37.02] 在半边山的海 喧嚣都不在
[01:45.35] 静静听海浪道来
[01:48.66] 爱是怎样的存在 几个笨小孩
[01:57.39] 哭著笑著多开怀
[02:00.67] 山 有小黄花做伴
[02:06.97] 海 有小船停靠的岸
[02:12.87] 夜 里星星在眨眼
[02:18.56] 我 又看见你的脸
[02:28.33] 人生总要历经悲与欢
[02:33.91] 我们总会有相聚有散
[02:40.25] 曾经陪伴的人已走远
[02:45.65] 或许化作天上星星点点
[02:52.38] 海上飘著一只小纸船
[02:58.26] 山与海相依偎聊著天
[03:04.30] 满山黄花望天空的蓝
[03:09.63] 寄托我对你的思念
[03:40.28] 山 有小黄花做伴
[03:46.03] 海 有小船停靠的岸
[03:51.99] 夜 里星星在眨眼
[03:57.95] 人 又不觉的
[04:03.53] 想念
[04:26.07] </t>
  </si>
  <si>
    <t>给从前的自己</t>
  </si>
  <si>
    <t>瘾</t>
  </si>
  <si>
    <t xml:space="preserve">Artist:陈楚生
Duration:04:36
[00:29.24] 我能坐下吗 我叫陈楚生
[00:37.61] 我在对面的角落里 观察了你很久很久
[00:44.69] 来一杯伏特卡 不要太多的冰
[00:52.72] 不知你是否会介意 我点燃这支香烟
[01:00.08] 他们说抽烟对身体不是太好
[01:04.35] 可是不抽的时候 我的身体更难受
[01:08.52] 我越来越不确定戒烟的目的
[01:11.81] 难道生老病死 就多了这一口
[01:15.52] 就像深爱的人突然说分手
[01:19.49] 虽然心里很难过 却要由衷的祝福
[01:23.77] 我越来越怀疑谁说爱过是幸福
[01:27.05] 反正身上都是未痊愈的伤口
[01:30.44] 我经常嘲笑自己 不能说到做到
[01:34.41] 忘不了那段甜蜜 戒不掉心中的瘾
[01:38.55] 我不知道 这样坚持还有什么意义
[01:45.60] 我经常提醒自己 爱要不留余力
[01:49.78] 就算是握著真理 也要说错的是自己
[01:53.96] 最后知道 爱不爱不需要什么道理
[02:01.04] 
[02:17.98] 他们说抽烟对身体不是太好
[02:22.34] 可是不抽的时候 我的身体更难受
[02:26.58] 我越来越不确定戒烟的目的
[02:30.12] 难道生老病死 就多了这一口
[02:33.46] 就像深爱的人突然说分手
[02:37.56] 虽然心里很难过 却要由衷的祝福
[02:41.71] 我越来越怀疑谁说爱过是幸福
[02:45.45] 反正身上都是未痊愈的伤口
[02:48.65] 我经常嘲笑自己 不能说到做到
[02:52.53] 忘不了那段甜蜜 戒不掉心中的瘾
[02:56.88] 我不知道 这样坚持还有什么意义
[03:03.64] 我经常提醒自己 爱要不留余力
[03:07.79] 就算是握著真理 也要说错的是自己
[03:11.92] 最后知道 爱不爱不需要什么道理
[03:19.04] 我经常嘲笑自己 不能说到做到
[03:23.08] 忘不了那段甜蜜 戒不掉心中的瘾
[03:27.35] 我不知道 这样坚持还有什么意义
[03:34.23] 我经常提醒自己 爱要不留余力
[03:38.23] 就算是握著真理 也要说错的是自己
[03:42.28] 最后知道 爱不爱不需要什么道理
[03:52.46] Ha, ha-ah
[03:58.85] Ho-whoa, ho-whoa
[04:07.57] Ha, ha-whoa
[04:14.23] Ha-whoa, ho-whoa
[04:21.02] </t>
  </si>
  <si>
    <t>晓得</t>
  </si>
  <si>
    <t xml:space="preserve">Artist:陈楚生
Duration:03:44
[00:22.44] 晓得面对面的距离
[00:29.65] 晓得见你要小心
[00:36.74] 你说爱不需要观众
[00:40.38] 还要有始有终
[00:44.25] 我等你散场的决定
[00:54.81] 只不过见不得你沉默不语
[00:59.88] 暂时装好心
[01:03.02] 就连你的过去
[01:05.82] 我都觉得和我有关系
[01:09.64] 准备的勇气啊 退路啊
[01:15.07] 都自作多情
[01:18.17] 每一次收到你的消息
[01:22.69] 让我 好好的
[01:44.88] 保留你走了的痕迹
[01:52.23] 保留伤心的权利
[01:59.03] 你说爱不需要智力
[02:02.89] 别老守著难题
[02:06.48] 我劝你 大步往明天去
[02:13.71] 只不过见不得你沉默不语
[02:18.71] 暂时装好心
[02:21.96] 就连你的过去
[02:24.43] 我都觉得和我有关系
[02:28.46] 准备的勇气啊 退路啊
[02:33.52] 都自作多情
[02:37.05] 每一次收到你的消息
[02:41.35] 让我 好好的
[02:47.48] 只不过见不得你沉默不语
[02:52.57] 暂时装好心
[02:55.77] 就连你的过去
[02:58.27] 我都觉得和我有关系
[03:02.37] 准备的勇气啊 退路啊
[03:07.42] 都自作多情
[03:11.11] 每一次收到你的消息
[03:15.16] 让我 好好的
[03:44.95] </t>
  </si>
  <si>
    <t>好久不见</t>
  </si>
  <si>
    <t>你会不会忽然地出现
在街角的咖啡店
我会带着笑脸 挥手寒暄
和你 坐着聊聊天
我多么想和你见一面</t>
  </si>
  <si>
    <t>爱情转移</t>
  </si>
  <si>
    <t>徘徊过多少橱窗 住过多少旅馆
才会觉得分离也并不冤枉
感情是用来浏览 还是用来珍藏
好让日子天天都过得难忘</t>
  </si>
  <si>
    <t>思念是一种病</t>
  </si>
  <si>
    <t>当你在穿山越岭的另一边
我在孤独的路上没有尽头
时常感觉你在耳后的呼吸
却未曾感觉你在心口的鼻息</t>
  </si>
  <si>
    <t>虚拟</t>
  </si>
  <si>
    <t>妳是我未曾拥有无法捕捉的亲昵
我却有妳的吻妳的魂妳的心
载着我飞呀飞呀飞 越过了意义</t>
  </si>
  <si>
    <t>我爱你中国</t>
  </si>
  <si>
    <t>我爱你中国
我爱你中国
我爱你春天蓬勃的秧苗
我爱你秋日金黄的硕果</t>
  </si>
  <si>
    <t>https://www.youtube.com/watch?v=SO41lg46NF0</t>
  </si>
  <si>
    <t>身骑白马</t>
  </si>
  <si>
    <t>我身骑白马
走三关
我改换素衣
回中原
放下西凉
无人管
我一心只想 王宝钏</t>
  </si>
  <si>
    <t>逆光</t>
  </si>
  <si>
    <t>有一束光 那瞬间 是什么痛得刺眼
你的视线 是谅解 为什么捨不得熄灭 
我逆著光 却看见
那是泪光 那力量 我不想再去抵挡
面对希望 逆著光 感觉爱存在的地方 
一直就在 我身旁</t>
  </si>
  <si>
    <t>https://www.youtube.com/watch?v=zMTKpLK-tAA</t>
  </si>
  <si>
    <t>岁月神偷</t>
  </si>
  <si>
    <t>时间是让人猝不及防的东西
晴时有风阴有时雨
争不过朝夕又念着往昔
偷走了青丝却留住一个你</t>
  </si>
  <si>
    <t>南山南</t>
  </si>
  <si>
    <t>你在南方的艳阳里 大雪纷飞
我在北方的寒夜里 四季如春
如果天黑之前来得及 我要忘了你的眼睛
穷极一生 做不完一场梦</t>
  </si>
  <si>
    <t>用情</t>
  </si>
  <si>
    <t>我用情付诸流水 爱比不爱可悲
听山盟海誓曾经说的字字都珍贵
想你温柔的双臂 会甜蜜的圈住谁</t>
  </si>
  <si>
    <t>再见</t>
  </si>
  <si>
    <t>我怕我没有机会
跟你说一声再见
因为也许就再也见不到你
明天我要离开
熟悉的地方和你
要分离
我眼泪就掉下去</t>
  </si>
  <si>
    <t>拯救</t>
  </si>
  <si>
    <t>灯火辉煌的街头
突然袭来了一阵寒流
遥远的温柔
解不了近愁
是否在随波逐流
夜深人静的时候
我就潜伏在你的伤口
梦是氢气球
向天外飞走
最后都化作乌有</t>
  </si>
  <si>
    <t>送别</t>
  </si>
  <si>
    <t>长亭外 古道边
芳草碧连天
晚风拂柳笛声残
夕阳山外山
天之涯 地之角
知交半零落
一壶浊酒尽余欢
今宵别梦寒</t>
  </si>
  <si>
    <t>原谅</t>
  </si>
  <si>
    <t>原谅把你带走的雨天
在突然醒来的黑夜
发现我终于没有再流泪
原谅被你带走的永远
时钟就快要走到明天
痛会随着时间好一点</t>
  </si>
  <si>
    <t>https://www.youtube.com/watch?v=7UtrGVLGpjY</t>
  </si>
  <si>
    <t>奇迹再现</t>
  </si>
  <si>
    <t>新的风暴已经出现
怎么能够停滞不前
穿越时空竭尽全力
我会来到你身边
微笑面对危险
梦想成真不会遥远
鼓起勇气坚定向前
奇迹一定会出现</t>
  </si>
  <si>
    <t>奔跑</t>
  </si>
  <si>
    <t>随风奔跑自由是方向
追逐雷和闪电的力量
把浩瀚的海洋装进我胸膛
即使再小的帆也能远航</t>
  </si>
  <si>
    <t>我们俩</t>
  </si>
  <si>
    <t>太久 太久 是否过了太久
忘了 忘了 开始怎开始的
喝醉了小河边唱著歌
永远爱你是我说过
没有 没有 再没谁能拥有
像你 像我 哭和笑都懂得
再触摸 我心底藏了好久
那最柔软的角落</t>
  </si>
  <si>
    <t>失恋阵线联盟</t>
  </si>
  <si>
    <t>她总是只留下电话号码
从不肯让我送他回家
听说你也曾经爱上过她
曾经也同样无法自拔
你说你学不会假装潇洒
却教我别太早放弃她
把过去全说成一段神话
然后笑彼此一样地傻</t>
  </si>
  <si>
    <t>再回首</t>
  </si>
  <si>
    <t>曾经在幽幽暗暗反反复复中追问
才知道平平淡淡从从容容才是真
再回首 恍然如梦 再回首 我心依旧
只有那无尽的长路 伴着我</t>
  </si>
  <si>
    <t>夜夜夜夜</t>
  </si>
  <si>
    <t>你也不必牵强再说爱我
反正我的灵魂已片片凋落
慢慢的拼凑 慢慢的拼凑
拼凑成一个完全不属于真正的我</t>
  </si>
  <si>
    <t>https://www.youtube.com/watch?v=kkCUh9MVtPY</t>
  </si>
  <si>
    <t>我遇见谁 会有怎样的对白
我等的人 他在多远的未来
我听见风来自地铁和人海
我排著队 拿著爱的号码牌</t>
  </si>
  <si>
    <t>朋友</t>
  </si>
  <si>
    <t>朋友 一生一起走
那些日子 不再有
一句话 一辈子
一生情 一杯酒
朋友 不曾孤单过
一声朋友 你会懂
还有伤 还有痛
还要走 还有我</t>
  </si>
  <si>
    <t>鱼</t>
  </si>
  <si>
    <t>我坐在椅子上，看日出复活。
我坐在夕阳里，看城市的衰弱。
我摘下一片叶子，让它代替我，
观察离开后的变化</t>
  </si>
  <si>
    <t>野花</t>
  </si>
  <si>
    <t>山上的野花为谁开又为谁败
静静地等待是否能有人采摘
我就像那花一样在等他到来
拍拍我的肩我就会
听你的安排</t>
  </si>
  <si>
    <t>https://www.youtube.com/watch?v=VJK9SPNvwt0</t>
  </si>
  <si>
    <t>一场游戏一场梦</t>
  </si>
  <si>
    <t>喔 为什么道别离
又说什么在一起
如今虽然没有你
我还是我自己
说什么此情永不渝
说什么我爱你
如今依然没有你
我还是 我自己</t>
  </si>
  <si>
    <t>三百六十五个祝福</t>
  </si>
  <si>
    <t>一年有三百六十五个日出
我送你三百六十五个祝福
时钟每天转了一千四百四十圈
我的心每天都藏着
一千四百四十多个思念</t>
  </si>
  <si>
    <t>https://www.youtube.com/watch?v=_aYPzvSSwx4</t>
  </si>
  <si>
    <t>在希望的田野上</t>
  </si>
  <si>
    <t>我们的家乡 在希望的田野上
炊烟在新建的住房上飘荡
小河在美丽的村庄旁流淌</t>
  </si>
  <si>
    <t>https://www.youtube.com/watch?v=jk5AeO1x0YI</t>
  </si>
  <si>
    <t>原来的我</t>
  </si>
  <si>
    <t>曾经爱过却要分手 为何相爱不能相守 
到底为什么
早知如此 何必开始 
欢笑以后代价就是冷漠</t>
  </si>
  <si>
    <t>https://www.youtube.com/watch?v=0vDpHy7L9rg</t>
  </si>
  <si>
    <t>来生缘</t>
  </si>
  <si>
    <t>寻寻觅觅在无声无息中消逝
总是找不到回忆找不到曾被遗忘的真实
一生一世的过去你一点一滴的遗弃
痛苦痛悲痛心痛恨痛失去你</t>
  </si>
  <si>
    <t>一想到你呀</t>
  </si>
  <si>
    <t>一想到你呀 就让我快乐
就好比蜻蜓呀看见绿草的油亮
像妈妈 轻柔的歌唱
一想到你呀 情不自禁的笑</t>
  </si>
  <si>
    <t>https://www.youtube.com/watch?v=W51yU6cyj7Y</t>
  </si>
  <si>
    <t>黄金时代</t>
  </si>
  <si>
    <t xml:space="preserve">Artist:达达乐队
Duration:04:42
[00:40.46] 这股空气让人觉得难以呼吸
[00:50.89] 就象身上粘着一张撕不开扯不断的网
[01:00.69] 我似乎已经成为了你的俘虏
[01:10.47] 惊慌地想拼命留住最后一丝幻想
[01:20.11] 没有人去在乎这
[01:29.83] 背后那些迷惘的
[01:39.82] 你说我们生活这
[01:49.52] 残酷但是伟大的
[01:58.88] 不知道因为害怕些什么
[02:01.20] 或是觉得它还不够真诚的
[02:03.66] 面对这黑夜支撑着天空
[02:06.35] 我开始变得安静了
[02:08.75] 从前会去呐喊的
[02:11.25] 从前会去愤怒的
[02:13.69] 对着眼前黑色支撑的天空
[02:16.12] 我突然只有沉默了
[02:18.53] 我驾着最后一班船离开
[02:21.03] 才发现所有的灯塔都消失了
[02:23.28] 这是如此触目惊心的
[02:25.83] 因为失去了方向我已停止了
[02:28.21] 就象一个半山腰的攀登者
[02:30.73] 凭着那一点勇气和激情来到这儿
[02:33.14] 如此上下都不着地地喘息着
[02:35.58] 闭上眼睛疼痛的感觉溶化了
[02:38.37] 
[02:57.88] 没有人去在乎这
[03:00.46] 没有人去在乎这
[03:02.89] 没有人去在乎这
[03:05.13] 没有人去在乎这
[03:07.67] 你说我们生活这
[03:10.07] 你说我们生活这
[03:12.46] 你说我们生活这
[03:14.84] 你说我们生活这
[03:17.55] 背后那些迷惘的
[03:27.55] 残酷但是伟大的
[03:36.90] 不知道什么才算是重要的
[03:39.27] 理想和意义今天已经过时了
[03:41.67] 对着眼前飞快变化的一切
[03:43.91] 我突然失去速度了
[03:46.68] 嘴上总是无休止地沉迷着
[03:49.06] 身上还在没完了地张扬着
[03:51.52] 面对这嬉笑怒骂的一切
[03:53.84] 我开始变得麻木
[03:56.31] 就象一场运动它悄悄结束了
[03:58.97] 紧握着的手也慢慢松开了
[04:01.40] 我以为我可以去飞去拥抱
[04:03.80] 却发现我只能毫无目的地飘着
[04:06.29] 你说我还年轻时间还长着
[04:08.72] 实际点别老去想一些没用的
[04:10.94] 我哑口无言不知道该说什么
[04:13.59] 散落一地的羽毛都被烧焦了
[04:16.65] </t>
  </si>
  <si>
    <t>浮光</t>
  </si>
  <si>
    <t>我最闪亮</t>
  </si>
  <si>
    <t xml:space="preserve">映山红 </t>
  </si>
  <si>
    <t>当年情</t>
  </si>
  <si>
    <t xml:space="preserve">Artist:张国荣
Duration:04:17
[00:24.74] 轻轻笑声 在为我送温暖
[00:31.04] 伴著我 绵绵密密思念
[00:36.39] 情挥不尽 英雄身世飘无萍
[00:42.39] 归去 依旧默默独行
[00:48.25] 声声问轻轻唤 烟水柔情唤不醒
[00:54.14] 多少年 多少心事坎坷
[01:00.31] 路 飘零路 茫茫烟雨遮不住
[01:06.03] 轻叹 江湖岁月无尽处
[01:12.26] 拥著你 匆匆往事诉不尽
[01:17.85] 散不去 好梦难成愁酒易醒
[01:24.45] 忆往昔 几分心情暗低吟
[01:30.20] 当年情 在风中追忆已无影
[01:43.36] 拥著你 一切仿佛在梦中
[01:48.60] 重相逢 不堪往事竟已无语
[01:54.29] 猛回首 几回浮尘我独饮
[02:01.16] 当年情 化作泪眼 烟云
[02:37.88] 声声轻唤 烟水柔情唤不醒
[02:43.07] 多少年 多少心事坎坷
[02:49.42] 路 飘零路 茫茫烟雨遮不住
[02:55.52] 轻叹 江湖岁月无尽处
[03:01.57] 拥著你 匆匆往事诉不尽
[03:07.46] 散不去 好梦难成愁酒易醒
[03:13.34] 忆往昔 几分心情暗低吟
[03:19.06] 当年情 在风中追忆 已无影
[03:32.01] 拥著你 一切仿佛在梦中
[03:37.06] 重相逢 不堪往事竟已无语
[03:42.98] 猛回首 几回浮尘我独饮
[03:49.16] 当年情 化作泪眼 烟云
[03:57.55] </t>
  </si>
  <si>
    <t>很需要</t>
  </si>
  <si>
    <t>很需要拥抱 很需要依靠 很需要寂寞的时候 被你找到
能在你身旁 胜过去全世界观光 其他的一切 都不重要</t>
  </si>
  <si>
    <t>https://www.youtube.com/watch?v=m-Z65R8YX68</t>
  </si>
  <si>
    <t>晚安</t>
  </si>
  <si>
    <t>几人份的畅谈 道三两句晚安
惹多情的遐想 却轻易地走散
情意绵绵总与见异思迁为难
总是不能抵抗你信手的晚安
执迷与你忽远忽近烂桥段
迂回一句晚安 多情人却自找难堪</t>
  </si>
  <si>
    <t>https://www.youtube.com/watch?v=kfZZyIPpZk0</t>
  </si>
  <si>
    <t>有些</t>
  </si>
  <si>
    <t>难过夹带陌生的感觉有一些
已模糊的镜头拉不回那从前
明明不是下雨天却淋湿双眼
与你有关的泪点
又闪回到昨天的错觉有一些
你占据我世界却不在身边
我试著把抱歉再说一遍
你还是说了再见</t>
  </si>
  <si>
    <t>https://www.youtube.com/watch?v=mKgWLAfiEL0</t>
  </si>
  <si>
    <t>夏夜最后的烟火</t>
  </si>
  <si>
    <t>当我抬起头 你正看向我
眼中倒映着夏夜绚烂的烟火
灰暗的心 竟然开始变鲜活
你的存在 治愈我
月慢慢沉了 海风还吹着
我也愿意做你的头号支持者
感谢是你 从来坚定又温和
并肩走着 我就永远不会跌落</t>
  </si>
  <si>
    <t>https://www.youtube.com/watch?v=dKoz3VCjXbg</t>
  </si>
  <si>
    <t>想说</t>
  </si>
  <si>
    <t>嘿 嘿 我想说 奇妙的事正在相遇
嘿 能不能够 承诺我那一句
支支吾吾的无法说明
脸红的却不可理喻</t>
  </si>
  <si>
    <t>https://www.youtube.com/watch?v=wf7Ve716UbI</t>
  </si>
  <si>
    <t>我只能离开</t>
  </si>
  <si>
    <t>忘不掉的 是先离开的
我是没有资格
挽留你的双手
紧紧拥抱著你的冷漠 没力气
揭开所有你留的难题
想念你的呼吸
我才失去你给的那些难忘的
一瞬间掉落的泪只想牵著你不放
什么都 都没说 不能够再从头
我只能离开</t>
  </si>
  <si>
    <t>https://www.youtube.com/watch?v=69ZH3sD-FfE</t>
  </si>
  <si>
    <t>嗜好</t>
  </si>
  <si>
    <t>治不好 想念你的嗜好
再多时光 都徒劳
有谁能替代 你给的怀抱
忘不掉 想念你的嗜好
像囚禁人的监牢
我要关多久 才能够释放</t>
  </si>
  <si>
    <t>https://www.youtube.com/watch?v=e864DX_KWNo</t>
  </si>
  <si>
    <t>不在</t>
  </si>
  <si>
    <t>你已经不在 我的身边徘徊
就像是独白被写成了空白
曾有了依赖 你却已经不在
不再像从前坦白
你已经不在 我的世界公转
唯独那一块 时间不再重来
不太应该 记得你的慷慨
结束了 结局你依然不在</t>
  </si>
  <si>
    <t>https://www.youtube.com/watch?v=-I7F5uMNHZw</t>
  </si>
  <si>
    <t>假装没变过</t>
  </si>
  <si>
    <t>离开那天 把你的温柔带走
什么都别说 我们之间没有错
只是到了尽头
只能放手 把你的回忆封锁
还期待什么 曾经握的手 剩下寂寞
还会再陪著我</t>
  </si>
  <si>
    <t>https://www.youtube.com/watch?v=RZ3A-ovTMA4</t>
  </si>
  <si>
    <t>一种原谅</t>
  </si>
  <si>
    <t>爱到尽头变得慌张
匆忙收场
最后才明白原来放手也算一种原谅
手心里的日光
熬不到天亮
一吋一吋落在他肩上</t>
  </si>
  <si>
    <t>https://www.youtube.com/watch?v=xfnBtPfPowM</t>
  </si>
  <si>
    <t>祝你爱我到天荒地老</t>
  </si>
  <si>
    <t>到 底患了什么病症
天 色渐晚时我最爱分神
荒 芜的心事认真
地 在撩人
老 想给你最甜蜜的眼神
不 想假装矜持错过缘分
离 你爱我还有几个时辰</t>
  </si>
  <si>
    <t>https://www.youtube.com/watch?v=2tPvKpiwVmc</t>
  </si>
  <si>
    <t>不舍</t>
  </si>
  <si>
    <t>我们都不配说服另一个自我
猜测比恶意伤得更赤裸裸
再见说出口竟然是一种解脱
我们都不配拥有另一个自我
分开比依偎的思念更执着
不介意失去爱一个人的资格</t>
  </si>
  <si>
    <t>https://www.youtube.com/watch?v=PHP0h6YKhxY</t>
  </si>
  <si>
    <t>总一天你会知道</t>
  </si>
  <si>
    <t>多想鼓起勇气给你拥抱
告诉你的骄傲我最明了
是我太触不可及无法 得到的美好</t>
  </si>
  <si>
    <t>https://www.youtube.com/watch?v=rp6jZ0rIWWA</t>
  </si>
  <si>
    <t>某年某月某天</t>
  </si>
  <si>
    <t>会不会在那某年某月某天
我们依偎在平行世界
相约在另一个界线
距离不算太远</t>
  </si>
  <si>
    <t>https://www.youtube.com/watch?v=V2sY5bjwBhg</t>
  </si>
  <si>
    <t>只你</t>
  </si>
  <si>
    <t>月亮是你 我是你的潮汐
唯有你能 拉扯我的呼吸
所以陪你翻山越岭
去颠沛流离
其他我都不在意</t>
  </si>
  <si>
    <t>https://www.youtube.com/watch?v=h9luJq2P_vw</t>
  </si>
  <si>
    <t>你想要的</t>
  </si>
  <si>
    <t>追光灯下的我们在共舞
却看不清你真正的面目
小心翼翼跟著你的脚步
使我早已忘了退路
为什么爱你爱得饥肠辘辘?
而你却像感觉满身包袱
我的付出不是你想要的礼物</t>
  </si>
  <si>
    <t>https://www.youtube.com/watch?v=j_-9J3ZNEzU</t>
  </si>
  <si>
    <t>处处遗憾</t>
  </si>
  <si>
    <t xml:space="preserve">Artist:颜人中
Duration:04:11
[00:17.96] 没等来夏天登场
[00:20.04] 看你把头发留长
[00:24.25] 没能见识你煮汤
[00:27.07] 毁了厨房
[00:33.77] 没完成求婚设想
[00:36.94] 惹你哭一场
[00:39.78] 故事没再讲
[00:42.57] 后来大多一样
[00:48.58] 后来 处处遗憾 都关于你
[00:52.53] 你在何处旅行 东京或大理
[00:56.33] 我多想要 见证每个你
[01:00.08] 我来不及
[01:04.06] 后来 处处遗憾 何止为你
[01:07.53] 还有换另一种余生的自己
[01:14.17] 不甘是因为好努力
[01:17.62] 却少点运气
[01:23.25] 
[01:52.96] 不能在老去以后
[01:55.50] 再把过去给锁上
[01:59.07] 没能同你新朋友
[02:02.23] 寒暄一场
[02:08.26] 你有精彩的旅程
[02:11.96] 我不必追上
[02:14.62] 只是爱假想
[02:17.39] 换做我会怎样
[02:21.44] 后来 处处遗憾 都关于你
[02:25.32] 你在何处旅行 大笑或哭泣
[02:29.38] 我多想要 经历每个你
[02:33.12] 我来不及
[02:36.94] 后来 处处遗憾 何止为你
[02:40.64] 还有换另一种余生的自己
[02:44.93] 人可以真的无悔吗？
[02:48.69] 你幸福就可以
[02:52.79] Woo
[02:56.79] 处处遗憾 学会忘记
[03:08.16] 我曾 手忙脚乱 的爱过你
[03:11.56] 都怪我太年轻 还不懂失去
[03:15.53] 爱是辜负当初的约定
[03:19.44] 却来不及
[03:23.44] 反正 处处遗憾 也不可惜
[03:27.02] 以上的剧情愿有人陪著你
[03:37.17] 你我在错的出场序
[03:41.18] 爱过也尽兴
[03:48.40] </t>
  </si>
  <si>
    <t>烂醉</t>
  </si>
  <si>
    <t xml:space="preserve">Artist:颜人中
Duration:05:08
[00:15.70] 不想让月光把心事哄睡
[00:20.65] 习惯喝酒的嘴
[00:24.04] 点了一小杯咖啡
[00:29.45] 窗外的风推著记忆后退
[00:34.67] 有些事 只能在脑海中找回
[00:42.97] 离开的理由是感情疲惫
[00:48.84] 还有两座城市之间往返的泪水
[00:55.87] 祝福的话未免太过虚伪
[01:04.27] 反正那些美好 都已难追
[01:11.18] 别喝成烂醉 容易跌碎酒杯
[01:17.03] 别爱的太真 就不会被遗憾包围
[01:24.23] 你说爱的累 借口不算纯粹
[01:32.58] 我笑著说无悔 才叫口是心非
[01:39.56] 别喝成烂醉 容易跌碎酒杯
[01:45.22] 别记得太深 就不会被往事支配
[01:53.07] 起风的时候 放手让故事纷飞
[02:00.72] 爱你这件事 其实不用结尾
[02:11.17] 
[02:21.96] 离开的理由是感情疲惫
[02:27.60] 还有两座城市之间往返的泪水
[02:34.97] 祝福的话未免太过虚伪
[02:42.83] 反正那些美好 都已难追
[02:50.26] 别喝成烂醉 容易跌碎酒杯
[02:55.96] 别爱的太真 就不会被遗憾包围
[03:03.21] 你说爱的累 借口不算纯粹
[03:10.29] 我笑著说无悔 才叫口是心非
[03:19.13] 别喝成烂醉 容易跌碎酒杯
[03:24.12] 别记得太深 就不会被往事支配
[03:31.67] 起风的时候 放手让故事纷飞
[03:39.12] 爱你这件事 其实不用结尾
[03:48.54] 
[04:01.13] 你说爱的累 借口不算纯粹
[04:07.64] 我笑著说无悔 才叫口是心非
[04:14.93] 别喝成烂醉 容易跌碎酒杯
[04:20.89] 别记得太深 就不会被往事支配
[04:28.99] 起风的时候 放手让故事纷飞
[04:35.89] 爱你这件事 其实不用结尾
[04:43.36] </t>
  </si>
  <si>
    <t>颜料</t>
  </si>
  <si>
    <t xml:space="preserve">Artist:颜人中
Duration:03:41
[00:30.05] 房间暗下来的阴影
[00:36.65] 像一块 固执的淤青却没有好干净
[00:43.90] 桌上花瓶 不懂隐形 延续着布景
[00:51.19] 再好看也被 忽略成透明
[00:59.22] 坐下环顾冷清客厅
[01:06.38] 很想能 从某个缝隙得到意外反应
[01:13.95] 电视静音 感人画面 都成了默剧
[01:20.82] 我与我交谈 没有回应
[01:29.91] 多想用颜料 再围绕
[01:33.62] 还原记忆中 的美好
[01:37.39] 躲进暖色里拥抱 是梦境也好
[01:44.67] 别像石膏 强颜欢笑
[01:48.35] 痛却还掩饰外表
[01:51.94] 过一会就能痊好
[01:54.51] 晚安潜台词 你别知道
[02:15.65] 是该重置糟糕心情
[02:22.11] 或者听 过来人的意见粉刷掉曾经
[02:29.58] 我多聪明 欲盖弥彰 不用谁提醒
[02:37.16] 又能有借口 骗骗自己
[02:43.68] 多想用颜料 再围绕
[02:47.14] 还原记忆中 的美好
[02:51.18] 躲进暖色里拥抱 是梦境也好
[02:58.72] 别像石膏 强颜欢笑
[03:02.15] 痛却还掩饰外表
[03:05.76] 过一会就能痊好
[03:09.41] 晚安潜台词 你别知道
[03:41.15] </t>
  </si>
  <si>
    <t>My Love</t>
  </si>
  <si>
    <t>An empty street, an empty house
A hole inside my heart
I'm all alone, the rooms are getting smaller
I wonder how, I wonder why
I wonder where they are
The days we had, the songs we sang together</t>
  </si>
  <si>
    <t>一个人想 一个人走 一个人哭 一个人伤心 一个人想 一个人走 一个人哭 一个人伤心
最想的人 我最爱的人 但你却不是我的女人
一个人从有心到无心 一首歌从有情到无情 这是我现在的心情 也是我对你执着的感情</t>
  </si>
  <si>
    <t>慢慢</t>
  </si>
  <si>
    <t>慢慢 慢慢没有感觉 慢慢 慢慢我被忽略 你何忍看我憔悴 没有一点点安慰
慢慢 慢慢心变成铁 慢慢 慢慢我被拒绝 你何忍远走高飞 要我如何收拾这爱的残缺</t>
  </si>
  <si>
    <t>今天</t>
  </si>
  <si>
    <t>等了好久终于等到今天
梦了好久终于把梦实现
前途漫漫任我闯
幸亏还有你在身旁</t>
  </si>
  <si>
    <t>孤单心事</t>
  </si>
  <si>
    <t>爱你是孤单的心事 不懂你微笑的意思 只能像一朵向日葵 在夜里默默的坚持
爱你是孤单的心事 多希望你对我诚实 一直爱着你 用我自己的方式</t>
  </si>
  <si>
    <t>胆小鬼</t>
  </si>
  <si>
    <t>喜欢看你轻轻皱眉 叫我胆小鬼
你的表情大过于朋友的暧昧
寂寞的称谓 甜蜜的责备
有独一无二 哦 专属的特别</t>
  </si>
  <si>
    <t>https://www.youtube.com/watch?v=ExNW8Ymf1wM</t>
  </si>
  <si>
    <t>当你</t>
  </si>
  <si>
    <t>当你的眼睛眯著笑
当你喝可乐当你吵
我想对你好你从来不知道
想你想你也能成为嗜好</t>
  </si>
  <si>
    <t>遇到</t>
  </si>
  <si>
    <t>我们绕了这么一圈才遇到
我比谁都更明白你的重要
这么久了 我就决定了
决定了 你的手我握了不会放掉</t>
  </si>
  <si>
    <t>https://www.youtube.com/watch?v=44cfk79x7Bo</t>
  </si>
  <si>
    <t>下一个天亮</t>
  </si>
  <si>
    <t>等下一个天亮 去上次牵手赏花那里散步好吗
有些积雪会自己融化 你的肩膀是我豁达的天堂</t>
  </si>
  <si>
    <t>有可能的夜晚</t>
  </si>
  <si>
    <t>让蜡烛代替所有灯
让音乐代替话语声
此时无声胜有声
如果要我开口 只能说一句话
让我成为你的有可能
 让yes代替所有no
让勇敢代替所有酒
刚下眉头却上心头
如果要我选择 只能爱一个人
让我成为你的有可能</t>
  </si>
  <si>
    <t>我难过</t>
  </si>
  <si>
    <t>我难过的是放弃你 放弃爱 放弃的梦被打碎 忍住悲哀
我以为是成全你却说你更不愉快
我难过的是忘了你忘了爱 尽全力忘记我们 真心相爱
也忘了告诉你失去的不能重来</t>
  </si>
  <si>
    <t>爱相随</t>
  </si>
  <si>
    <t>人分飞 爱相随 哪怕用一生去追
我又怎么能追得回
与你相慰 我为你痴 为你累
风雨我都不后悔
我又怎么有路可退
曾经深情 你给了谁</t>
  </si>
  <si>
    <t>https://www.youtube.com/watch?v=ymDTR22Zerw</t>
  </si>
  <si>
    <t>小小虫</t>
  </si>
  <si>
    <t>我从小不会说话 总会说些不该说的话 也没办法
我知道我是傻瓜 我不是说情话的专家 别怪我
我搞不懂 要不是这条小小的虫 吓得你跳进了我的怀中
可不可这样跟你相拥 我真的很没用
要感谢这小小虫给我机会 这是我初次尝到恋爱滋味
感觉好奇怪 好像 伤害了谁 或许我太坏
把小虫摔下来 去换你的爱</t>
  </si>
  <si>
    <t>不难</t>
  </si>
  <si>
    <t>说再见 不难
就别问是谁 真心想说出来
像家人 像朋友 都只是欺瞒
当初多喜欢 只是 恶性循环</t>
  </si>
  <si>
    <t>https://www.youtube.com/watch?v=jCYm_qzcMYw</t>
  </si>
  <si>
    <t>走马</t>
  </si>
  <si>
    <t>过了很久终于我愿抬头看
你就在对岸走得好慢
任由我独自在假寐与现实之间两难
过了很久终于我愿抬头看</t>
  </si>
  <si>
    <t>光</t>
  </si>
  <si>
    <t>你低头不说一句
你朝着灰色走去
你住进混沌深海
你开始无望等待</t>
  </si>
  <si>
    <t>易燃易爆炸</t>
  </si>
  <si>
    <t>盼我疯魔还盼我孑孓不独活
想我冷艳还想我轻佻又下贱
要我阳光还要我风情不摇晃
戏我哭笑无主还戏我心如枯木</t>
  </si>
  <si>
    <t>小半</t>
  </si>
  <si>
    <t>纵容着 喜欢的 讨厌的
宠溺的 厌倦的 一个个慢慢黯淡
纵容着 任性的 随意的
放肆的 轻易的 将所有欢脱倾翻</t>
  </si>
  <si>
    <t>你是我未曾拥有无法捕捉的亲昵
我却有你的吻你的魂你的心
载着我飞呀飞呀飞 越过了意义</t>
  </si>
  <si>
    <t>空空</t>
  </si>
  <si>
    <t>怎么好像前一秒钟
还在自由放空
突然就变失落
成长变成了
我和我的隔阂</t>
  </si>
  <si>
    <t>https://www.youtube.com/watch?v=lsXa7hLQk-E</t>
  </si>
  <si>
    <t>桥豆麻袋</t>
  </si>
  <si>
    <t>请再等一下
还有臭美的飞雪
还有走失的浩劫
还有争气的我 哦耶
请再看一下
还有诈尸的蚯蚓
还有突发的爱情
还有从容的我 嗯哼</t>
  </si>
  <si>
    <t>https://www.youtube.com/watch?v=GU3yz5YyLuQ</t>
  </si>
  <si>
    <t>历历万乡</t>
  </si>
  <si>
    <t>如果我站在朝阳上
能否脱去昨日的惆怅
单薄语言能否传达我所有的牵挂</t>
  </si>
  <si>
    <t>奇妙能力歌</t>
  </si>
  <si>
    <t>我看过沙漠下暴雨
看过大海亲吻鲨鱼
看过黄昏追逐黎明
没看过你</t>
  </si>
  <si>
    <t>性空山</t>
  </si>
  <si>
    <t>半醒半醉日复日
无风无雨年复年
花枝还招酒一盏
祝你娇妻佳婿配良缘</t>
  </si>
  <si>
    <t>https://www.youtube.com/watch?v=Xn_VlZe-84U</t>
  </si>
  <si>
    <t>如也</t>
  </si>
  <si>
    <t>旁人不请自来审视我
当事者闭上眼宣判了
美丽的将我无声抚摸
我不说任由时间涂抹</t>
  </si>
  <si>
    <t>https://www.youtube.com/watch?v=_7HPMuvvsb4</t>
  </si>
  <si>
    <t>绝对占有相对自由</t>
  </si>
  <si>
    <t>山海的浩瀚 宇宙的浪漫
都在我内心翻腾 在推著我前进
移动的森林 伴著我行
对我眨眼睛</t>
  </si>
  <si>
    <t>https://www.youtube.com/watch?v=NxN61sK-Y2Q</t>
  </si>
  <si>
    <t>正趣果上果</t>
  </si>
  <si>
    <t>人生在世三万天
趣果有间 孤独无解
苦练含笑半步癫
呐我去给你煮碗面</t>
  </si>
  <si>
    <t>https://www.youtube.com/watch?v=jUu6-AH_in8</t>
  </si>
  <si>
    <t>祝星</t>
  </si>
  <si>
    <t>你背对着山河一步步走向我
你脚踏着山河一步步走近我
你打开了我的躯壳
你唤醒了我的耳朵
带走我</t>
  </si>
  <si>
    <t>https://www.youtube.com/watch?v=Kt6DspWAujg</t>
  </si>
  <si>
    <t>UU</t>
  </si>
  <si>
    <t>希望你活成诗
喝喜欢的橙汁
有好山可以爬
常听到新笑话
无凶险的关卡
妖怪们懒洋洋
用糖果换翅膀
用翅膀遮太阳</t>
  </si>
  <si>
    <t>https://www.youtube.com/watch?v=cq5ZFqTfjIM</t>
  </si>
  <si>
    <t>七楼</t>
  </si>
  <si>
    <t>然后再一丝不苟求救
看透只是逢场作秀
以后每个忘时夜昼
怀着歉疚算旧怨新仇</t>
  </si>
  <si>
    <t>https://www.youtube.com/watch?v=gBAS5HvJOMs</t>
  </si>
  <si>
    <t>无所求必满载而归</t>
  </si>
  <si>
    <t>它让你受折磨 觉得痛 觉得渴
觉得无路走 无处躲
无所求也求不得
当我昏昏欲睡 摇摇欲坠
却学会 放下错与对 是与非
无所求必满载而归</t>
  </si>
  <si>
    <t>https://www.youtube.com/watch?v=ljXTIRpX0ZM</t>
  </si>
  <si>
    <t>日日</t>
  </si>
  <si>
    <t>La-la-la-la-la-la-la-la-la
The sun will rise and fall
La-la-la-la-la-la-la-la-la
It's just another day</t>
  </si>
  <si>
    <t>https://www.youtube.com/watch?v=vlLiUxHO_W8</t>
  </si>
  <si>
    <t>爱若</t>
  </si>
  <si>
    <t>情景剧</t>
  </si>
  <si>
    <t>悠长假期</t>
  </si>
  <si>
    <t xml:space="preserve">Artist:陈粒
Duration:04:39
[00:11.15] 走进我的悠长假期
[00:15.86] 没什么神秘
[00:21.81] 一面逃避 一面好奇
[00:26.46] 存在的意义
[00:32.41] 理解我的悠长假期
[00:37.20] 用单纯的心
[00:43.37] 再多翻涌 再多沉痛
[00:47.88] 全部都美丽
[00:54.08] 循环循环 投入就好
[00:56.72] 循环循环 投入就好
[00:59.33] 喜欢喜欢 靠近就好
[01:02.07] 喜欢喜欢 靠近就好
[01:04.77] 早安晚安 或是美妙
[01:07.54] 早安晚安 或是糟糕
[01:09.97] 循环循环 都能忘掉
[01:12.61] 循环循环 都能忘掉
[01:15.37] 你看你看 都不重要
[01:18.08] 有的没的 都不重要
[01:20.66] 复杂简单 都是圈套
[01:23.35] 重重困难 都是圈套
[01:26.13] 枯瘦丰满 都很无聊
[01:28.84] 有序混乱 都很无聊
[01:31.40] 只有阳光 持续照耀
[01:33.68] 持续照耀
[01:36.34] 走进我的悠长假期
[01:41.19] 没什么神秘
[01:47.03] 一面逃避 一面好奇
[01:51.89] 存在的意义
[01:57.72] 理解我的悠长假期
[02:02.36] 用单纯的心
[02:08.46] 再多翻涌 再多沉痛
[02:13.07] 全部都美丽
[02:21.93] 循环循环 投入就好
[02:24.65] 循环循环 投入就好
[02:27.23] 喜欢喜欢 靠近就好
[02:29.92] 喜欢喜欢 靠近就好
[02:32.75] 早安晚安 或是美妙
[02:35.40] 早安晚安 或是糟糕
[02:37.91] 循环循环 都能忘掉
[02:40.52] 循环循环 都能忘掉
[02:43.42] 你看你看 都不重要
[02:46.13] 有的没的 都不重要
[02:48.89] 复杂简单 都是圈套
[02:51.28] 重重困难 都是圈套
[02:53.98] 枯瘦丰满 都很无聊
[02:56.66] 有序混乱 都很无聊
[02:59.31] 只有阳光 持续照耀
[03:01.64] 持续照耀
[03:27.14] 离开我的悠长假期
[03:31.76] 存在仍永续
[03:37.79] 踏入虚空 空无的繁荣
[03:42.38] 浩瀚的无穷
[03:48.21] 离开我的悠长假期
[03:52.99] 用单纯的心
[03:58.96] 再多翻涌 再多沉痛
[04:03.65] 全部都美丽
[04:09.49] </t>
  </si>
  <si>
    <t>走失</t>
  </si>
  <si>
    <t xml:space="preserve">Artist:陈粒
Duration:04:18
[00:14.16] 顺着唯一轨迹来到这里
[00:19.11] 又是这个尴尬熟悉境地
[00:22.07] 交付我不交付
[00:25.32] 我要忍受轨迹
[00:26.79] 一路彻彻底底孤独
[00:29.64] 说改变其实也没有改变
[00:32.82] 打开手掌仍有美丽意象
[00:36.58] 只要世界端点风雨不停
[00:40.80] 流动音符之外总是有你
[00:44.30] 或是你或不是你
[00:47.32] 分不清
[00:48.33] 我是你我不是你
[00:51.12] 搞不定
[00:52.20] 没呼吸瞎了眼睛
[00:54.80] 还想要讲道理
[00:57.07] 天黑
[00:57.87] 天黑了 雨骤停 Ah ha
[01:06.57] 
[01:36.45] 不崇拜轨迹不崇拜命运
[01:40.11] 逃离恼人熟悉 逃离自己
[01:43.37] 征服我要征服
[01:46.42] 也要忍受轨迹
[01:48.22] 一路彻彻底底孤独
[01:50.64] 说改变其实也没有改变
[01:54.14] 打开手掌仍有美丽意象
[01:57.81] 只要世界端点风雨不停
[02:01.75] 流动音符之外总是有你
[02:05.49] 或是你或不是你
[02:08.93] 分不清
[02:09.47] 我是你我不是你
[02:12.55] 搞不定
[02:13.09] 没呼吸瞎了眼睛
[02:15.82] 还想要讲道理
[02:18.17] 天黑
[02:19.07] 天黑了 雨骤停 Oh ah
[02:26.94] 
[02:57.86] 或是你或不是你
[03:00.37] 分不清
[03:01.10] 我是你我不是你
[03:04.37] 搞不定
[03:05.04] 没呼吸瞎了眼睛
[03:08.10] 还想要讲道理
[03:09.68] 天黑
[03:10.65] 天黑 看不清
[03:12.12] 或是你或不是你
[03:15.00] 分不清
[03:16.06] 我是你我不是你
[03:18.72] 搞不定
[03:19.68] 没呼吸瞎了眼睛
[03:22.41] 还想要讲道理
[03:24.57] 天亮
[03:25.49] 天亮了 风又起 Ah
[03:36.10] </t>
  </si>
  <si>
    <t>脱缰</t>
  </si>
  <si>
    <t>抱歉抱歉</t>
  </si>
  <si>
    <t xml:space="preserve">Artist:陳粒
Duration:03:49
[00:27.94] 突然城市泛 起一阵抽动
[00:34.70] 没有你的我 却好放松
[00:41.66] 乱 城市灯火 树影在发疯
[00:48.27] 是 你是潦草 一场梦
[00:55.11] 争论 沉默 束缚 挣脱
[00:58.58] 要干脆要利落
[01:01.95] 别让尴尬抹杀快乐经过
[01:08.81] 这温度这孤独提醒我你来过
[01:12.43] 却只见残缺的斑驳
[01:15.71] 谁是来去自如最狠的角色
[01:19.17] 若不爱我 你是什么
[01:22.69] 说再狠说再毒的话要去决裂
[01:26.09] 连自己都无法理解
[01:29.39] 天亮了天晴了 事情就会解决
[01:32.82] 若再见面 我不抱歉 抱歉
[01:39.49] 
[01:53.63] 烦 有完没完 无尽的昏暗
[02:00.48] 茂盛的回忆 有点难缠
[02:07.35] 空 沿着时钟 一圈圈臃肿
[02:14.14] 是 你是潦草 一场梦
[02:20.60] 争论 沉默 束缚 挣脱
[02:24.20] 要干脆要利落
[02:27.62] 别让尴尬抹杀快乐经过
[02:34.49] 这温度这孤独提醒我你来过
[02:38.15] 却只见残缺的斑驳
[02:41.43] 谁是来去自如最狠的角色
[02:44.71] 若不爱我 你是什么
[02:48.22] 说再狠说再毒的话要去决裂
[02:51.59] 连自己都无法理解
[02:55.27] 天亮了天晴了 事情就会解决
[02:58.65] 若再见面 我不抱歉 抱歉
[03:05.81] 
[03:19.34] 烦 有完没完 激情和冷淡
[03:26.21] 无聊的循环 还在循环
[03:33.15] 空 沿着时钟 一圈圈臃肿
[03:39.90] 爱 只是潦草 一场梦
[03:45.18] </t>
  </si>
  <si>
    <t>贪得</t>
  </si>
  <si>
    <t>戏台</t>
  </si>
  <si>
    <t>好在</t>
  </si>
  <si>
    <t>从头</t>
  </si>
  <si>
    <t>浪味仙地</t>
  </si>
  <si>
    <t xml:space="preserve">Artist:陈粒
Duration:03:09
[00:13.72] 香香的一整夜
[00:17.06] 想像我的旁边
[00:20.57] 可爱的尴尬在蔓延
[00:27.55] 世界从不休息
[00:31.36] 世界都在这里
[00:33.70] 我重复好开心 开心
[00:40.57] 在你身上游戏
[00:42.93] 凑近 你嘴里的酒精
[00:47.90] 让我看看你脸上的淤青
[00:54.07] 这是什么年纪 多用力
[00:57.75] 一切都恍恍惚惚有点来不及
[01:42.82] 荡 荡到最高点
[01:46.80] 搅拌我的谎言
[01:49.75] 过去未来地转天旋
[01:56.61] 大概在你怀里
[02:00.57] 偷偷却在回忆
[02:02.81] 重复地做对比 无力
[02:09.66] 在这城市游戏
[02:12.18] 落进 它朦胧的夜里
[02:17.09] 细心勾画我不同的面具
[02:23.37] 要说什么意义 多轻盈
[02:26.70] 一切都恍恍惚惚有点来不及
[02:31.51] 
[02:51.53] 荡 荡到最高点
[02:55.41] 搅拌我的谎言
[02:58.21] 世界都在这里
[03:01.28] 重复地做对比 无力
[03:06.70] </t>
  </si>
  <si>
    <t>白亦初</t>
  </si>
  <si>
    <t>怪不得</t>
  </si>
  <si>
    <t xml:space="preserve">Artist:陈粒
Duration:04:23
[00:25.15] 怪只怪我太自我
[00:27.14] 你电话曾一夜紧握
[00:30.50] 而我却没拨
[00:36.66] 怪只怪我太懦弱
[00:39.11] 你手里曾开出花朵
[00:42.37] 而我不敢折
[00:47.43] 心里住了一个多小的你
[00:51.68] 行李才能搬进我心房
[00:58.71] 躺在你沙发我装模作样
[01:02.84] 就像是我的第二故乡
[01:10.52] 怪只怪我太慢热
[01:13.01] 你眼泪曾浇熄烈火
[01:15.66] 却没沾湿我
[01:21.66] 怪只怪我太懒惰
[01:24.15] 你曾把我写成诗歌
[01:26.91] 而我没读过
[01:32.67] 脑海住了一个多美的你
[01:36.72] 血液才能翻滚成巨浪
[01:43.79] 我在渺小皮筏扮演船长
[01:48.13] 船桨被我摇的吱吱作响
[01:55.72] 左摇右晃 身在何方
[02:01.27] 你的潮水 我的浴缸
[02:06.99] 一处阳光 一处海洋
[02:12.40] 你的微笑 我的沧桑
[02:20.64] 
[02:40.21] 你的行踪向来飘忽不定
[02:44.22] 越是神秘越让人疯狂
[02:51.42] 房间里紧锁门窗 有点空旷
[02:55.60] 你的回声太响荡的心慌
[03:02.69] 你的景象总是若隐若现
[03:06.86] 本能让我不停的张望
[03:13.96] 除了偶尔飞鱼 海风微凉
[03:18.34] 只剩你消失不声不响
[03:22.21] </t>
  </si>
  <si>
    <t>啊</t>
  </si>
  <si>
    <t>五言</t>
  </si>
  <si>
    <t xml:space="preserve">Artist:陳粒
Duration:04:08
[00:22.58] 口不言是笨 眼不看是蠢
[00:28.23] 嘴一翘是唇 齿一印是痕
[00:33.63] 你笑就沉沦 你低语呻吟
[00:39.33] 想要你的吻 做你爱的人
[00:45.22] 
[01:52.99] 空口言是问 夜散眼是晨
[01:58.25] 心一动是浑 头一侧是枕
[02:04.20] 你只留余温 你热情尽焚
[02:09.75] 爱比烈酒醇 醉了两个魂
[02:15.50] </t>
  </si>
  <si>
    <t>飞松</t>
  </si>
  <si>
    <t>让我们荡起双桨</t>
  </si>
  <si>
    <t>让我们荡起双桨
小船儿推开波浪
海面倒映着美丽的白塔
四周环绕着绿树红墙
小船儿轻轻 飘荡在水中
迎面吹来了凉爽的风</t>
  </si>
  <si>
    <t>我也不会难过 你不要小看我
有什么熬不过 大不了唱首歌
虽然是悲伤的歌 声音有点颤抖
也比你好得多 我还是很快乐</t>
  </si>
  <si>
    <t>https://www.youtube.com/watch?v=2e5KVAQYGwk</t>
  </si>
  <si>
    <t>怎么唱情歌</t>
  </si>
  <si>
    <t>怎么唱情歌 我们唱到眼睛都红了
怎么我哭了 因为懂得寂寞了
怎么唱情歌 笑着唱完 也许就好了
至少我记得 那些美好的</t>
  </si>
  <si>
    <t>https://www.youtube.com/watch?v=89DX4uFtjxA</t>
  </si>
  <si>
    <t>聊表心意X</t>
  </si>
  <si>
    <t>我没有那么爱你
你不用再来关心像表示怀疑
不然我多说几句 来聊表我心意
我没有那么想你
那只是偶尔醉意会催人提起
问你在哪里 来聊表我心意</t>
  </si>
  <si>
    <t>https://www.youtube.com/watch?v=mWrRsdnkKEc</t>
  </si>
  <si>
    <t>大风吹</t>
  </si>
  <si>
    <t>就让这 大风吹 大风吹 一直吹
吹走我心里 那段痛 那段悲
让暴雨冲洗 风中唏嘘 当初的你
仿佛是天注定</t>
  </si>
  <si>
    <t>https://www.youtube.com/watch?v=gbJzI8j-e5Y</t>
  </si>
  <si>
    <t>如果没有遇见你
我将会是在哪里
日子过得怎么样
人生是否要珍惜
也许认识某一人
过著平凡的日子
不知道会不会
也有爱情甜如蜜</t>
  </si>
  <si>
    <t>青青河边草</t>
  </si>
  <si>
    <t>青青河边草 悠悠天不老
野火烧不尽 风雨吹不倒
青青河边草 绵绵到海角
海角路不尽 相思情未了</t>
  </si>
  <si>
    <t>漫步人生路</t>
  </si>
  <si>
    <t>在你身边路虽远未疲倦
伴你漫行一段接一段
越过高峰另一峰却又见
目标推远 让理想永运在前面</t>
  </si>
  <si>
    <t>https://www.youtube.com/watch?v=SVHJqQKL2zY</t>
  </si>
  <si>
    <t>爱情</t>
  </si>
  <si>
    <t>听窗外的雨 它滴滴嗒嗒打在窗口。
像我思绪 反覆的把你想念叫爱情。
我好想证明 从不在一起 我还是不能停止想你。</t>
  </si>
  <si>
    <t>人间</t>
  </si>
  <si>
    <t>天上人间
如果真值得歌颂
也是因为有你才会变得闹哄哄
天大地大
世界比你想象中朦胧
我不忍心再欺哄
但愿你听得懂</t>
  </si>
  <si>
    <t>不该</t>
  </si>
  <si>
    <t>你还是住在我的回忆里 不出来
让我们微笑离开
让故事 留下来
放手后 爱依然在
雪融了 就应该花开
缘若尽了 就不该再重来</t>
  </si>
  <si>
    <t>让一切随风</t>
  </si>
  <si>
    <t>风中风中 心里冷风
吹失了梦
事未过去 就已失踪
此刻有种种心痛</t>
  </si>
  <si>
    <t>我是不是你最疼爱的人</t>
  </si>
  <si>
    <t>我是不是你最疼爱的人
你为什么不说话
握住是你冰冷的手
动也不动 让我好难过</t>
  </si>
  <si>
    <t>https://www.youtube.com/watch?v=UjWhEH4C63Y</t>
  </si>
  <si>
    <t>现代爱情故事</t>
  </si>
  <si>
    <t>你我情如路半经过
深知道再爱痛苦必多
愿你可轻轻松松放低我
剩了些开心的追忆送走我
皆因了解之后认清楚</t>
  </si>
  <si>
    <t>https://www.youtube.com/watch?v=u-xpBFFvA6E</t>
  </si>
  <si>
    <t>晚风心里吹</t>
  </si>
  <si>
    <t>愿晚风将我吹 吹进你心内
晚灯映花正开
月映剖析我心 当时难自禁
地暗天昏 以花舞点灯</t>
  </si>
  <si>
    <t>https://www.youtube.com/watch?v=D_8AEPapDyY</t>
  </si>
  <si>
    <t>倩女幽魂</t>
  </si>
  <si>
    <t>人生路 美梦似路长
路里风霜 风霜扑面干
红尘里 美梦有几多方向
找痴痴梦幻中心爱 路随人茫茫</t>
  </si>
  <si>
    <t>https://www.youtube.com/watch?v=WSyt2oIiqZ0</t>
  </si>
  <si>
    <t>葡萄成熟时</t>
  </si>
  <si>
    <t>日后 尽量别教今天的泪白流
留低 击伤你的石头
从错误里吸收
也许 丰收月份尚未到你也得接受
或者要到你将爱酿成醇酒
时机先至熟透</t>
  </si>
  <si>
    <t>https://www.youtube.com/watch?v=xdqtxq9JPNI</t>
  </si>
  <si>
    <t>初恋</t>
  </si>
  <si>
    <t>分分钟都盼望 跟他见面
默默地伫候亦从来没怨
分分钟都渴望 与他相见
在路上碰着亦乐上几天</t>
  </si>
  <si>
    <t>https://www.youtube.com/watch?v=My6av-JZSOw</t>
  </si>
  <si>
    <t>爱上你</t>
  </si>
  <si>
    <t>只有我了解 这幸福感觉 美得值得去付出一切
能够遇见你 认识你 喜欢你 爱上你 感谢我每滴眼泪
只有你明白 我有多珍贵 好得值得你为我改变
请你继续温柔 交换我 灿烂笑容 一天一天 
到永远那一天</t>
  </si>
  <si>
    <t>https://www.youtube.com/watch?v=uz6lbNpo6DY</t>
  </si>
  <si>
    <t>夜来香</t>
  </si>
  <si>
    <t>夜来香 我为你歌唱
夜来香 我为你思量
啊 我为你歌唱 我为你思量</t>
  </si>
  <si>
    <t>喜欢</t>
  </si>
  <si>
    <t xml:space="preserve">Artist:ASi
Duration:04:10
[00:00.26] 扛住了 柴米油盐的麻烦
[00:04.22] 扛住了 朋友聚会的调侃
[00:07.79] 扛住了 世俗生活的刁难
[00:11.23] 却扛不住 对你的喜欢
[00:15.65] 亦步亦趋随你至深不可测
[00:19.14] 患得患失唯恐你遥不可得
[00:25.28] 却只面不改色 为你我认了
[00:29.53] 一朝一夕使我已固不可彻
[00:32.93] 若即若离本应是罪不可赦
[00:38.84] 怎不忍心怪你 对我太独特
[00:45.30] 无时无刻
[00:48.88] 像是一首无法停止单曲循环的无名歌
[00:55.27] 扛住了 柴米油盐的麻烦
[00:59.32] 扛住了 朋友聚会的调侃
[01:02.73] 扛住了 世俗生活的刁难
[01:06.02] 却扛不住 对你的喜欢
[01:09.41] 躲过了 世界末日的灾难
[01:13.09] 明白了 生命是千金不换
[01:16.32] 躲过了 大悲狂喜的极端
[01:19.83] 却躲不过 对你的喜欢
[01:24.99] 
[01:38.17] 亦步亦趋随你至深不可测
[01:41.35] 患得患失唯恐你杳不可得
[01:47.32] 却只面不改色 为你我认了
[01:51.82] 一朝一夕使我已固不可彻
[01:55.18] 若即若离本应是罪不可赦
[02:01.19] 怎不忍心怪你 对我太独特
[02:07.40] 无时无刻
[02:11.03] 像是一首无法停止单曲循环的无名歌
[02:17.56] 扛住了 柴米油盐的麻烦
[02:21.46] 扛住了 朋友聚会的调侃
[02:24.79] 扛住了 世俗生活的刁难
[02:28.32] 却扛不住 对你的喜欢
[02:31.78] 躲过了 世界末日的灾难
[02:35.19] 明白了 生命是千金不换
[02:38.76] 躲过了 大悲狂喜的极端
[02:42.03] 却躲不过 对你的喜欢
[02:46.53] 看累了喜新厌旧 看累了随波逐流
[02:49.64] 看累了长厢厮守 却还没把你看透
[02:53.17] 看破了恩怨情仇 看破了蓦然回首
[02:56.75] 看破了从今以后 却始终被你左右
[03:05.59] 扛住了 柴米油盐的麻烦
[03:09.58] 扛住了 朋友聚会的调侃
[03:12.83] 扛住了 世俗生活的刁难
[03:16.46] 却扛不住 对你的喜欢
[03:19.80] 躲过了 世界末日的灾难
[03:23.27] 明白了 真心是千金不换
[03:26.58] 躲过了 大悲狂喜的极端
[03:30.11] 却躲不过 对你的喜欢
[03:35.37] 对你的喜欢
[03:38.50] 对你的喜欢
[03:42.05] 对你的喜欢
[03:45.54] 对你的喜欢
[03:49.15] 对你越喜欢
[03:52.47] 让我越难堪
[03:56.17] 然而再难堪
[03:59.54] 我依然喜欢
[04:02.17] </t>
  </si>
  <si>
    <t>一帘幽梦</t>
  </si>
  <si>
    <t xml:space="preserve">Artist:梁紫丹
Duration:03:57
[00:00.78] 我有一廉幽梦
[00:06.83] 不知与谁能共
[00:12.76] 多少秘密在其中
[00:19.00] 欲诉无人能懂
[00:25.07] 窗外更深露重
[00:30.88] 今夜落花成冢
[00:36.91] 春来春去俱无踪
[00:43.37] 徒留一廉幽梦
[00:49.20] 谁能解我情衷
[00:55.35] 谁将柔情深种
[01:01.54] 若能相知又相逢
[01:07.55] 共此一廉幽梦
[01:13.67] 窗外更深露重
[01:19.77] 今夜落花成冢
[01:25.54] 春来春去俱无踪
[01:31.97] 徒留一廉幽梦
[01:37.40] 
[02:06.87] 我有一廉幽梦
[02:12.99] 不知与谁能共
[02:19.03] 多少秘密在其中
[02:25.14] 欲诉无人能懂
[02:31.28] 窗外更深露重
[02:37.17] 今夜落花成冢
[02:43.22] 春来春去俱无踪
[02:49.47] 徒留一廉幽梦
[02:55.52] 谁能解我情衷
[03:01.66] 谁将柔情深种
[03:07.70] 若能相知又相逢
[03:13.67] 共此一廉幽梦
[03:19.83] 窗外更深露重
[03:25.96] 今夜落花成冢
[03:32.16] 春来春去俱无踪
[03:38.21] 徒留一廉幽梦
[03:49.60] </t>
  </si>
  <si>
    <t>亲爱的小孩</t>
  </si>
  <si>
    <t xml:space="preserve">Artist:任素汐
Duration:04:04
[00:17.99] 小小的小孩
[00:21.55] 今天有没有哭
[00:25.34] 是否朋友都已经离去
[00:29.14] 留下了带不走的孤独
[00:33.74] 漂亮的小孩
[00:37.54] 今天有没有哭
[00:41.48] 是否弄脏了美丽的衣服
[00:45.24] 却找不到别人倾诉
[00:51.81] 聪明的小孩
[00:55.97] 今天有没有哭
[00:59.22] 是否遗失了心爱的礼物
[01:03.02] 在风中寻找 从清晨到日暮
[01:11.64] 我亲爱的小孩
[01:15.26] 为什么你不让我看清楚
[01:19.78] 是否让风吹熄了蜡烛
[01:23.69] 在黑暗中独自漫步
[01:27.68] 亲爱的小孩
[01:31.52] 快快擦干你的泪珠
[01:35.72] 我愿意陪伴你
[01:40.48] 走上回家的路
[01:45.17] 
[02:13.98] 小小的小孩
[02:17.70] 今天有没有哭
[02:21.20] 是否朋友都已经离去
[02:25.06] 留下了带不走的孤独
[02:29.84] 漂亮的小孩
[02:33.76] 今天有没有哭
[02:37.23] 是否弄脏了美丽的衣服
[02:41.45] 却找不到别人倾诉
[02:47.75] 聪明的小孩
[02:51.98] 今天有没有哭
[02:55.17] 是否遗失了心爱的礼物
[02:58.96] 在风中寻找 从清晨到日暮
[03:07.67] 我亲爱的小孩
[03:11.16] 为什么你不让我看清楚
[03:15.62] 是否让风吹熄了蜡烛
[03:19.41] 在黑暗中独自漫步
[03:24.05] 亲爱的小孩
[03:27.14] 快快擦干你的泪珠
[03:31.68] 我愿意陪伴你走上回家的路
[03:39.35] 我愿意陪伴你走上回家的路
[03:50.29] </t>
  </si>
  <si>
    <t>爱丫爱丫</t>
  </si>
  <si>
    <t>爱我的话 给我回答
我的爱丫爱丫没时差
等待 是我为你付出的代价 Oh~</t>
  </si>
  <si>
    <t>有点甜</t>
  </si>
  <si>
    <t>摘一颗苹果
等你从门前经过
送到你的手中帮你解渴</t>
  </si>
  <si>
    <t>我知道</t>
  </si>
  <si>
    <t>我知道你还是爱着我
虽然 分开的理由 我们都已接受
你知道我会有多难过
所以 即使到最后 还微笑着要我加油</t>
  </si>
  <si>
    <t>https://www.youtube.com/watch?v=UyGJNeBcntk</t>
  </si>
  <si>
    <t>爱的双重魔力</t>
  </si>
  <si>
    <t>爱有双重魔力 也苦涩也甜蜜
悄悄地在心底 说一万遍我爱你 爱你
借我勇气 满满地藏在心</t>
  </si>
  <si>
    <t>不是故意</t>
  </si>
  <si>
    <t>我以为恶梦 不会一直缠着我
我以为头痛 闭上眼就痊愈了
我只听 你爱听的歌
我只做 你的朋友</t>
  </si>
  <si>
    <t>https://www.youtube.com/watch?v=hzm6bikF2cM</t>
  </si>
  <si>
    <t>凑热闹</t>
  </si>
  <si>
    <t>发生什么事 天知道
要不要过去 瞧一瞧
是谁的心跳 在乱叫
在那里 扑通扑通扑通 那么的热闹</t>
  </si>
  <si>
    <t>https://www.youtube.com/watch?v=0aps4g9UID8</t>
  </si>
  <si>
    <t>你并不懂我</t>
  </si>
  <si>
    <t>你并不爱我 怎么会懂我
你从来就不曾 在意我的感受
没兑现的承诺 傻瓜才当温柔
难过时候 还假装笑着点头</t>
  </si>
  <si>
    <t>https://www.youtube.com/watch?v=e35Aa_WuYmQ</t>
  </si>
  <si>
    <t>不哭了</t>
  </si>
  <si>
    <t>不哭了 不哭了
现在我 一个人 不哭了
看着你 最爱看的电影
哼着你的歌
不苦了 不苦了
何必为 不值得 而哭呢
谢谢你 让我明白 失去你
才会快乐</t>
  </si>
  <si>
    <t>https://www.youtube.com/watch?v=V_nC4IGAkH8</t>
  </si>
  <si>
    <t>这叫爱</t>
  </si>
  <si>
    <t>every time i look into your eyes
那心跳的律动总 对不上节拍
他们说这 叫爱
every time you look into my eyes
太多心里话 怎么说不出来
烦恼都随着你摇摆
爱你成 依赖</t>
  </si>
  <si>
    <t>https://www.youtube.com/watch?v=89bWR5OlZmo</t>
  </si>
  <si>
    <t>一样爱着你</t>
  </si>
  <si>
    <t>我还是一样的爱着你
不管多少人劝我放弃
有时候我会哼起回忆
这是你可以给我的勇气</t>
  </si>
  <si>
    <t>https://www.youtube.com/watch?v=G4uSt80bMIw</t>
  </si>
  <si>
    <t>曾经的约定</t>
  </si>
  <si>
    <t>寻寻觅觅 不能忘记
我们曾经说好那个约定
当时的月明
悠悠一片云
忘不掉这一份情</t>
  </si>
  <si>
    <t>https://www.youtube.com/watch?v=sdF7DCICSwc</t>
  </si>
  <si>
    <t>该怎么忘掉</t>
  </si>
  <si>
    <t>该怎么忘掉把回忆收好
哽咽着拥抱说倒数三秒
要如何拆掉梦中的城堡
还你外套戒掉依靠</t>
  </si>
  <si>
    <t>https://www.youtube.com/watch?v=lZ-CvLBNKso</t>
  </si>
  <si>
    <t>当时的我们</t>
  </si>
  <si>
    <t>当时我们以为青春很长
让倔强决定我们的散场
赌气得像个傻瓜
都等着对方 先开口说话
当时我们如果努力相爱
会不会不一样
心中的遗憾 却又放开你
不如停在 回忆里的空白</t>
  </si>
  <si>
    <t>https://www.youtube.com/watch?v=VxK5S5NOAjc</t>
  </si>
  <si>
    <t>你没爱过我</t>
  </si>
  <si>
    <t>别安抚说会想我 分开了之后
别牵强给我理由 说你会难过
爱你太多 爱你太多
来不及琢磨
因为 你没爱过我 你没爱过我</t>
  </si>
  <si>
    <t>https://www.youtube.com/watch?v=6v_Y0JOIHbQ</t>
  </si>
  <si>
    <t>无敌帅</t>
  </si>
  <si>
    <t>你的头发像是海带 
让我漫游在地中海
我爱 跟你在一起什么都愉快
你的笑话像是寒带 
让地球暖化不起来
我爱 你比科学家还要更利害</t>
  </si>
  <si>
    <t>https://www.youtube.com/watch?v=wAMBAdwimhg</t>
  </si>
  <si>
    <t>就这样吗</t>
  </si>
  <si>
    <t>我们任由爱化成沙 微小的可怕
在手心中慢慢地落下
原来再见一霎 还是无法
说出内心的话</t>
  </si>
  <si>
    <t>https://www.youtube.com/watch?v=fNJSUT97NZk</t>
  </si>
  <si>
    <t>那年下雪的时候</t>
  </si>
  <si>
    <t>我的爱就像白雪的花朵
在限定季节绽放就凋落
太认真幻想你甜蜜的温柔
最后连一句再见也没有说</t>
  </si>
  <si>
    <t>https://www.youtube.com/watch?v=jUutaTPf_l0</t>
  </si>
  <si>
    <t>大冒险</t>
  </si>
  <si>
    <t>就是你
Hey hey hey 为爱勇往直前
Hey hey hey 幸福依然新鲜
Hey hey hey
被疼爱是我们的特权</t>
  </si>
  <si>
    <t>https://www.youtube.com/watch?v=mNKP1ae0Zcw</t>
  </si>
  <si>
    <t>好好爱</t>
  </si>
  <si>
    <t>能不能好好爱O 手牵手 一起走
不管时间多久 都要在同一国
隐藏版快乐天空 我分你 咬一口
只想和你一起 到永久</t>
  </si>
  <si>
    <t>https://www.youtube.com/watch?v=O3-nAWKEAtk</t>
  </si>
  <si>
    <t>念念</t>
  </si>
  <si>
    <t>爱 就像龙卷风一样来袭
让我的回忆狂风暴雨
是一种幸运 还是幻听
你出现在我的世界里</t>
  </si>
  <si>
    <t>https://www.youtube.com/watch?v=8liDoi0Y81U</t>
  </si>
  <si>
    <t>快闪</t>
  </si>
  <si>
    <t>爱情里快闪的一族
看你原形毕露
你快闪速度像壁虎
只留下尾巴当礼物
爱情里快闪的一族
靠近不了幸福
宣布我给你的分数
你的游戏结束</t>
  </si>
  <si>
    <t>https://www.youtube.com/watch?v=d2JiDuC-cwA</t>
  </si>
  <si>
    <t>大人的世界</t>
  </si>
  <si>
    <t>大人们的世界 潘多拉的梦幻星空 喔喔
虽然看不懂 却还是期待身在其中 喔喔</t>
  </si>
  <si>
    <t>https://www.youtube.com/watch?v=zS5vuXVJxUI</t>
  </si>
  <si>
    <t>爱又爱</t>
  </si>
  <si>
    <t>唱起爱 跳起来
拥抱最初的梦想继续加油加油
唱起爱 跳起来
努力付出就有结果长大后我才明白
唱起爱 跳起来
紧握倔强的梦想继续加油加油
唱起爱 跳起来
就算失败也要勇往直前我一直都在</t>
  </si>
  <si>
    <t>https://www.youtube.com/watch?v=itydIXR1EoU</t>
  </si>
  <si>
    <t>黑白配</t>
  </si>
  <si>
    <t>谁说不能 黑白配
世界上没有什么事 能够如此的绝对
曾经有人这样唱过 白天它不懂夜的黑
你却懂得我的美</t>
  </si>
  <si>
    <t>https://www.youtube.com/watch?v=RzHJgHdgYRY</t>
  </si>
  <si>
    <t>pp别黏在椅上</t>
  </si>
  <si>
    <t>PP别黏在椅上
会长蜘蛛网 同学难得有空一起起笑疯狂
别作雕像 给我上</t>
  </si>
  <si>
    <t>https://www.youtube.com/watch?v=kwiRBpT_El0</t>
  </si>
  <si>
    <t>没理由</t>
  </si>
  <si>
    <t>因为爱 没理由 没理由
爱就爱 没理由 没理由
敢爱就是 美丽喔 美丽喔 feels good good good</t>
  </si>
  <si>
    <t>https://www.youtube.com/watch?v=DG660Jijr1A</t>
  </si>
  <si>
    <t>爱我就大声说</t>
  </si>
  <si>
    <t>爱我就大声说你还等什么oh
爱我就大声说游戏看透了oh
爱我就大声说如果你跟我一起走
我会让你美梦毕生难忘拴住我oh
Oh</t>
  </si>
  <si>
    <t>https://www.youtube.com/watch?v=xJoS6yHWNiM</t>
  </si>
  <si>
    <t>双面妲己</t>
  </si>
  <si>
    <t>破蛹 新一个我
谁 能把我左右
诱惑 佛魔穿梭
冲 是我退也是我
破蛹 新一个我
梦 决战对与错
是否 敢皈依我
颂 妲己修炼正果</t>
  </si>
  <si>
    <t>https://www.youtube.com/watch?v=LKGpYocFEPM</t>
  </si>
  <si>
    <t>带我离开</t>
  </si>
  <si>
    <t>突然想你带我离开
远离尘埃 找个无烟的地带
满天的星光 将愿望全都变出来
突然想你带我离开
永远离开 擦掉每一份不安
闭上眼感觉 这个世界
爱依然存在</t>
  </si>
  <si>
    <t>https://www.youtube.com/watch?v=vKxM3kdUKBI</t>
  </si>
  <si>
    <t>我怕来不及
我要抱着你
直到感觉你的皱纹
有了岁月的痕迹
直到肯定你是真的
直到失去力气
为了你 我愿意</t>
  </si>
  <si>
    <t>红蜻蜓</t>
  </si>
  <si>
    <t>我们都已经长大 好多梦正在飞
就像童年看到的 红色的蜻蜓
我们都已经长大 好多梦还要飞
就像现在心目中 红色的蜻蜓</t>
  </si>
  <si>
    <t>https://www.youtube.com/watch?v=NbSf07Zr3ow</t>
  </si>
  <si>
    <t>勇敢</t>
  </si>
  <si>
    <t>是我勇敢太久
决定为你一个人而活
不能说出口那么折磨
勇敢了太久城市充满短暂的烟火
无处躲
照亮了沉默
明白是寂寞</t>
  </si>
  <si>
    <t>https://www.youtube.com/watch?v=BEzGFuP4tdU</t>
  </si>
  <si>
    <t>Because of you</t>
  </si>
  <si>
    <t xml:space="preserve">Artist:By2
Duration:04:23
[00:23.99] I'm gonna be fine
[00:26.96] You left me alone
[00:30.26] Can I heal the Wounds myself
[00:35.13] So what can I do
[00:38.14] And why did u come
[00:41.94] To make my heart beat for you
[00:46.12] Don't, don't lose my mind
[00:49.07] Dream of you again
[00:51.98] And I looked to you as it fell
[00:57.90] I want to make a' wish in the well
[01:02.44] Hold me tight, show your LOVE
[01:07.30] EVErytime I trade my soul Because of you
[01:12.87] If you wanna be in my way cuz of me
[01:18.56] The stars
[01:20.67] Ware shining to me away
[01:24.37] Whispering I want youto know you're my world
[01:29.83] Everytime Icrazy is because of you
[01:35.40] If you'relooking right at me because of love
[01:41.13] To me it'sa pretty wonderland
[01:46.80] Donot make me make mecry again
[01:51.62] I need you right now
[01:54.37] 
[01:57.23] I'm gonna be fine
[02:00.24] You left me alone
[02:03.74] Can I heal the wounds myself
[02:08.51] So what can I do
[02:11.47] And why did u come
[02:15.28] To make my heart beat for you
[02:19.37] Don't, don't lose my mind
[02:22.29] Dream of you again
[02:25.17] And I looked to you as it fell
[02:30.95] I want to make a' wish in the well
[02:35.68] Hold me tight show your love
[02:40.44] Everytime Icrazy is because of you
[02:46.02] If you'relooking right at me because of love
[02:51.72] To me it'sa pretty wonderland
[02:57.48] Donot make me make mecry again
[03:02.17] I need you right now
[03:05.34] Hey boy do not be shy
[03:07.96] Why not we have a try
[03:10.75] Stay next to me, push the bad memories aside
[03:16.14] Put me in the palm of you
[03:19.60] All my life time I will Be thinking of you
[03:25.86] Everytime I trade my soul Because of you
[03:31.31] If you wanna be in my way cuz of me
[03:37.17] The stars
[03:39.03] Ware shining to me away
[03:42.78] Whispering I want youto know you're my world
[03:48.41] Everytime Icrazy is because of you
[03:54.14] If you'relooking right at me because of love
[03:59.82] To me it'sa pretty wonderland
[04:05.11] Donot make me make mecry again
[04:10.06] I need you right now
[04:14.06] </t>
  </si>
  <si>
    <t>笑纳</t>
  </si>
  <si>
    <t>撑伞接落花 看那西风骑瘦马
谁能为我一眼望穿流霞
公子是你吗
前面深山谁人家
暮夜抚一曲琵琶
我欲提笔为汝一幅画 佳人请笑纳</t>
  </si>
  <si>
    <t>https://www.youtube.com/watch?v=LNO4W5MucGo</t>
  </si>
  <si>
    <t>幸福了然后呢</t>
  </si>
  <si>
    <t>每天就好像背对背的列车
只在深夜里汇合
幸福了 然后呢
爱情用什么再确认
你是不是也记得多久没有说爱我
嘘</t>
  </si>
  <si>
    <t>https://www.youtube.com/watch?v=doIe5_9YMJ0</t>
  </si>
  <si>
    <t>给我一个理由忘记</t>
  </si>
  <si>
    <t>给我一个理由忘记
那么爱我的你
给我一个理由放弃
当时做的决定</t>
  </si>
  <si>
    <t>天若有情</t>
  </si>
  <si>
    <t>天若有情亦无情
爱到最后要分离
你轮回的印记 落在我眉宇
直到有一天不能呼吸</t>
  </si>
  <si>
    <t>https://www.youtube.com/watch?v=EJ1n6h-1mbE</t>
  </si>
  <si>
    <t>有一种悲伤</t>
  </si>
  <si>
    <t>有一种悲伤
是你的名字停留在我的过往
陪伴我呼吸 决定我微笑模样
无法遗忘</t>
  </si>
  <si>
    <t>https://www.youtube.com/watch?v=BRcudpJzy1I</t>
  </si>
  <si>
    <t>无人知晓的我</t>
  </si>
  <si>
    <t>有些话不知道要怎么说
那些欲言又止一笑带过
明明渴求温柔 偏偏覆水难收
沙沙风吹心湖 阵阵不平搅和
无人知晓的我 固执的自转陀螺</t>
  </si>
  <si>
    <t>https://www.youtube.com/watch?v=Hs8aoDKdwvk</t>
  </si>
  <si>
    <t>失恋无罪</t>
  </si>
  <si>
    <t>你说我对你紧紧跟随 你觉得疲惫
你一句话就逼我撤退
没想到你说最近选择一个人睡
我忍住眼泪 我尊重眼泪
孤独万岁 失恋无罪
谁保证一觉醒来有人陪
我对于人性早有预备
还不算太黑
独身万岁 失恋无罪
爱不够爱你的人才受罪
用过去悲伤换来自由
难道不珍贵
一个人崩溃 不是在犯罪</t>
  </si>
  <si>
    <t>https://www.youtube.com/watch?v=q3srM8Wed_Q</t>
  </si>
  <si>
    <t>给月亮的三行诗</t>
  </si>
  <si>
    <t>你多像 moonlight
涌入我心海
一起发著呆 星星掉下来
影子都好可爱</t>
  </si>
  <si>
    <t>https://www.youtube.com/watch?v=lHH6jVDWsJA</t>
  </si>
  <si>
    <t>四季</t>
  </si>
  <si>
    <t>走过四季 是你给我的力量
当我觉得孤单沮丧害怕还依然能坚强
不管四季 如此无情的交替 我已不寂寞
因为你和我曾多么快乐</t>
  </si>
  <si>
    <t>https://www.youtube.com/watch?v=67UeTo1riX0</t>
  </si>
  <si>
    <t>好朋友的祝福</t>
  </si>
  <si>
    <t>那年我失去最好朋友和我最爱的人
你们相爱 我和悲伤共生共存
而爱从不由人 对错不会永恒
但当时我只懂憎恨</t>
  </si>
  <si>
    <t>https://www.youtube.com/watch?v=8B7EZC5_7F8</t>
  </si>
  <si>
    <t>张惠妹</t>
  </si>
  <si>
    <t>天后</t>
  </si>
  <si>
    <t>我嫉妒你的爱 气势如虹
像个人气高居不下的天后
你要的不是我 而是一种虚荣
有人疼才显得多么出众
我陷入盲目狂恋的宽容
成全了你万众宠爱的天后
若爱只剩诱惑 只剩彼此忍受
别再互相折磨
因为我们都有错</t>
  </si>
  <si>
    <t>画心</t>
  </si>
  <si>
    <t>看不穿 是你失落的魂魄
猜不透 是你瞳孔的颜色
一阵风 一场梦 爱如生命般莫测
你的心 到底被什么蛊惑</t>
  </si>
  <si>
    <t>月牙湾</t>
  </si>
  <si>
    <t>是谁的心啊 孤单地留下
[他还好吗 我多想爱他
那永恒的泪 凝固的一句话
也许可能蒸发</t>
  </si>
  <si>
    <t>连名带姓</t>
  </si>
  <si>
    <t>你怎么像标本 杵在我心里头
后来的那几个 又没做错什么
他们口中自私的我
犯了偷窃时间的错 复制贴上你的爱
也很精彩的你 不甘寂寞
这圈子不太大 多少听说
欣赏你流浪 像是种信仰
我真这么想</t>
  </si>
  <si>
    <t>她说</t>
  </si>
  <si>
    <t>等不到天黑 烟火不会太完美
回忆烧成灰 还是等不到结尾
她曾说的无所谓 我怕一天一天被摧毁
等不到天黑 不敢凋谢的花蕾
绿叶在跟随 放开刺痛的滋味
今后不再怕天明 我想只是害怕清醒</t>
  </si>
  <si>
    <t>把你的心 我的心串一串
串一株幸运草 串一个同心圆
让所有期待未来的呼唤
趁青春做个伴
别让年轻越长大越孤单
把我的幸运草种在你的梦田
让地球随我们的同心圆
永远的不停转</t>
  </si>
  <si>
    <t>下雨天</t>
  </si>
  <si>
    <t>怎样的雨 怎样的夜
怎样的我能让你更想念
雨要多大
天要多黑 才能够有你的体贴
其实 没有我你分不清那些
差别 结局还能多明显
别说你会难过
别说你想改变</t>
  </si>
  <si>
    <t>对不起我爱你</t>
  </si>
  <si>
    <t xml:space="preserve">Artist:黎明
Duration:03:46
[00:28.23] 多么想 用说话留住你
[00:34.24] 心中想说 一生之中都只爱你
[00:40.80] 为何换了对不起
[00:48.58] 今天分手像我完全负你
[00:54.54] 这伤痛盼望轻微
[00:58.89] 望你渐忘记
[01:06.43] 我 每日也想著你
[01:12.68] 靠在这街中等你
[01:17.11] 遥远张望 随你悲喜
[01:21.86] 视线人浪中找你
[01:28.65] 行近 我又怕惊动你
[01:35.46] 我又怕心难死
[01:40.02] 立定决心以后分离
[01:45.55] 一生里头 谁是我的心中最美
[01:54.73] 往日的你
[02:19.52] 今天分手像我完全负你
[02:25.54] 这伤痛盼望轻微
[02:30.00] 望你渐忘记
[02:37.30] 我 每日也想著你
[02:43.61] 靠在这街中等你
[02:48.02] 遥远张望 随你悲喜
[02:52.63] 视线人浪中找你
[02:59.79] 行近 我又怕惊动你
[03:06.48] 我又怕心难死
[03:10.77] 立定决心以后分离
[03:16.25] 一生里头 谁是我的心中最美
[03:25.80] 往日的你
[03:29.83] </t>
  </si>
  <si>
    <t>爱上你等于爱上寂寞</t>
  </si>
  <si>
    <t>柠檬草的味道</t>
  </si>
  <si>
    <t xml:space="preserve">Artist:A-Lin
Duration:04:32
[00:15.57] 他们猜我们后来
[00:18.47] 有没有再见
[00:22.15] 离席了才会晓得怀念
[00:27.96] 突然我记起你的脸
[00:31.86] 那触动依然像昨天
[00:36.75] 对自己我终于也
[00:39.26] 诚实了一点
[00:44.42] 是不是回忆
[00:46.49] 就是淡淡柠檬草
[00:51.13] 心酸里又有芳香的味道
[00:56.95] 曾以为你是全世界
[01:00.74] 但那天已经好遥远
[01:05.98] 绕一圈 我才发现
[01:08.63] 我有更远地平线
[01:13.73] 我们都没错
[01:17.54] 只是不适合
[01:22.40] 我要的我现在才懂得
[01:28.18] 快乐是我的
[01:31.67] 不是你给的
[01:37.22] 寂寞要自己负责
[01:55.23] 毕竟用尽了力气
[01:58.02] 也未必如愿
[02:01.81] 总是要过去以后才了解
[02:07.39] 突然我记起你的脸
[02:10.91] 爱不爱不过一念之间
[02:15.83] 绕一圈今天的我
[02:17.88] 能和昨天面对面
[02:21.65] 我们都没错
[02:25.12] 只是不适合
[02:30.02] 亲爱的 我当时不懂得
[02:35.78] 选择是我的
[02:38.89] 不是你给的
[02:44.30] 明天自己负责
[02:47.13] 给昨天的我一个拥抱
[02:50.56] 曾经她不知如何是好
[02:54.16] 若我们再见我会微笑
[02:57.69] 谢谢你 谢谢你
[03:04.62] 我尝过 爱的好
[03:14.18] 我们都没错
[03:17.68] 只是不适合
[03:22.36] 亲爱的 我当时不懂得
[03:27.93] 选择是我的
[03:31.73] 不是你给的
[03:37.04] 幸福要自己负责
[03:52.57] 快乐是我的
[03:55.95] 不是你给的
[04:01.49] 幸福要自己负责
[04:08.58] 错过的请你把握
[04:18.73] </t>
  </si>
  <si>
    <t>云与海</t>
  </si>
  <si>
    <t xml:space="preserve">Artist:阿YueYue
Duration:04:18
[00:32.52] 天边的云一望无际
[00:39.72] 俯瞰那双眺望的眼睛
[00:45.73] 时间还在远行
[00:48.32] 留下谁的脚印
[00:52.57] 不只是贪恋的勇气
[01:00.52] 命中注定不能靠近
[01:03.73] 爱你的事当做秘密
[01:07.53] 怕惊扰你从此远离
[01:10.18] 无穷尽
[01:14.15] 多想能够潜入海底
[01:18.19] 温柔的栖息
[01:21.54] 是抚平 你心口的原因
[01:28.19] 如果世间万物能跨越能相爱
[01:32.68] 也能成全云与海
[01:35.48] 忘了离岸多远多危险
[01:38.79] 都看不见
[01:42.80] 如果海角天涯不分开不难挨
[01:47.13] 人类终会厮守
[01:50.17] 别忘了 它们的爱而 不得
[02:01.41] 
[02:27.77] 命中注定不能靠近
[02:31.26] 爱你的事当做秘密
[02:34.91] 怕惊扰你从此远离
[02:37.34] 无穷尽
[02:41.82] 多想能够潜入海底
[02:45.47] 温柔的栖息
[02:48.31] 是抚平 你心口的原因
[02:55.75] 如果世间万物能跨越能相爱
[02:59.79] 也能成全云与海
[03:02.84] 忘了离岸多远多危险
[03:06.40] 都看不见
[03:10.56] 如果海角天涯不分开不难挨
[03:14.46] 人类终会厮守
[03:17.22] 别忘了 它们的爱而 不得
[03:24.98] 如果世间万物能跨越能相爱
[03:29.27] 也能成全云与海
[03:32.09] 忘了离岸多远多危险
[03:34.91] 都看不见
[03:38.90] 如果海角天涯不分开不难挨
[03:43.52] 人类终会厮守
[03:46.19] 别忘了 它们的爱而 不得
[03:54.96] </t>
  </si>
  <si>
    <t>万物不如你</t>
  </si>
  <si>
    <t>空窗</t>
  </si>
  <si>
    <t xml:space="preserve">Artist:辛晓琪
Duration:04:47
[00:31.21] 爱过的 这几段 滋味尝过了就算
[00:36.78] 等不到 话说完 晚餐结束就买单
[00:42.25] 好风光 坏时光 差别只是精神上
[00:47.91] 对不上 好磁场 宁愿空著这扇窗
[00:53.73] 还有甚么 值得遗憾
[00:59.31] 如果爱情已在20几岁那年绝了版
[01:04.98] 还有甚么 可以试探
[01:14.89] 偶尔还会想起谁的时候突然哭一场
[01:20.00] 总会等到下一个人将我的寂寞推翻
[01:25.59] 即使我也明白相爱过程大致上都一样
[01:31.52] 我这一点伤感不是因为无期的空窗
[01:37.63] （Ah ah ah ah）
[01:43.18] （Ah ah ah ah）
[01:49.15] 转个弯 回头看 暂借过谁的温暖
[01:54.84] 精采的 都短暂 带一点心有不甘
[02:00.50] 没打算 要绝望 只是也不想勉强
[02:05.99] 看不见 好风光 宁愿空著这扇窗
[02:12.02] 还有甚么 值得遗憾
[02:17.58] 如果爱情已在20几岁那年绝了版
[02:23.05] 还有甚么 可以试探
[02:32.82] 偶尔还会想起谁的时候突然哭一场
[02:38.11] 总会等到下一个人将我的寂寞推翻
[02:43.82] 即使我也明白相爱过程大致上都一样
[02:49.79] 我这一点伤感不是因为无期的空窗
[02:55.97] （Ah ah ah ah）
[03:01.25] （Ah ah ah ah-ah）
[03:06.84] （Ah ah ah ah）
[03:12.41] （Ah ah ah ah-ah）
[03:18.05] （Ah-ah ah-ah-ah ah-ah ah-ah-ah ah-ah-ah-ah ah-ah）
[03:23.40] （Ah-ah ah-ah-ah ah-ah ah-ah-ah ah-ah ah-ah-ah）
[03:30.18] 还有甚么 值得遗憾
[03:41.36] 还有甚么 可以试探
[03:51.08] 偶尔还会想起谁的时候突然哭一场
[03:56.44] 总会等到下一个人将我的寂寞推翻
[04:01.88] 即使我也明白相爱过程大致上都一样
[04:07.82] 我这一点伤感不是因为无期的空窗
[04:13.55] 偶尔还会想起谁（的时候突然哭一场）
[04:16.96] （总会等到下一个人）将我的寂寞推翻
[04:24.11] 即使我也明白（相爱过程大致上都一样）
[04:29.95] 我这一点伤感不是因为无期的空窗
[04:36.15] </t>
  </si>
  <si>
    <t>爱的可能</t>
  </si>
  <si>
    <t xml:space="preserve">Artist:童珺
Duration:02:56
[00:09.57] 你出现我身边像个奇迹发生
[00:14.43] 没想到会是你让我如此失魂
[00:19.40] 我心中的感觉是这样陌生
[00:24.53] 快乐的牵挂在相聚的每一分
[00:29.70] 曾以为我见过所有爱的可能
[00:34.73] 这一刻才明了 我有多么天真
[00:39.83] 想给你全世界 一刻我都不愿等
[00:45.04] 想要你的心 却怕不能成真
[00:52.14] 因为你有你的人生 我有我的旅程
[00:58.11] 在前方还有等著你的人
[01:03.06] 你会哭会笑会爱会伤神
[01:07.18] 你会不会敲我的门
[01:12.06] 虽然你对我的认真我也感动万分
[01:18.29] 你终究不是属于我的人
[01:23.27] 但记得在你孤单的时候
[01:27.35] 我会伸出双手 我会是你朋友
[01:32.58] 到永久
[01:37.85] 
[01:55.24] 因为你有你的人生 我有我的旅程
[02:01.22] 在前方还有等著你的人
[02:06.22] 你会哭会笑会爱会伤神
[02:10.08] 你会不会敲我的门
[02:15.37] 虽然你对我的认真我也感动万分
[02:21.45] 你终究不是属于我的人
[02:26.46] 但记得在你孤单的时候
[02:30.46] 我会伸出双手 我会是你朋友
[02:36.86] 
[02:39.04] 到永久
[02:42.22] </t>
  </si>
  <si>
    <t>伤痕</t>
  </si>
  <si>
    <t>找自己</t>
  </si>
  <si>
    <t xml:space="preserve">Artist:A-Lin
Duration:04:52
[00:12.23] 明明是春天我却感到绝望
[00:22.40] 夏天来临了我还是看不见阳光
[00:29.87] 秋天的落叶将往事都埋藏
[00:37.85] 准备好冬天将你的一切都遗忘
[00:44.82] 我的爱情 已折断了翅膀
[00:51.30] 无法继续飞翔 在风里飘飘荡荡
[00:59.35] 等待天亮 好好大哭一场
[01:05.92] 再让眼泪风干 在微笑中释放
[01:14.47] 走过四季 是你给我的力量
[01:22.31] 当我觉得孤单沮丧害怕还依然能坚强
[01:29.26] 不管四季 如此无情的交替 我已不寂寞
[01:40.48] 因为你和我曾多么快乐
[01:47.19] 你走了以后日子是否无恙
[01:54.47] 是不是有谁代替我陪在你身旁
[02:02.00] 你住的城市阳光多么灿烂
[02:09.83] 可曾想起我正一个人面对孤单
[02:17.01] 我的爱情 已折断了翅膀
[02:23.51] 无法继续飞翔 在风里飘飘荡荡
[02:31.78] 等待天亮 好好大哭一场
[02:38.20] 再让眼泪风干 在微笑中释放
[02:45.85] 走过四季 是你给我的力量
[02:54.85] 当我觉得孤单沮丧害怕还依然能坚强
[03:01.65] 不管四季 如此无情的交替 我已不寂寞
[03:12.55] 因为你和我曾多么快乐
[03:19.88] 如果没有你 现在我会在哪里
[03:25.62] 过著怎样的生活 会不会也寂寞
[03:36.02] 走过四季 是你给我的力量
[03:46.43] 当我觉得孤单沮丧害怕还依然能坚强
[03:53.28] 不管四季 如此无情的交替 我已不寂寞
[04:04.33] 祈祷这世界 祝福我们所有一切
[04:14.20] 因为你和我曾多么快乐
[04:42.33] </t>
  </si>
  <si>
    <t>回家</t>
  </si>
  <si>
    <t xml:space="preserve">Artist:A-Lin
Duration:05:24
[00:20.98] 拼命的在寻找著 真正完整的自我
[00:30.97] 城市喧闹的霓虹 却带来寂寞
[00:41.25] 很久没有这样过 梦见童年的模样
[00:51.39] 景色是依然一样 等待我回家
[01:01.13] 天真好动的小时候 穿梭在田野中
[01:10.78] 满天星的夜空 陪伴著我成长
[01:21.26] Ei tho a cu na ca ba hai nu lu ma
[01:31.35] 什么时候它会再带我回家
[01:41.53] Gi ma cu fang tha nar narcu na lu ma
[01:51.25] 灵魂在城市里游荡
[01:56.24] 心里伪装的自己 看起来很坚强
[02:04.90] 
[02:12.10] 现实划出道伤口 就在我内心逗留
[02:22.06] 渐渐我开始遗忘 当初的梦想
[02:32.07] 热情好动的小时候 乘风在大海中
[02:41.61] 许下无数的梦 只期望快成长
[02:52.18] Ei tho a cu na ca ba hai nu lu ma
[03:02.25] 什么时候它会再带我回家
[03:12.21] Gi ma cu fang tha nar narcu na lu ma
[03:22.13] 灵魂在城市里游荡
[03:27.11] 心里伪装的自己 看起来很坚强
[03:35.30] 
[03:52.88] Ei tho a cu na ca ba hai nu lu ma
[04:02.99] 什么时候它会再带我回家
[04:12.10] Gi ma cu fang tha nar narcu na lu ma
[04:22.99] 灵魂在城市里游荡
[04:27.82] 心里伪装的自己 看起来很坚强
[04:45.54] 希望有一天梦想陪我一起回家
[05:12.19] 回家
[05:16.95] </t>
  </si>
  <si>
    <t>伪装</t>
  </si>
  <si>
    <t xml:space="preserve">Artist:Ben Hum
Duration:04:06
[00:17.23] 我们照常如常微笑
[00:21.08] 好像一切还算安好
[00:24.87] 但弧度变小 拥抱也减少
[00:28.65] 有疑问回旋于大脑
[00:32.59] 我们似乎过于礼貌
[00:36.23] 身体才走近就想逃
[00:40.68] 静静思考
[00:43.56] 分手莫非有预兆
[00:47.45] 会不会幸福走也走不到
[00:51.33] 你我是不甘就此被打倒
[00:55.15] 因为骄傲 我们难道
[00:58.94] 把破碎合成完美的合照
[01:05.80] 只怪我们太擅长伪装
[01:09.77] 伪装是换个方式说谎
[01:13.57] 我不能勉强 心怎么想
[01:17.61] 只能逞强逼嘴角上扬
[01:21.08] 假如是真的擅长伪装
[01:24.85] 怎么你的眼眶闪著泪光
[01:30.51] 还困在我身旁
[01:35.03] 你如何飞翔
[01:39.22] 
[01:44.81] 我们似乎过于礼貌
[01:48.57] 身体才走近就想逃
[01:53.19] 静静思考
[01:55.99] 分手莫非有预兆
[01:59.79] 会不会幸福走也走不到
[02:03.52] 你我是不甘就此被打倒
[02:07.43] 因为骄傲 我们难道
[02:11.38] 把破碎合成完美的合照
[02:18.15] 只怪我们太擅长伪装
[02:22.04] 伪装是换个方式说谎
[02:25.90] 我不能勉强 心怎么想
[02:30.09] 只能逞强逼嘴角上扬
[02:33.42] 假如是真的擅长伪装
[02:37.28] 怎么你的眼眶闪著泪光
[02:42.85] 还困在我身旁
[02:47.32] 你如何飞翔
[02:51.81] 我们太怕分开才不敢坦白
[02:56.42] 用阳光把云覆盖
[03:00.19] 躲开了问题依然存在
[03:03.97] 伤害一再重来 喔
[03:11.55] 只怪我们太擅长伪装
[03:15.34] 伪装是换个方式说谎
[03:19.11] 我不能勉强 心怎么想
[03:23.35] 只能逞强逼嘴角上扬
[03:26.70] 假如是真的擅长伪装
[03:30.58] 怎么你的眼眶闪著泪光
[03:36.26] 还困在我身旁
[03:40.88] 你如何飞翔
[03:45.24] </t>
  </si>
  <si>
    <t>输了你赢了世界又如何</t>
  </si>
  <si>
    <t xml:space="preserve">Artist:A-Lin
Duration:03:55
[00:16.72] 朦胧之间 仿佛我又看见妳的脸
[00:25.73] 依然带著淡淡忧愁的双眼 忽隐忽现
[00:33.20] 就当全是一场梦 不必掩饰我的错
[00:40.38] 无奈的苦笑不必找牵强的理由
[00:46.37] 就让它日日夜夜刺痛我的胸口
[00:54.65] 我眼神没有焦点 泪水模糊我的视线
[01:04.80] 输了妳 赢了世界又如何
[01:12.03] 妳曾渴望的梦 我想我永远不会懂我
[01:19.54] 失去妳 赢了一切却依然如此冷清
[01:29.76] 谁又能让我倾心 除了妳
[01:36.97] 
[01:39.79] 妳我之间 难道没有剩下一点点
[01:49.98] 一点曾经刻骨铭心的眷恋 让妳挂恋
[01:56.60] 我只能说如今我已无处可躲
[02:04.19] 当我默默黯然回首 当我看尽潮起潮落
[02:13.96] 输了妳 赢了世界又如何
[02:21.44] 妳曾渴望的梦 我想我永远不会懂我
[02:28.80] 失去妳 赢了一切却依然如此冷清
[02:39.20] 谁又能让我倾心 除了妳
[02:47.48] 
[02:51.23] 输了妳 赢了世界又如何
[03:00.70] 妳曾渴望的梦 我想我永远不会懂我
[03:08.26] 失去妳 赢了一切却依然如此冷清
[03:19.09] 谁又能让我倾心 除了妳
[03:28.46] </t>
  </si>
  <si>
    <t>我等到花儿也谢了</t>
  </si>
  <si>
    <t xml:space="preserve">Artist:A-Lin
Duration:05:45
[00:39.57] 每个人都在问我到底还在等什么
[00:47.05] 等到春夏秋冬都过了难道还不够
[00:54.46] 其实是因为我的心有一个缺口
[01:01.50] 等待拿走的人把它还给我
[01:11.37] 每个人都在说这种爱情没有结果
[01:18.93] 我也知道你永远都不能够爱我
[01:27.10] 其实我只是希望你有时想一想我
[01:33.57] 你却已经渐渐渐渐什么都不再说
[01:42.25] 我睡不著的时候 会不会有人陪著我
[01:49.72] 我难过的时候 会不会有人安慰我
[01:57.10] 我想说话的时候 会不会有人了解我
[02:05.05] 我忘不了你的时候 你会不会来疼我
[02:12.51] 你知不知道 你知不知道 我等到花儿也谢了
[02:28.18] 你知不知道 你知不知道 我等到花儿也谢了
[03:10.51] 我睡不著的时候 会不会有人陪著我
[03:18.06] 我难过的时候 会不会有人安慰我
[03:25.78] 我想说话的时候 会不会有人了解我
[03:33.19] 我忘不了你的时候 你会不会来疼我
[03:40.67] 你知不知道 你知不知道 我等到花儿也谢了
[03:54.90] 你知不知道 你知不知道 我等到花儿也谢了
[04:25.23] 你知不知道 你知不知道 我等到花儿也谢了
[04:41.31] 你知不知道 你知不知道 我等到花儿也谢了
[04:58.01] 我等到花儿也谢了
[05:25.58] </t>
  </si>
  <si>
    <t>听见下雨的声音</t>
  </si>
  <si>
    <t xml:space="preserve">Artist:陳粒
Duration:03:44
[00:16.13] 回忆组成风 欲望组成梦
[00:19.69] 一个古老的形容
[00:23.25] 凝视着镜中 怎么越看越普通
[00:30.66] 时间变成歌 无言变成我
[00:34.41] 身穿厚重的沉默
[00:37.19] 掩盖我心里
[00:39.67] 很隐秘的啰嗦
[00:44.69] 怎么好像前一秒钟
[00:46.71] 还在自由放空
[00:48.80] 突然就变失落
[00:51.92] 成长变成了
[00:54.29] 我和我的隔阂
[00:59.26] 怎么好像有一阵风
[01:01.42] 在赶来的途中
[01:03.53] 说它懂我的梦
[01:06.65] 让我在它的
[01:08.31] 怀抱中
[01:09.91] 彻底放松
[01:13.39] 
[01:29.84] 回忆筑成空 欲望凝成洞
[01:33.40] 一个无奈的形容
[01:37.04] 凝视着镜中 怎么越看越中庸
[01:44.42] 时间变成沙 灵魂说成话
[01:48.37] 只剩下沉默无价
[01:50.91] 掩盖我心里
[01:53.43] 太多余的挣扎
[01:58.32] 怎么好像前一秒钟
[02:00.33] 还在自由放空
[02:02.61] 突然就变失落
[02:05.94] 成长变成了
[02:08.18] 我和我的隔阂
[02:13.30] 怎么好像有一阵风
[02:15.38] 在赶来的途中
[02:17.38] 说它懂我的梦
[02:20.46] 让我在它的
[02:22.44] 怀抱中
[02:23.99] 彻底放松
[02:27.53] 
[02:31.54] 怎么好像前一秒钟
[02:33.71] 还在自由放空
[02:35.89] 突然就变失落
[02:38.96] 成长变成了
[02:41.32] 我和我的隔阂
[02:46.32] 怎么好像有一阵风
[02:48.64] 在赶来的途中
[02:50.58] 说它懂我的梦
[02:53.74] 让我在它的
[02:55.58] 怀抱中
[02:56.94] 彻底放松
[03:00.34] 
[03:16.94] 回忆组成风 欲望组成梦
[03:20.59] 一个古老的形容
[03:24.19] 凝视着镜中 怎么如风也如梦
[03:30.99] </t>
  </si>
  <si>
    <t>情不自禁</t>
  </si>
  <si>
    <t>你的笑对我来说
已成为致命的原动力
就这么神奇 就这么有趣
我已甘之如饴</t>
  </si>
  <si>
    <t>Waiting for You</t>
  </si>
  <si>
    <t>Waiting for you
 I'm Waiting for you
Waiting for you kiss me at tonight
为何你Cinderella
留给我一望无际的思念</t>
  </si>
  <si>
    <t>干脆点</t>
  </si>
  <si>
    <t>我们都是新的思维的信徒
先丢失掉所有的包袱
这样才会有不同进步
大步走去就能干脆点</t>
  </si>
  <si>
    <t>https://www.youtube.com/watch?v=G0491WHK2zs</t>
  </si>
  <si>
    <t>因为我不在乎别人怎么说
我从来没有忘记我
对自己的承诺
对爱的执著
我知道我的未来不是梦
我认真的过每一分钟
我的未来不是梦
我的心跟着希望在动</t>
  </si>
  <si>
    <t>红颜</t>
  </si>
  <si>
    <t>剑煮酒无味 饮一杯为谁
你为我送别 你为我送别
胭脂香味 能爱不能给
天有多长 地有多远</t>
  </si>
  <si>
    <t>尴尬</t>
  </si>
  <si>
    <t>见面不要太尴尬
别让别人看笑话
眼神简单别复杂
别紧张的叫我拉</t>
  </si>
  <si>
    <t>https://www.youtube.com/watch?v=lp3SMMSFNXo</t>
  </si>
  <si>
    <t>借口</t>
  </si>
  <si>
    <t>别找借口别找理由
其实我不会强求
别找借口我已看透
什么才是无药可救</t>
  </si>
  <si>
    <t>https://www.youtube.com/watch?v=Z3t17H6E_Zg</t>
  </si>
  <si>
    <t>宣言</t>
  </si>
  <si>
    <t>i love the sun 它让我让我奢侈想象
let me let me 天堂飞翔
i love the rain 它让我云端抱定梦想
make me make me 更爱勇敢更坚强
pretty crush on me 感觉特别亮</t>
  </si>
  <si>
    <t>https://www.youtube.com/watch?v=9b6zmv3uMHI</t>
  </si>
  <si>
    <t>I Wanna Be</t>
  </si>
  <si>
    <t xml:space="preserve"> wanna be wanna be MAYBELLING
不要对着我眨眼睛
I wanna be wanna be MAYBELLING
让我有敢看你大胆的勇气</t>
  </si>
  <si>
    <t>https://www.youtube.com/watch?v=gvm111dq0lU</t>
  </si>
  <si>
    <t>一个人 两个人</t>
  </si>
  <si>
    <t>讨厌的事没有理由想太多
别烦我我只管自己快活
讨厌的事没有理由想太多
自己的生活自己把握
一个人生活 会不难过
多个人罗嗦 其实也不错
每天都会有巧克力送我
留个机会等别人来追我</t>
  </si>
  <si>
    <t>https://www.youtube.com/watch?v=qk4w9Di3n5g</t>
  </si>
  <si>
    <t>皇帝</t>
  </si>
  <si>
    <t>守候了三世的家臣
说我觉醒在这一代
祖先为我起的名字
注定我将文武全才
音符划分了我的世界
左起蓬菜
右到瑶台
我听到
吾王万岁万岁万岁万万岁
笑里春秋多少泪
我听到
胡王万岁万岁万岁万万岁
听错也当我听对</t>
  </si>
  <si>
    <t>一年前</t>
  </si>
  <si>
    <t>我发现你和我的距离开始越来越远
感觉不到 你还在身边
我只能活在期盼回到过去的时间
坚持到最后一夜</t>
  </si>
  <si>
    <t>https://www.youtube.com/watch?v=b6VbCgR-EZM</t>
  </si>
  <si>
    <t>三对三</t>
  </si>
  <si>
    <t>三对三的篮球 进出地自由
有本事在我面前
傲慢地比出V指头
新手到旁边拣球
美女都为我加油
到最后三秒钟
转身投进制胜这一球</t>
  </si>
  <si>
    <t>https://www.youtube.com/watch?v=tSUqxOFoCFs</t>
  </si>
  <si>
    <t>你这么晚了还没睡</t>
  </si>
  <si>
    <t>Oh pretty girl
你愿不愿意一辈子让我来陪
分担忧愁
消除你的疲惫
你愿不愿意
一辈子和我想随
虽然我不敢保证
做到最完美</t>
  </si>
  <si>
    <t>https://www.youtube.com/watch?v=5l3je3CC7XU</t>
  </si>
  <si>
    <t>梦中的婚礼</t>
  </si>
  <si>
    <t>请你靠近让我kiss your eyes
刻下我一生的真爱
On the wedding when I kiss you twice
确定幸福的存在
爱到就像做了美梦
但愿永远醒不过来
就算梦那么短暂
我也不会再有遗憾</t>
  </si>
  <si>
    <t>https://www.youtube.com/watch?v=yv0yPeIp6yY</t>
  </si>
  <si>
    <t>感觉到是你
梦中为我难过
不要再问为何是我
若不是因你
如此的执着
奴家甘愿
淡妆素裹
为什么
你又不睬我
 I dont know该怎么说
莫问我
女儿心事也多
没看见眼神里
含情脉脉
不是输不起寂寞
怕冷落
怕是怕你后悔爱错
不用再想着为我做什么
 若是你问起
也不说</t>
  </si>
  <si>
    <t>https://www.youtube.com/watch?v=YTbJKrMQOVE</t>
  </si>
  <si>
    <t>蝴蝶</t>
  </si>
  <si>
    <t>两厢情愿的幸福 有什么错误
蛮不讲理的隔阻 比绑架还要残酷
门当户对的世俗 害了多少无辜
有情人不能眷属 人世间那么多无助
乌云密布 迎娶的路
心里早已想好了归宿
为爱付出 他的生命已经结束
化作蝴蝶飞舞 天空灿烂夺目
是生命绚丽的蓝图
迎着晨露 无拘无束
到一个自由的国度
哪怕仅仅是一棵树
人间可恶 留恋何苦
还不如与蜘蛛为伍
梁祝一曲流传千古
是你如泣如诉的苦</t>
  </si>
  <si>
    <t>愿望</t>
  </si>
  <si>
    <t>我想让自己许个愿望
抓个星星坐在月亮上
我想让自己随风歌唱
音乐就是我的信仰
我想让自己飞翔
年轻是趐膀我要飞过太平洋
我想让自己跟著太阳
找到那片属于我自己的晴朗</t>
  </si>
  <si>
    <t>https://www.youtube.com/watch?v=1l_KV8l4uF4</t>
  </si>
  <si>
    <t>恶作剧男孩</t>
  </si>
  <si>
    <t>也许我是个坏男孩 不学乖
我就喜欢刺激 爱飞簷走壁
也许我是个坏男孩 野性难改
恶作剧的天才 我不是大反派</t>
  </si>
  <si>
    <t>https://www.youtube.com/watch?v=hFhE9NroBzY</t>
  </si>
  <si>
    <t>葬英雄</t>
  </si>
  <si>
    <t>这三尺黄土 能不能葬你霸业雄心
物换星移这青史谁来留名
不要恨生不逢时
天要灭你轮回早以注定</t>
  </si>
  <si>
    <t>婚礼进行曲</t>
  </si>
  <si>
    <t>当当当当 当当当当
这婚礼怎么那么悲伤
我流著泪双手使劲鼓掌</t>
  </si>
  <si>
    <t>https://www.youtube.com/watch?v=ltFfhdfjQjk</t>
  </si>
  <si>
    <t>进行式</t>
  </si>
  <si>
    <t>听起来都是些小事情
在生活中积累成情趣
你的眼睛和你说话的语气
催眠般 让我目不转睛</t>
  </si>
  <si>
    <t>https://www.youtube.com/watch?v=lkgZGbGj9HU</t>
  </si>
  <si>
    <t>包袱</t>
  </si>
  <si>
    <t>我不是你的包袱
你说你那么辛苦
我背负你给我的无辜
你只在乎你的在乎
却忘了我的付出</t>
  </si>
  <si>
    <t>男人KTV</t>
  </si>
  <si>
    <t>男人歌 唱给谁来听
下一首 有没有你心情
我和你吻别 在无人的街
张学友唱出我的情节</t>
  </si>
  <si>
    <t>https://www.youtube.com/watch?v=vyq8izxLwBM</t>
  </si>
  <si>
    <t>江湖再见</t>
  </si>
  <si>
    <t>前世若真的有缘 又何必让你为难
此生若注定无缘 又何苦让我心酸
我走过千山万水 只想再见你一面
栀子花开的时节 让我们江湖再见</t>
  </si>
  <si>
    <t>https://www.youtube.com/watch?v=nxLpBhjg3h8</t>
  </si>
  <si>
    <t>诀别诗</t>
  </si>
  <si>
    <t>诀别诗 两三行
谁来为我黄泉路上唱
若我能死在你身旁
也不枉来人世走这趟</t>
  </si>
  <si>
    <t>https://www.youtube.com/watch?v=o4IpoUP7PNE</t>
  </si>
  <si>
    <t>你要的全拿走</t>
  </si>
  <si>
    <t>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t>
  </si>
  <si>
    <t>月光</t>
  </si>
  <si>
    <t>过情关 谁敢闯
望明月 心悲凉
千古恨 轮回尝
眼一闭 谁最狂</t>
  </si>
  <si>
    <t>江湖</t>
  </si>
  <si>
    <t xml:space="preserve">Artist:胡彦斌
Duration:03:26
[00:25.13] 有没有人穿著泳衣在街上走?
[00:29.36] 有没有人提著裤子在水中游?
[00:33.31] 有没有人最近常常用一种招数?
[00:37.63] 把脸涂满颜色引来大家的关注
[00:41.72] 红色把别人的隐私揭露
[00:45.96] 蓝色把对错是非变得模糊
[00:49.82] 我感叹江湖就是真的江湖
[00:54.06] 我想说你不用去在乎 不要去笑去哭
[00:58.71] 有人盼著看到你麻木
[01:02.10] 我想说你也别太无助 不管放盐加醋
[01:07.56] 自己走自己的路
[01:10.09] 言论自由成为了大家康庄之路
[01:14.20] 林子大了就会有花鸟画树
[01:18.35] 文才笔墨真心让人由衷佩服
[01:22.25] 可我情愿相信你是一时糊涂
[01:28.14] 有没有人穿著泳衣在街上走?
[01:32.44] 有没有人提著裤子在水中游?
[01:36.44] 有没有人最近常常用一种招数?
[01:40.69] 把脸涂满颜色引来大家的关注
[01:44.65] 红色把别人的隐私揭露
[01:48.92] 蓝色把对错是非变得模糊
[01:52.77] 我感叹江湖就是真的糨糊
[01:56.82] 我想说你不用去在乎 不要去笑去哭
[02:01.72] 有人盼著看到你麻木
[02:05.14] 我想说你也别太无助 不管放盐加醋
[02:10.76] 自己走自己的路
[02:13.18] 言论自由成为了大家康庄之路
[02:17.39] 林子大了就会有花鸟画树
[02:21.28] 文才笔墨真心让人由衷佩服
[02:25.02] 可我情愿相信你是一时糊涂
[02:37.73] 我想说你不用去在乎 不要去笑去哭
[02:42.58] 有人盼著看到你麻木
[02:45.78] 我想说你也别太无助 不管放盐加醋
[02:51.50] 自己走自己的路
[02:53.80] 言论自由成为了大家康庄之路
[02:58.06] 林子大了就会有花鸟画树
[03:02.23] 文才笔墨真心让人由衷佩服
[03:05.87] 可我情愿相信你是一时糊涂
[03:09.93] </t>
  </si>
  <si>
    <t>你的背包</t>
  </si>
  <si>
    <t>你的背包揹到现在还没烂
却成为我身体另一半
千金不换它已熟悉我的汗
它是我肩膀上的指环</t>
  </si>
  <si>
    <t>父亲</t>
  </si>
  <si>
    <t>谢谢你做的一切 双手撑起我们的家
总是竭尽所有把最好的给我
我是你的骄傲吗 还在为我而担心吗
你牵挂的孩子啊 长大了</t>
  </si>
  <si>
    <t>篇章</t>
  </si>
  <si>
    <t>我知道你很难过</t>
  </si>
  <si>
    <t xml:space="preserve">Artist:蔡依林
Duration:04:21
[00:03.57] 我知道你很难过
[00:05.78] 
[00:20.92] 爱一个人 需要缘份
[00:23.48] 
[00:29.02] 你何苦让自己 越陷越深
[00:31.36] 
[00:36.44] 别傻得用你的天真
[00:38.94] 
[00:42.36] 去碰触不安的灵魂
[00:44.97] 每一天只能痴痴的等
[00:47.41] 
[00:51.09] 爱一个人 别太认真
[00:53.59] 
[00:59.18] 你受伤的眼神 令人心疼
[01:01.80] 
[01:06.22] 没有一个人 非要另一个人
[01:09.72] 才能过一生
[01:14.29] 你又何苦逼自己 面对伤痕
[01:20.09] 我知道你很难过
[01:22.79] 
[01:26.70] 感情的付出 不是真心就会有结果
[01:31.30] 别问怎么做 爱才能长久
[01:32.96] 这道理有一天你会懂
[01:36.43] 我知道你很难过
[01:40.85] 
[01:43.06] 昨天是恋人 今天说分手就分手
[01:45.12] 别问你的痛 要怎么解脱
[01:48.75] 多情的人注定 伤得比较久
[01:56.77] 
[02:05.15] 爱一个人 别太认真
[02:09.18] 
[02:12.39] 你受伤的眼神 令人心疼
[02:19.68] 没有一个人 非要另一个人
[02:24.46] 才能过一生
[02:26.97] 你又何苦逼自己 面对伤痕
[02:32.67] 我知道你很难过
[02:36.72] 感情的付出 不是真心就会有结果
[02:41.51] 别问怎么做 爱才能长久
[02:45.15] 这道理有一天你会懂
[02:47.94] 我知道你很难过
[02:52.58] 昨天是恋人 今天说分手就分手
[02:56.55] 别问你的痛 要怎么解脱
[03:00.29] 多情的人注定 伤得比较久
[03:08.62] 爱若变成了刺 思念也成了痴
[03:11.78] 也许心碎是爱情最美的样子
[03:19.10] 
[03:23.23] 我知道你很难过
[03:27.28] 感情的付出 不是真心就会有结果
[03:30.85] 别问怎么做 爱才能长久
[03:34.43] 这道理有一天你会懂
[03:36.37] 我知道你很难过
[03:41.37] 昨天是恋人 今天说分手就分手
[03:47.85] 别问你的痛 要怎么解脱
[03:52.06] 多情的人注定 伤得比较久
[03:59.18] </t>
  </si>
  <si>
    <t>蔡依林</t>
  </si>
  <si>
    <t>黑猫警长</t>
  </si>
  <si>
    <t>眼睛瞪的像铜铃
射出闪电般的机灵
耳朵竖得像天线
听著一切可疑的声音</t>
  </si>
  <si>
    <t>如果你也听说</t>
  </si>
  <si>
    <t>明天会更好</t>
  </si>
  <si>
    <t>春风不解风情 吹动少年的心
让昨日脸上的泪痕 随记忆风干了
抬头寻找天空的翅膀 候鸟出现它的影迹
带来远处的饥荒 无情的战火 依然存在的消息
玉山白雪飘零 燃烧少年的心
使真情溶化成音符 倾诉遥远的祝福</t>
  </si>
  <si>
    <t>陪你度过漫长岁月</t>
  </si>
  <si>
    <t>刀马旦</t>
  </si>
  <si>
    <t xml:space="preserve">Artist:李玟
Duration:03:13
[00:02.81] 明明早上人还在香港 还在九龙茶馆喝褒汤
[00:32.10] 怎么场景一下跳西安 我在护城河的堤岸
[00:38.52] 站在古老神秘的城墙 月光摇又晃
[00:44.82] 我用英语跟小贩交谈 突然画面一下就全暗
[00:51.70] (我) 还在想 到底身在何方
[00:54.83] (我) 变模样 是个华裔姑娘
[00:58.05] (我) 开始想 认真细心装扮
[01:01.30] (我) 回台上 终于轮我上场
[01:04.12] 耍花枪 一个后空翻 腰身跟著转 马步扎的稳当
[01:10.52] 耍花枪 比谁都漂亮 接著唱一段 虞姬和霸王
[01:16.75] 耍花枪 舞台的戏班 二胡拉的响 观众用力鼓掌
[01:23.22] 耍花枪 比谁都漂亮 刀马旦身段 演出风靡全场
[01:30.16] 一口粮一张床一面墙一扇窗 我洒下一片月光
[01:55.60] 一次种下一亩高粱 一个人在北大荒
[01:58.59] 一碗热汤 啊 温暖了我一个晚上
[02:01.85] 一匹苍狼一身风霜 走过丝路回家乡
[02:04.88] 站在古老神秘的城墙 月光摇又晃
[02:10.99] 我用英语跟小贩交谈 突然画面一下就全暗
[02:17.96] (我) 还在想 到底身在何方
[02:21.15] (我) 变模样 是个华裔姑娘
[02:24.44] (我) 开始想 认真细心装扮
[02:27.54] (我) 回台上 终于轮我上场
[02:30.65] 耍花枪 一个后空翻 腰身跟著转 马步扎的稳当
[02:36.88] 耍花枪 比谁都漂亮 接著唱一段 虞姬和霸王
[02:43.44] 耍花枪 舞台的戏班 二胡拉的响 观众用力鼓掌
[02:49.51] 耍花枪 比谁都漂亮 刀马旦身段 演出风靡全场
[02:56.47] 耍花枪 一个后空翻 腰身跟著转 马步扎的稳当
[03:02.32] 耍花枪 比谁都漂亮 接著唱一段 虞姬和霸王
[03:09.22] </t>
  </si>
  <si>
    <t>你不想她</t>
  </si>
  <si>
    <t>纵容著 喜欢的 讨厌的
宠溺的 厌倦的
一个个慢慢黯淡
纵容著 任性的 随意的
放肆的 轻易的
将所有欢脱倾翻</t>
  </si>
  <si>
    <t>我们的爱</t>
  </si>
  <si>
    <t>回忆里想起模糊的小时候
云朵漂浮在蓝蓝的天空
那时的你说
要和我手牵手
一起走到时间的尽头</t>
  </si>
  <si>
    <t>北京的金山上</t>
  </si>
  <si>
    <t>没那么简单</t>
  </si>
  <si>
    <t>相爱没有那么容易
每个人有他的脾气
过了爱作梦的年纪
轰轰烈烈的不如平静</t>
  </si>
  <si>
    <t>爱江山更爱美人</t>
  </si>
  <si>
    <t>背叛</t>
  </si>
  <si>
    <t>紧紧相依的心如何 say goodbye
你比我清楚还要我说明白
爱太深会让人疯狂的勇敢
我用背叛自己 完成你的期盼</t>
  </si>
  <si>
    <t>改变自己</t>
  </si>
  <si>
    <t>我可以改变世界 改变自己
改变龟毛 改变小气
要一直 努力努力 永不放弃
才可以 改变世界
C'mon 改变自己</t>
  </si>
  <si>
    <t>可惜如果没如果</t>
  </si>
  <si>
    <t>目不转睛</t>
  </si>
  <si>
    <t xml:space="preserve">Artist:胡彦斌
Duration:04:22
[00:15.59] 我爱妳 好大的口气
[00:21.68] 自己都心虚
[00:28.23] 只会傻傻看妳
[00:34.36] 话讲不完一句
[00:40.70] 点头 微笑 拨发 和招呼手势
[00:46.97] 妳细微动作我都牢牢记心底
[00:53.58] 还有谁让我目不转晴?
[00:59.81] 除了妳还是妳 在这整个世界里
[01:06.37] 还有谁能瓦解我自信?
[01:12.50] 连梦里遇见妳 都会目不转晴
[01:20.05] 我不明白到底什么原因
[01:26.64] 下一秒说爱妳 原谅我的情不自禁
[01:45.75] 你好吗? 委婉的语气
[01:51.88] 妳的问候语
[01:58.37] 每次都会让我
[02:04.45] 再三回味不已
[02:10.98] 晴天 阴天 雨天 和有风天气
[02:16.78] 看见妳空气都有新诗的气息
[02:23.68] 还有谁让我目不转晴?
[02:29.83] 除了妳还是妳 在这整个世界里
[02:36.23] 还有谁能瓦解我自信?
[02:42.48] 连梦里遇见妳 都会目不转晴
[02:51.46] Yeah, no
[03:01.52] 妳就是让我目不转晴?
[03:07.67] 除了妳还是妳 在这整个世界里
[03:14.12] 还有谁能瓦解我自信?
[03:20.36] 连梦里遇见妳 都会目不转晴
[03:27.80] 我不明白到底什么原因
[03:34.67] 下一秒动到妳 原谅我的情不自禁
[03:40.93] 请允许我爱妳 说了千遍在心底
[03:50.06] Whoo-whoo, yeah
[03:54.17] Da-la-da-oh
[03:57.51] Da-la-da-oh
[04:00.80] </t>
  </si>
  <si>
    <t>日不落</t>
  </si>
  <si>
    <t>天空的雾 来的漫不经心
河水像油画 一样安静
和平鸽慵懒步伐押著韵
心偷偷的放晴
祈祷你像 英勇的禁卫军
动也不动的 守护爱情
你在回忆里 留下的脚印
是我爱的 风景</t>
  </si>
  <si>
    <t>野蛮游戏</t>
  </si>
  <si>
    <t xml:space="preserve">Artist:蔡依林
Duration:03:52
[00:01.81] 野蛮游戏 Wild Game
[00:02.14] SA：陈镇川
[00:02.40] CA：Jonas Nordelius/Andreas Levander/Awa Manneh
[00:02.74] Welcome to the J-Game!
[00:03.82] 老虎 老鼠 傻傻分不清楚
[00:07.17] 满脸 泥土 失败的被俘虏
[00:10.61] 小赌 豪赌 想爱就别怕苦
[00:14.03] 看不 清楚 迟早粉身碎骨
[00:17.82] 不知不觉其实妳已上线
[00:21.13] 感情的世界 战火连天
[00:24.61] 如果不想每一天以泪洗面
[00:28.14] 提高警觉快张大妳的双眼
[00:31.58] 伪善的脸妳要能懂得分辨
[00:34.90] 越是危险 颜色越是鲜艳
[00:38.49] 宽大的肩 可能会崩溃
[00:41.98] 放电的眼 常常会漏电
[00:44.75] 野蛮游戏 LOVE 没人被赦免
[00:48.24] 野蛮游戏 NO 不同情可怜
[00:51.79] 野蛮游戏 YOU 快勇往直前
[00:55.14] 受伤在所难免 都值得纪念
[00:59.21] 等到妳遇见完美的人选
[01:02.69] 离胜利那天已经不远
[01:05.55] 老虎 老鼠 傻傻分不清楚
[01:08.92] 满脸 泥土 失败的被俘虏
[01:12.33] 小赌 豪赌 想爱就别怕苦
[01:15.84] 看不 清楚 迟早粉身碎骨
[01:19.58] 敌人不会乖乖等著屈服
[01:22.84] 太轻易认输很难得到幸福
[01:26.38] 有人微笑 就有人会哭
[01:29.84] 义无反顾是妳唯一战术
[01:33.24] 不要害怕路上有人会拦阻
[01:36.79] 老天故意要让妳觉得辛苦
[01:40.29] 永远记得 要自我保护
[01:43.65] 不要害怕 暂时的孤独
[01:46.44] 野蛮游戏 LOVE 没人被赦免
[01:49.91] 野蛮游戏 NO 不同情可怜
[01:53.43] 野蛮游戏 YOU 快勇往直前
[01:56.86] 受伤在所难免 都值得纪念
[02:00.95] 等到妳遇见完美的人选
[02:04.35] 离胜利那天已经不远
[02:07.90] 离胜利那天已经不远
[02:18.66] 老虎 老鼠 傻傻分不清楚
[02:22.00] 满脸 泥土 失败的被俘虏
[02:25.59] 小赌 豪赌 想爱就别怕苦
[02:29.06] 看不 清楚 迟早粉身碎骨
[02:32.48] 老虎 老鼠 傻傻分不清楚
[02:35.87] 满脸 泥土 失败的被俘虏
[02:38.92] 野蛮游戏 LOVE 没人被赦免
[02:42.42] 野蛮游戏 NO 不同情可怜
[02:45.97] 野蛮游戏 YOU 快勇往直前
[02:49.36] 受伤在所难免 都值得纪念
[02:52.84] 野蛮游戏 LOVE 没人被赦免
[02:56.26] 野蛮游戏 NO 不同情可怜
[02:59.61] 野蛮游戏 YOU 快勇往直前
[03:03.16] 受伤在所难免 都值得纪念
[03:07.28] 等到妳遇见完美的人选
[03:10.66] 离胜利那天已经不远
[03:14.15] 离胜利那天已经很远
[03:17.43] 老虎 老鼠 傻傻分不清楚
[03:20.74] 满脸 泥土 失败的被俘虏
[03:24.20] 小赌 豪赌 想爱就别怕苦
[03:27.68] 看不 清楚 迟早粉身碎骨
[03:31.14] 老虎 老鼠 傻傻分不清楚
[03:34.69] 满脸 泥土 失败的被俘虏
[03:38.03] 小赌 豪赌 想爱就别怕苦
[03:41.48] 看不 清楚 迟早粉身碎骨
[03:44.91] 老虎 老鼠 傻傻分不清楚
[03:48.36] 老虎 老鼠 傻傻分不清楚
[03:51.65] </t>
  </si>
  <si>
    <t xml:space="preserve">Artist:EXO-M
Duration:03:36
[00:14.88] 不要再考虑 就和我一起
[00:18.13] 想去哪里 就去哪里
[00:21.96] 看蓝色星空里 闪烁著神秘
[00:25.60] 那种美丽 就好像你
[00:30.17] A-yo, a-yo
[00:31.98] 爱要加快速度 释放你的态度
[00:37.51] A-yo, a-yo
[00:39.37] 快跟上我脚步 放手用力追逐
[00:44.10] Yo! 用力奔跑 不要停下
[00:46.45] 牵著我的手 你就慢慢的睁开眼
[00:49.04] 不用那么惊讶! You ready?
[00:51.75] 一起为爱奔跑 run
[00:54.17] 幸福微笑 hello, hello, oh-oh-oh, e-yo, oh-oh
[00:58.77] 手牵著手奔跑 run
[01:01.54] 直到那最后的一秒 oh-oh-oh, e-yo, oh-oh
[01:06.37] 抛下你的烦恼 这瞬间很美好
[01:09.87] 闭上眼 把你拥入怀抱
[01:13.58] 只想让你知道 now
[01:16.33] 爱上你对我多重要 oh-oh-oh, e-yo
[01:20.53] 心在狂跳
[01:24.68] 遥不可及的 都可以获得
[01:28.46] 想得到的 都是你的
[01:32.02] 就在这一刻 童话因你变的真实了
[01:37.57] 我相信了
[01:40.32] A-yo, a-yo
[01:41.96] 爱是如此奇妙 让人神魂颠倒
[01:47.50] A-yo, a-yo
[01:49.57] 你是我的主角 戒不掉的毒药
[01:54.33] 一起为爱奔跑 run
[01:56.86] 幸福微笑 hello, hello, oh-oh-oh, e-yo, oh-oh
[02:01.56] 手牵著手奔跑 run
[02:04.41] 直到那最后的一秒 oh-oh-oh, e-yo, oh-oh
[02:08.89] 抛下你的烦恼 这瞬间很美好
[02:12.84] 闭上眼 把你拥入怀抱
[02:16.52] 只想让你知道 now
[02:19.27] 爱上你对我多重要 oh-oh-oh, e-yo
[02:23.22] 心在狂跳
[02:25.16] 
[02:31.83] 告诉我 不是做梦 告诉我 你都会懂
[02:35.44] 告诉我 我很不同
[02:39.23] 第一次我遇见你 到现在还在回忆
[02:42.79] 那甜蜜几个世纪
[02:47.89] 一起为爱奔跑 run
[02:50.29] 幸福微笑 hello, hello, oh-oh-oh, e-yo, oh-oh
[02:55.26] 手牵著手奔跑 run
[02:57.96] 直到那最后的一秒 oh-oh-oh, e-yo, oh-oh
[03:02.63] 抛下你的烦恼 这瞬间很美好
[03:06.34] 闭上眼 把你拥入怀抱
[03:10.04] 只想让你知道 now
[03:12.62] 爱上你对我多重要 oh-oh-oh, e-yo
[03:16.67] 心在狂跳
[03:19.38] (Now 爱上你对我多重要 oh-oh-oh, e-yo, oh-oh-oh)
[03:24.60] (只想让你知道 now)
[03:27.44] (爱上你对我多重要 oh-oh-oh, e-yo, oh-oh-oh)
[03:32.50] </t>
  </si>
  <si>
    <t>眼泪</t>
  </si>
  <si>
    <t xml:space="preserve">Artist:张学友
Duration:03:51
[00:20.75] 青春若有张不老的脸
[00:27.04] 但愿她永远不被改变
[00:31.60] 许多梦想总编织太美
[00:36.16] 跟着迎接幻灭
[00:42.41] 爱上你是最快乐的事
[00:46.97] 却又换来最痛苦的悲
[00:53.23] 苦涩交错爱的甜美
[00:57.48] 我怎样都学不会
[01:05.31] Oh 眼泪
[01:09.04] 眼泪都是我的体会
[01:13.22] 成长的滋味
[01:15.61] Oh 眼泪
[01:19.26] 忍住眼泪不让你看见
[01:23.26] 我在改变
[01:26.05] 孤单的感觉
[01:30.01] 你从不曾发现
[01:33.47] 我笑中还有泪
[01:49.32] 爱上你是最快乐的事
[01:54.39] 却也换来最痛苦的悲
[01:58.83] 苦涩交错爱的甜美
[02:03.12] 我怎样都学不会
[02:10.87] Oh 眼泪
[02:14.59] 眼泪都是我的体会 成长的滋味
[02:21.20] Oh 眼泪 忍住眼泪不让你看见
[02:28.61] 我在改变 孤单的感觉
[02:35.32] 你从不曾发现 我笑中还有泪
[02:46.62] Oh 眼泪
[02:50.20] 眼泪流过无言的夜
[02:53.49] 心痛的滋味
[02:56.16] Oh 眼泪
[02:59.76] 擦干眼泪忘掉一切
[03:03.44] 曾有的眷恋
[03:07.01] 眼泪是苦
[03:08.87] 眼泪是伤悲
[03:13.31] 眼泪都是你
[03:21.42] 眼泪是甜
[03:24.24] 眼泪是昨天
[03:29.74] 眼泪不流泪
[03:36.81] </t>
  </si>
  <si>
    <t>过火</t>
  </si>
  <si>
    <t xml:space="preserve">Artist:Jeff Chang
Duration:05:02
[00:27.48] 是否对你承诺了太多
[00:29.73] 还是我原本给的就不够
[00:34.87] 你始终有千万种理由
[00:37.61] 我一直都跟随你的感受
[00:42.47] 让你疯 让你去放纵
[00:46.33] 以为你 有天会感动
[00:49.67] 关于流言 我装作无动于衷
[00:55.38] 
[01:02.07] 直到所有的梦已破碎
[01:04.62] 才看见你的眼泪和后悔
[01:09.60] 我是多想再给你机会
[01:12.24] 多想问你究竟爱谁
[01:17.23] 既然爱 难分是非
[01:20.98] 就别逃避 勇敢面对
[01:24.23] 给了他的心 你是否能够要得回
[01:31.44] 怎么忍心怪你犯了错
[01:36.24] 是我给你自由过了火
[01:40.14] 让你更寂寞
[01:43.50] 才会陷入感情漩涡
[01:46.80] 怎么忍心让你受折磨
[01:51.59] 是我给你自由过了火
[01:55.46] 如果你想飞 伤痛我揹
[02:01.15] 
[02:33.26] 是否对你承诺了太多
[02:35.94] 还是我原本给的就不够
[02:41.04] 你始终有千万种理由
[02:43.75] 我一直都跟随你的感受
[02:48.72] 让你疯 让你去放纵
[02:52.47] 以为你 有天会感动
[02:55.79] 关于流言 我装作无动于衷
[03:03.70] 直到所有的梦已破碎
[03:06.54] 才看见你的眼泪和后悔
[03:11.50] 我是多想再给你机会
[03:14.27] 多想问你究竟爱谁
[03:19.07] 既然爱 难分是非
[03:22.68] 就别逃避 勇敢面对
[03:26.28] 给了他的心 你是否能够要得回
[03:33.43] 怎么忍心怪你犯了错
[03:38.10] 是我给你自由过了火
[03:42.03] 让你更寂寞
[03:45.30] 才会陷入感情漩涡
[03:48.63] 怎么忍心让你受折磨
[03:53.44] 是我给你自由过了火
[03:57.34] 如果你想飞 伤痛我揹
[04:03.94] 怎么忍心怪你犯了错
[04:08.71] 是我给你自由过了火
[04:12.36] 让你更寂寞
[04:15.98] 才会陷入感情漩涡
[04:19.26] 怎么忍心让你受折磨
[04:23.79] 是我给你自由过了火
[04:27.67] 如果你想飞 伤痛我揹
[04:33.96] </t>
  </si>
  <si>
    <t>纸短情长</t>
  </si>
  <si>
    <t xml:space="preserve">Artist:烟把儿乐队
Duration:05:00
[00:25.11] 你陪我步入蝉夏
[00:29.47] 越过城市喧嚣
[00:32.42] 歌声还在游走
[00:35.12] 你榴花般的双眸
[00:38.34] 不见你的温柔
[00:41.06] 丢失花间欢笑
[00:44.37] 岁月无法停留
[00:46.89] 流云的等候
[00:53.48] 我真的好想你
[00:56.12] 在每一个雨季
[00:58.72] 你选择遗忘的
[01:01.58] 是我最不舍的
[01:04.58] 纸短情长啊
[01:07.00] 道不尽太多涟漪
[01:10.20] 我的故事都是关于你呀 嗯
[01:20.66] 怎么会爱上了她
[01:23.03] 并决定跟她回家
[01:25.56] 放弃了我的所有
[01:27.72] 我的一切无所谓
[01:30.45] 纸短情长啊
[01:32.55] 诉不完当时年少
[01:35.68] 我的故事还是关于你呀
[01:39.72] 
[02:19.07] 你陪我步入蝉夏
[02:21.47] 越过城市喧嚣
[02:23.87] 歌声在游走
[02:26.16] 你榴花般的双眸
[02:28.72] 不见你的温柔
[02:30.81] 丢失花间欢笑
[02:33.55] 岁月无法停留
[02:35.95] 流云的等候 嗯嗯
[02:49.48] 我真的好想你
[02:51.95] 在每一个雨季
[02:54.29] 你选择遗忘的
[02:56.62] 是我最不舍的
[02:59.48] 纸短情长啊
[03:01.43] 道不尽太多涟漪
[03:04.48] 我的故事都是关于你呀
[03:08.55] 怎么会爱上了她
[03:11.13] 并决定跟她回家
[03:13.37] 放弃了我的所有
[03:15.57] 我的一切无所谓
[03:18.35] 纸短情长啊
[03:20.56] 诉不完当时年少
[03:23.76] 我的故事还是关于你呀
[03:27.87] 
[03:44.55] 我真的好想你
[03:47.06] 在每一个雨季
[03:49.52] 你选择遗忘的
[03:51.69] 是我最不舍的
[03:54.63] 纸短情长啊
[03:56.75] 道不尽太多涟漪
[03:59.74] 我的故事都是关于你呀
[04:03.98] 怎么会爱上了她
[04:06.23] 并决定跟她回家
[04:08.52] 放弃了我的所有
[04:10.84] 我的一切无所谓
[04:13.60] 纸短情长啊
[04:15.88] 诉不完当时年少
[04:18.77] 我的故事还是关于你呀
[04:23.42] 我的故事还是关于你呀
[04:30.73] </t>
  </si>
  <si>
    <t>李白</t>
  </si>
  <si>
    <t xml:space="preserve">Artist:Ronghao Li
Duration:04:35
[00:18.28] 大部分人让我学习去看世俗的眼光
[00:26.20] 我认真学习了世俗眼光世俗到天亮
[00:33.94] 一部外国电影没听懂一句话
[00:38.20] 看完结局才是笑话
[00:42.37] 你看我多乖多聪明多么听话
[00:46.16] 多奸诈
[00:51.57] 喝了几大碗米酒再离开是为了模仿
[01:00.17] 一出门不小心吐的那幅是谁的书画
[01:07.73] 你一天一口一个 亲爱的对方
[01:12.00] 多么不流行的模样
[01:16.13] 都应该练练书法再出门闯荡
[01:19.60] 才会有人热情买帐
[01:23.12] 要是能重来 我要选李白
[01:27.33] 好几百年前做的好坏
[01:30.24] 没那么多人猜
[01:31.84] 要是能重来 我要选李白
[01:36.01] 至少我还能写写诗来澎湃
[01:38.66] 逗逗女孩
[01:40.38] 要是能重来 我要选李白
[01:44.16] 创作也能到那么高端
[01:46.99] 被那么多人崇拜
[01:51.57] 要是能重来
[01:54.45] 喝了几大碗米酒再离开是为了模仿
[02:02.48] 一出门不小心吐的那幅是谁的书画
[02:10.44] 你一天一口一个 亲爱的对方
[02:14.12] 多么不流行的模样
[02:18.52] 都应该练练书法再出门闯荡
[02:22.19] 才会有人热情买帐
[02:25.97] 要是能重来 我要选李白
[02:30.24] 好几百年前做的好坏
[02:32.96] 没那么多人猜
[02:34.35] 要是能重来 我要选李白
[02:38.14] 至少我还能写写诗来澎湃
[02:41.61] 逗逗女孩
[02:42.76] 要是能重来 我要选李白
[02:46.71] 创作也能到那么高端
[02:49.57] 被那么多人崇拜
[02:54.43] 要是能重来
[02:57.66] 
[03:27.78] 要是能重来
[03:29.31] 要是能重来 我要选李白
[03:32.54] 好几百年前做的好坏
[03:35.22] 没那么多人猜
[03:36.91] 要是能重来 我要选李白
[03:40.76] 至少我还能写写诗来澎湃
[03:43.96] 逗逗女孩
[03:45.75] 要是能重来 我要选李白
[03:49.21] 创作也能到那么高端
[03:52.17] 被那么多人崇拜
[03:56.82] 要是能重来
[03:58.42] </t>
  </si>
  <si>
    <t>小镇姑娘</t>
  </si>
  <si>
    <t>不明白 不明白 为什么我不能放得开
舍不得 这个爱 妳是一生一世不会了解
我明白 我明白 在我心中妳永远存在
或许妳会有一天怀念 可是我已不在</t>
  </si>
  <si>
    <t>鸽子</t>
  </si>
  <si>
    <t xml:space="preserve">Artist:宋冬野
Duration:04:04
[00:09.97] 迷路的鸽子啊
[00:15.95] 我在双手合十的晚上 渴望一双翅膀
[00:23.40] 飞去南方 南方
[00:29.70] 尽管再也看不到 无名山的高
[00:37.63] 遥远的鸽子啊
[00:42.21] 匆匆忙忙的飞翔 只是为了回家
[00:48.97] 明天太远 今天太短
[00:54.99] 伪善的人来了又走 只顾吃穿
[01:03.27] 昨天我数到 第二十五颗星星
[01:08.80] 在北京 第二十五个秋天的夜晚
[01:15.94] 收得下过去 也给得了未来
[01:29.00] 他们在别有用心的生活里 翩翩舞蹈
[01:33.82] 你在我后半生的城市里 长生不老
[01:41.39] 鸽子啊 你再也不需要翅膀
[02:45.82] 明天冰雪封山的时候 我也光著双脚
[02:51.13] 站在你翻山越岭的尽头 正当年少
[02:57.91] 两千个秘密 没人知道
[03:10.93] 请你在春天到来的时候 轻轻歌唱
[03:16.56] 唱一首关于冬天的歌谣 漫漫长长
[03:23.91] 鸽子啊 我在你温暖的路上
[03:33.92] </t>
  </si>
  <si>
    <t xml:space="preserve">Artist:Uu
Duration:03:59
[00:16.69] 夏夜的白天 为什么很长
[00:23.92] 走在马路边 却变得惆怅
[00:29.86] 总是怪夜晚变了样
[00:33.47] 星星不陪在月亮的身旁
[00:37.15] 天亮后 抬起头 还是 一样
[00:44.56] 突然某天梦境坠落
[00:48.30] 带走他心碎的经过
[00:52.07] 谁和谁分开了 背叛了承诺
[00:59.13] 他慢慢不再是一个男孩
[01:02.60] 他慢慢学会承担所有爱
[01:06.27] 他慢慢无所期待 慢慢置身事外
[01:11.05] 慢慢 的离开
[01:13.72] 她慢慢不再是一个女孩
[01:17.50] 她慢慢接受一切的意外
[01:21.05] 她慢慢放弃依赖 慢慢失去宠爱
[01:25.91] 慢慢 再重来
[01:29.27] 
[01:43.67] 总是怪夜晚变了样
[01:47.11] 星星不陪在月亮的身旁
[01:51.36] 天亮后 抬起头 还是 一样
[01:58.48] 突然某天梦境坠落
[02:02.19] 带走他心碎的经过
[02:05.97] 谁和谁分开了 背叛了承诺
[02:12.80] 他慢慢不再是一个男孩
[02:16.63] 他慢慢学会承担所有爱
[02:20.31] 他慢慢无所期待 慢慢置身事外
[02:24.61] 慢慢 的离开
[02:27.68] 她慢慢不再是一个女孩
[02:31.40] 她慢慢接受一切的意外
[02:34.95] 她慢慢放弃依赖 慢慢失去宠爱
[02:39.55] 慢慢 再重来
[02:42.46] 或许他还会再回来 后来才明白
[02:46.75] 过去已成过去 谁都不能更改
[02:50.38] 他放不下的爱 终究化作了尘埃
[02:57.02] 或许她早已经明白 时间在徘徊
[03:01.32] 未来变成未来 从前已经不在
[03:05.13] 慢慢的习惯 慢慢的变得自然
[03:11.98] 他慢慢不再是一个男孩
[03:15.73] 他慢慢学会承担所有爱
[03:19.30] 他慢慢无所期待 慢慢置身事外
[03:23.82] 慢慢 的离开
[03:26.63] 她慢慢不再是一个女孩
[03:30.48] 她慢慢接受一切的意外
[03:33.87] 她慢慢放弃依赖 慢慢失去宠爱
[03:38.75] 慢慢 再重来
[03:42.59] </t>
  </si>
  <si>
    <t>小芳</t>
  </si>
  <si>
    <t>村里有个姑娘叫小芳
长得好看又善良
一双美丽的大眼睛
辫子粗又长
在回城之前的那个晚上
你和我来到小河旁
从没流过的泪水
随著小河淌</t>
  </si>
  <si>
    <t>那女孩对我说</t>
  </si>
  <si>
    <t>那女孩对我说
说我保护她的梦
说这个世界
对她这样的不多
她渐渐忘了我
但是她并不晓得
遍体麟伤的我
一天也没再爱过</t>
  </si>
  <si>
    <t>潇洒走一回</t>
  </si>
  <si>
    <t xml:space="preserve">Artist:卓依婷
Duration:04:00
[00:37.06] 天地悠悠 过客匆匆 潮起又潮落
[00:44.96] 恩恩怨怨 生死白头 几人能看透
[00:52.82] 红尘呀滚滚 痴痴呀情深 聚散终有时
[01:00.75] 留一半清醒 留一半醉 至少梦里有你追随
[01:08.63] 我拿青春赌明天 你用真情换此生
[01:16.52] 岁月不知人间多少的忧伤
[01:20.44] 何不潇洒走一回
[01:40.00] 天地悠悠 过客匆匆 潮起又潮落
[01:47.90] 恩恩怨怨 生死白头 几人能看透
[01:55.71] 红尘呀滚滚 痴痴呀情深 聚散终有时
[02:03.62] 留一半清醒 留一半醉 至少梦里有你追随
[02:11.53] 我拿青春赌明天 你用真情换此生
[02:19.49] 岁月不知人间多少的忧伤
[02:23.28] 何不潇洒走一回
[02:58.67] 红尘呀滚滚 痴痴呀情深 聚散终有时
[03:06.55] 留一半清醒 留一半醉 至少梦里有你追随
[03:14.40] 我拿青春赌明天 你用真情换此生
[03:22.23] 岁月不知人间多少的忧伤
[03:26.24] 何不潇洒走一回
[03:30.16] 岁月不知人间多少的忧伤
[03:34.09] 何不潇洒走一回
[03:57.78] </t>
  </si>
  <si>
    <t>当爱已成往事</t>
  </si>
  <si>
    <t xml:space="preserve">Artist:胡彦斌
Duration:04:31
[00:01.53] 改编：胡彦斌
[00:13.26] 往事不要再提 人生已多风雨
[00:20.52] 纵然记忆抹不去 爱与恨都还在心里
[00:27.75] 真的要断了过去 让明天好好继续
[00:34.95] 你就不要再苦苦追问我的消息
[00:41.28] 爱情它是个难题 让人目眩神迷
[00:48.47] 忘了痛或许可以 忘了你却太不容易
[00:54.76] 你不曾真的离去 你始终在我心里
[01:02.07] 我对你仍有爱意 我对自己无能为力
[01:08.36] 因为我仍有梦 依然将你放在我心中
[01:16.42] 总是容易被往事打动 总是为了你心痛
[01:22.71] 别流连岁月中 我无意的柔情万种
[01:30.05] 不要问我是否再相逢 不要管我是否言不由衷
[01:38.14] 为何你不懂 只要有爱就有痛
[01:45.38] 有一天你会知道 人生没有我并不会不同
[01:52.55] 人生已经太匆匆 我好害怕总是泪眼朦胧
[01:59.79] 忘了我就没有痛 将往事留在风中
[02:16.93] 爱情它是个难题 让人目眩神迷
[02:24.18] 忘了痛或许可以 忘了你却太不容易
[02:32.23] 你不曾真的离去 你始终在我心里
[02:37.68] 我对你仍有爱意 我对自己无能为力
[02:44.95] 因为我仍有梦 依然将你放在我心中
[02:53.03] 总是容易被往事打动 总是为了你心痛
[02:58.47] 别流连岁月中 我无意的柔情万种
[03:05.67] 不要问我是否再相逢 不要管我是否言不由衷
[03:13.75] 为何你不懂 只要有爱就有痛
[03:17.46] 有一天你会知道 人生没有我并不会不同
[03:28.26] 人生已经太匆匆 我好害怕总是泪眼朦胧
[03:35.45] 忘了我就没有痛 将往事留在风中
[03:41.76] 为何你不懂 只要有爱就有痛
[03:49.82] 有一天你会知道 人生没有我并不会不同
[03:55.39] 人生已经太匆匆 我好害怕总是泪眼朦胧
[04:03.43] 忘了我就没有痛 将往事留在风中
[04:18.85] </t>
  </si>
  <si>
    <t>一剪梅</t>
  </si>
  <si>
    <t>别问很可怕</t>
  </si>
  <si>
    <t xml:space="preserve">Artist:J.Sheon
Duration:04:09
[00:23.58] 每天都想可以快点见到她拉她的手
[00:27.63] 知道她也是猜是她的未接来电来了好几通
[00:33.52] 正当我想著baby 希望她马上就来
[00:37.44] 意外发现她的手机没带
[00:41.00] 太意外
[00:45.98] 总以为她会永远陪我一步一步慢慢走
[00:50.87] 总以为无聊当有趣的幽默只有她能懂
[00:56.32] 我不是她的菜 早该把手松开
[01:03.13] 噢 太意外
[01:08.22] 唉 为何妳的秘密不删
[01:14.11] 唉 现在已经麻痺无感
[01:19.79] 到底是怎样 别问很可怕
[01:25.41] Oh girl太意外
[01:30.73] 唉 为何妳的幽默跟浪漫
[01:38.37] 要跟我以外的人分享
[01:42.95] 到底是怎样 别问很可怕
[01:48.32] Oh girl
[01:52.62] 站著看著猫咪睡在我们中间的枕头
[01:59.18] 才刚刚上网订了一年份的饲料哪能走
[02:04.39] 我坐著呆滞想著'希望一切能重来'
[02:08.40] 爱情真的变得像是公害
[02:11.33] 噢 太意外
[02:17.26] 总以为她会永远陪我一步一步慢慢走
[02:22.26] 总以为无聊当有趣的幽默只有她能懂
[02:28.20] 我不是她的菜 早该把手松开
[02:34.32] Oh girl
[02:40.88] 装忙想找借口忘记
[02:46.18] 什么 爱妳想妳我是全都当屁
[02:52.96] 烦到脑袋都快要当机
[02:57.23] 哎唷 真是哎唷呀 哎唷呀
[03:03.33] 唉 为何妳的秘密不删
[03:08.64] 唉 现在已经麻痺无感
[03:13.97] 到底是怎样 别问很可怕
[03:19.85] Oh girl 太意外
[03:25.79] 唉 为何妳的幽默跟浪漫
[03:32.68] 要跟我以外的人分享
[03:37.23] 到底是怎样 别问很可怕
[03:42.76] Oh girl 太意外
[03:51.39] </t>
  </si>
  <si>
    <t>说散就散</t>
  </si>
  <si>
    <t xml:space="preserve">Artist:TIA RAY
Duration:04:03
[00:18.56] 抱一抱
[00:19.69] 就当作从没有在一起
[00:25.12] 好不好
[00:26.38] 要解释都已经来不及
[00:32.08] 算了吧
[00:33.16] 我付出过什么没关系
[00:37.53] 我忽略自己
[00:39.73] 就因为遇见你
[00:44.64] 没办法
[00:46.67] 好可怕
[00:47.95] 那个我
[00:49.79] 不像话
[00:51.08] 一直奋不顾身
[00:54.83] 是我太傻
[00:57.16] 说不上爱别说谎
[01:00.50] 就一点喜欢
[01:04.07] 说不上恨别纠缠
[01:07.48] 别装作感叹
[01:10.91] 就当作我太麻烦
[01:13.27] 不停让自己受伤
[01:14.80] 我告诉我自己
[01:17.65] 感情就是这样
[01:21.04] 怎么一不小心太疯狂
[01:26.33] 
[01:34.05] 抱一抱
[01:35.07] 再好好觉悟不能长久
[01:40.87] 好不好
[01:41.84] 有亏欠我们都别追究
[01:47.57] 算了吧
[01:48.67] 我付出再多都不足够
[01:52.88] 我终于得救
[01:55.73] 我不想再献丑
[02:00.13] 没办法 不好吗
[02:03.48] 大家都 不留下
[02:06.36] 一直勉强相处
[02:10.23] 总会累垮
[02:12.67] 说不上爱别说谎
[02:16.02] 就一点喜欢
[02:19.56] 说不上恨别纠缠
[02:22.70] 别装作感叹
[02:26.27] 就当作我太麻烦
[02:28.53] 不停让自己受伤
[02:30.36] 我告诉我自己
[02:32.96] 感情就是这样
[02:36.31] 怎么一不小心太疯狂
[02:42.49] 别后悔
[02:43.53] 就算错过
[02:45.72] 在以后
[02:46.97] 你少不免想起我
[02:51.22] 还算不错
[02:55.33] 当我不在你会不会难过
[02:58.94] 你够不够我这样洒脱
[03:03.93] 说不上爱别说谎
[03:07.49] 就一点喜欢
[03:10.99] 说不上恨别纠缠
[03:14.29] 别装作感叹
[03:16.56] 将一切都体谅
[03:18.16] 将一切都原谅
[03:20.03] 我尝试找答案
[03:21.64] 而答案很简单
[03:23.34] 简单得很遗憾
[03:27.62] 因为成长
[03:29.77] 我们逼不得已要习惯
[03:34.28] 因为成长
[03:36.50] 我们忽尔间说散就散
[03:45.69] </t>
  </si>
  <si>
    <t>江南</t>
  </si>
  <si>
    <t xml:space="preserve">Artist:林俊傑
Duration:04:25
[00:37.04] 风到这里就是黏 黏住过客的思念
[00:44.70] 雨到了这里缠成线 缠著我们流连人世间
[00:53.00] 你在身边就是缘 缘份写在三生石上面
[01:01.01] 爱有万分之一甜 宁愿我就葬在这一点
[01:08.92] 圈圈圆圆圈圈 天天年年天天
[01:12.33] 的我 深深看你的脸
[01:16.09] 生气的温柔 埋怨的温柔 的脸
[01:24.08] 不懂爱恨情愁煎熬的我们
[01:27.77] 都以为相爱就像风云的善变
[01:31.95] 相信爱一天 抵过永远
[01:36.20] 在这一刹那冻结了时间
[01:39.93] 不懂怎么表现温柔的我们
[01:43.84] 还以为殉情只是古老的传言
[01:47.86] 离愁能有多痛 痛有多浓
[01:52.29] 当梦被埋在江南烟雨中 心碎了才懂
[02:00.53] 
[02:20.98] 圈圈圆圆圈圈 天天年年天天
[02:24.30] 的我 深深看你的脸
[02:28.09] 生气的温柔 埋怨的温柔 的脸
[02:36.06] 不懂爱恨情愁煎熬的我们
[02:39.74] 都以为相爱就像风云的善变
[02:44.09] 相信爱一天 抵过永远
[02:48.29] 在这一刹那冻结了时间
[02:51.93] 不懂怎么表现温柔的我们
[02:55.80] 还以为殉情只是古老的传言
[02:59.76] 离愁能有多痛 痛有多浓
[03:04.29] 当梦被埋在江南烟雨中 心碎了才懂
[03:12.60] 
[03:19.97] 相信爱一天 抵过永远
[03:24.39] 在这一刹那冻结了时间
[03:28.14] 不懂怎么表现温柔的我们
[03:31.70] 还以为殉情只是古老的传言
[03:35.81] 离愁能有多痛 痛有多浓
[03:40.29] 当梦被埋在江南烟雨中 心碎了才懂
[03:48.75] </t>
  </si>
  <si>
    <t>平凡之路</t>
  </si>
  <si>
    <t xml:space="preserve">Artist:朴树
Duration:05:02
[00:13.06] 徘徊着的 在路上的
[00:18.45] 你要走吗 Via Via
[00:24.01] 易碎的 骄傲着
[00:29.66] 那也曾是我的模样
[00:35.50] 沸腾着的 不安着的
[00:40.98] 你要去哪 Via Via
[00:46.87] 谜一样的 沉默着的
[00:52.68] 故事你真的在听吗
[00:56.95] 我曾经跨过山和大海
[00:59.98] 也穿过人山人海
[01:02.02] 我曾经拥有着一切
[01:05.55] 转眼都飘散如烟
[01:08.26] 我曾经失落失望失掉所有方向
[01:14.31] 直到看见平凡才是唯一的答案
[01:21.72] 
[01:32.75] 当你仍然 还在幻想
[01:38.45] 你的明天 Via Via
[01:44.03] 她会好吗 还是更烂
[01:49.69] 对我而言是另一天
[01:54.15] 我曾经毁了我的一切
[01:57.20] 只想永远地离开
[01:59.82] 我曾经堕入无边黑暗
[02:03.24] 想挣扎无法自拔
[02:05.48] 我曾经像你像他像那野草野花
[02:11.55] 绝望着 也渴望着
[02:14.23] 也哭也笑平凡着
[02:18.64] 
[03:04.63] 向前走 就这么走
[03:07.59] 就算你被给过什么
[03:10.25] 向前走 就这么走
[03:12.86] 就算你被夺走什么
[03:15.88] 向前走 就这么走
[03:18.53] 就算你会错过什么
[03:21.42] 向前走 就这么走
[03:24.41] 就算你会
[03:26.54] 我曾经跨过山和大海
[03:28.97] 也穿过人山人海
[03:31.32] 我曾经拥有着一切
[03:34.53] 转眼都飘散如烟
[03:36.93] 我曾经失落失望失掉所有方向
[03:42.51] 直到看见平凡才是唯一的答案
[03:49.08] 我曾经毁了我的一切
[03:52.72] 只想永远地离开
[03:54.04] 我曾经堕入无边黑暗
[03:57.23] 想挣扎无法自拔
[03:59.99] 我曾经像你像他像那野草野花
[04:05.85] 绝望着 渴望着 也哭也笑平凡着
[04:12.30] 我曾经跨过山和大海
[04:15.24] 也穿过人山人海
[04:17.09] 我曾经问遍整个世界
[04:20.28] 从来没得到答案
[04:23.29] 我不过像你像他像那野草野花
[04:28.89] 冥冥中这是我 唯一要走的路啊
[04:36.00] 时间无言
[04:37.13] 如此这般
[04:41.48] 明天已在 Hia Hia
[04:47.06] 风吹过的 路依然远
[04:53.16] 你的故事讲到了哪
[04:58.70] </t>
  </si>
  <si>
    <t>太阳最红毛主席最亲</t>
  </si>
  <si>
    <t>毒药</t>
  </si>
  <si>
    <t xml:space="preserve">Artist:周星星
Duration:03:36
[00:15.55] 恋空的云被风推开
[00:19.28] 这一刻你我都明白
[00:22.93] 趁现在将一切坦白
[00:30.59] 理由借口不用编排
[00:34.25] 转身走向不同未来
[00:38.06] 放不下是骄傲的姿态
[00:44.81] 撕碎心动的愉快
[00:48.78] 悲伤装进我口袋
[00:52.57] 爱与被爱 命运教人释怀
[00:59.69] 这次我不想逃 喝掉失忆毒药
[01:07.01] 脑海倒叙你的微笑 听到熟悉的歌谣
[01:14.50] 全世界都颠倒 记忆相互抵消
[01:22.52] 终于挣脱错爱的囚牢
[01:30.09] 撕碎心动的愉快
[01:33.76] 悲伤装进我口袋
[01:37.42] 爱与被爱 命运教人释怀
[01:44.53] 这次我不想逃 喝掉失忆毒药
[01:52.15] 脑海倒叙你的微笑 听到熟悉的歌谣
[01:59.50] 全世界都颠倒 记忆相互抵消
[02:07.41] 终于挣脱错爱的囚牢
[02:13.55] Whoa-whoa-whoa
[02:18.17] 
[02:23.78] 
[02:40.70] 这次我不想逃 喝掉失忆毒药
[02:48.34] 脑海倒叙你的微笑 听到熟悉的歌谣
[02:55.82] 全世界都颠倒 记忆相互抵消
[03:03.77] 终于挣脱错爱的囚牢
[03:11.21] 终于可以把你全忘掉
[03:15.83] </t>
  </si>
  <si>
    <t>千年泪</t>
  </si>
  <si>
    <t>穿越千年的眼泪
只有梦里看得见
我多想再见你 哪怕一面
前世未了的眷恋
在我血液里分裂
沉睡中缠绵 清醒又幻灭</t>
  </si>
  <si>
    <t>三国恋</t>
  </si>
  <si>
    <t>在我离你远去那一天
蓝色的雨下在我眼前
骄傲的泪 不敢弃守我眼睛</t>
  </si>
  <si>
    <t>如果我变成回忆</t>
  </si>
  <si>
    <t>如果我变成回忆 退出了这场生命
留下你错愕哭泣
我冰冷身体 拥抱不了你
想到我让深爱的你人海孤独旅行
我会恨自己 如此狠心</t>
  </si>
  <si>
    <t>https://www.youtube.com/watch?v=_tTfxm0z2NM</t>
  </si>
  <si>
    <t>专属天使</t>
  </si>
  <si>
    <t>没有谁能把你抢离我身旁
你是我的专属天使
唯我能独占</t>
  </si>
  <si>
    <t>https://www.youtube.com/watch?v=Tzbqb-fOTbU</t>
  </si>
  <si>
    <t>你的情歌</t>
  </si>
  <si>
    <t>有种旋律叫舍不得
有种舍 心如刀割
遗忘了 尘封了 也不褪色
能不能 让伤痕
消失在这首歌
只留下 如诗般的天真</t>
  </si>
  <si>
    <t>https://www.youtube.com/watch?v=MeGrr-lWpxU</t>
  </si>
  <si>
    <t>全世界都停电</t>
  </si>
  <si>
    <t>全世界都停了电 全世界都封了街
我所有窗子外面 被贴上黑夜
我呐喊思念 却没人听见
绝望到极点 剩的是疲倦</t>
  </si>
  <si>
    <t>https://www.youtube.com/watch?v=fP4-1yVyw-w</t>
  </si>
  <si>
    <t>非你莫属</t>
  </si>
  <si>
    <t>爱我 非你莫属
我只愿 守护 由你给我的幸福
爱我 非你莫属
也许会 笑着哭 但那人是你所以 不怕苦</t>
  </si>
  <si>
    <t>https://www.youtube.com/watch?v=SjBaqFhVBNU</t>
  </si>
  <si>
    <t>给我你的爱</t>
  </si>
  <si>
    <t>给我你的爱 让我陪着你去未来
给我你的爱 手拉着手不放开
就算宇宙爆炸 海水都蒸发
只愿你的记忆里 有我的拥抱</t>
  </si>
  <si>
    <t>https://www.youtube.com/watch?v=mH0Zd-I59lI</t>
  </si>
  <si>
    <t>独唱情歌</t>
  </si>
  <si>
    <t>独唱情歌最苦涩 逃不了的折磨
当生死相许说出口 别后悬念依旧</t>
  </si>
  <si>
    <t>https://www.youtube.com/watch?v=nVn2LrhbBgI</t>
  </si>
  <si>
    <t>冯京与马凉</t>
  </si>
  <si>
    <t>才是真爱
久别重逢在那一瞬间
我看见了永远
那一刻是一千年的美
就像拥抱整个全世界
填满了心的空缺 OH YA
旧是真爱用余生去追</t>
  </si>
  <si>
    <t>https://www.youtube.com/watch?v=_ji7opErmPs</t>
  </si>
  <si>
    <t>我们小时候</t>
  </si>
  <si>
    <t>回忆起我们小时候 闭上眼睛就能感受
在我们心中慢慢流动的温柔
离开了我们小时候 现在你会不会想我
也许你找到一个人为你守候 我瞭了</t>
  </si>
  <si>
    <t>https://www.youtube.com/watch?v=C5JCqfhuj_Q</t>
  </si>
  <si>
    <t>月如歌</t>
  </si>
  <si>
    <t>月如歌 我唱着
月儿弯弯如泪痕
谁晓得 岁月不等人
谁能阻止月圆月缺</t>
  </si>
  <si>
    <t>https://www.youtube.com/watch?v=jGAwafJYhpM</t>
  </si>
  <si>
    <t>生还者</t>
  </si>
  <si>
    <t>谁不受伤 谁的过往 不曾有遗憾
谁都背着回忆 勇敢的逃亡
天还没暗 快乐跳伞 我们都该这样
然后骄傲空降 生存的地方</t>
  </si>
  <si>
    <t>https://www.youtube.com/watch?v=M9S7IS6KWlo</t>
  </si>
  <si>
    <t>岚</t>
  </si>
  <si>
    <t>答案一直到今天 才在我心中浮现
爱情曾出现 那一瞬间 我们都没发现
那雨势一直到今天 还下在我心里面
淋湿了双眼 事过境迁
才清晰地看见 你的脸</t>
  </si>
  <si>
    <t>https://www.youtube.com/watch?v=QqCeDIrzqQ8</t>
  </si>
  <si>
    <t>写给明天的情书</t>
  </si>
  <si>
    <t>将昨天 写一遍
让泪变成 句点
那些笑颜瞬间 早蔓延成永远</t>
  </si>
  <si>
    <t>https://www.youtube.com/watch?v=evavdUeZUno</t>
  </si>
  <si>
    <t>可不可以</t>
  </si>
  <si>
    <t>可不可以 和你在一起
我们之间有太多回忆
爱上了你 没什么道理
只是刚好情窦初开遇到你
不希望我的未来不是你
只愿意和你永远不分离
趁我还没 有过保质期
趁你还愿意</t>
  </si>
  <si>
    <t>城里的月光</t>
  </si>
  <si>
    <t>城里的月光把梦照亮
请温暖他心房
看透了人间聚散
能不能多点快乐片段</t>
  </si>
  <si>
    <t>只是因为在人群中多看了你一眼
再也没能忘掉你容颜
梦想着偶然能有一天再相见
从此我开始孤单思念
想你时你在天边
想你时你在眼前
想你时你在脑海
想你时你在心田</t>
  </si>
  <si>
    <t>风吹麦浪</t>
  </si>
  <si>
    <t>远处蔚蓝天空下
涌动着金色的麦浪
就在那里曾是你和我
爱过的地方</t>
  </si>
  <si>
    <t>贝加尔湖畔</t>
  </si>
  <si>
    <t>在我的怀里
在你的眼里
那里春风沉醉
那里绿草如茵
月光把爱恋
洒满了湖面
两个人的篝火
照亮整个夜晚</t>
  </si>
  <si>
    <t>假如爱有天意</t>
  </si>
  <si>
    <t>谁知道爱是什么
短暂的相遇却念念不忘
用尽一生的时间
竟学不会遗忘</t>
  </si>
  <si>
    <t>车站</t>
  </si>
  <si>
    <t>当列车徐徐开动 掠过蓝色站牌
我看见她难过的脸如此苍白
伴随雨点敲击车窗 她的泪流下来
我赶紧转过头去让我视线离开
不知是甜蜜的伤感还是无奈
天色暗了下来 人们开始了等待</t>
  </si>
  <si>
    <t>https://www.youtube.com/watch?v=ypj1vSmOV8M</t>
  </si>
  <si>
    <t>故乡山川</t>
  </si>
  <si>
    <t>我心中的世界竟是如此遥远
不知不觉中已离家千万里
此刻灯火辉煌多想与你分享
却再也不能回到你身边</t>
  </si>
  <si>
    <t>https://www.youtube.com/watch?v=3778SDuYBpc</t>
  </si>
  <si>
    <t>抚仙湖</t>
  </si>
  <si>
    <t>爱恨离别的我们
多为难 啊
转身而去的瞬间
是天涯
你说这一刻
就在这一刻
我们啊</t>
  </si>
  <si>
    <t>https://www.youtube.com/watch?v=ZwkSiNj-0qc</t>
  </si>
  <si>
    <t>沧海轻舟</t>
  </si>
  <si>
    <t>蓝天依然 白云散漫
放眼世间 蒸腾一片
信仰欲望 花落草长</t>
  </si>
  <si>
    <t>https://www.youtube.com/watch?v=iFDASFkNA4U</t>
  </si>
  <si>
    <t>似水流年</t>
  </si>
  <si>
    <t>她手中的口琴唱的歌 唤醒贪玩的耳朵
爱是手中捧的红苹果 那年夏天她微笑着不说</t>
  </si>
  <si>
    <t>https://www.youtube.com/watch?v=pH_pUYGxl8Q</t>
  </si>
  <si>
    <t>松花江</t>
  </si>
  <si>
    <t>这是我的家乡
美丽的地方
松花江水
我童年的海洋
哺育我们成长
替我们受伤
松花江水
静静地流淌</t>
  </si>
  <si>
    <t>https://www.youtube.com/watch?v=Qwbe7Kd9JwU</t>
  </si>
  <si>
    <t>城市之光</t>
  </si>
  <si>
    <t>就在那最高地方
突然有耀眼火光
它穿透无边黑暗
乌云化魔鬼逃散
欢呼中城市之光再闪亮</t>
  </si>
  <si>
    <t>https://www.youtube.com/watch?v=3q0erkaVLJA</t>
  </si>
  <si>
    <t>小鸟睡在我身旁</t>
  </si>
  <si>
    <t>呜～啊 甜蜜梦乡
呜～ 我要她飞翔
呜～啊～甜蜜梦乡
呜～ 我要她飞翔</t>
  </si>
  <si>
    <t>https://www.youtube.com/watch?v=ah5QomGntQg</t>
  </si>
  <si>
    <t>绽放</t>
  </si>
  <si>
    <t>在生命最美的地方
每一颗水珠已绽放
在这片水面下摇晃
另一边世界的光亮</t>
  </si>
  <si>
    <t>https://www.youtube.com/watch?v=hNorM4Pwi0A</t>
  </si>
  <si>
    <t>美若黎明</t>
  </si>
  <si>
    <t>远</t>
  </si>
  <si>
    <t>徜徉</t>
  </si>
  <si>
    <t>好望角</t>
  </si>
  <si>
    <t xml:space="preserve">Artist:李健
Duration:03:46
[00:08.25] 是否 我能向往 如风般来去自由
[00:16.69] 是否 你能感受 当我想你的时候
[00:25.34] 菩提花温柔 蓝鹤悠然飞过
[00:33.59] 群星闪耀美丽世界的尽头
[00:41.57] 火热的节奏 击打着心灵
[00:45.68] 释放我的灵魂
[00:49.58] 彻夜的歌声 海风吹送着
[00:54.00] 从天而来轻吻
[00:57.03] 还有那 充满希望的神奇角落
[01:08.37] 
[01:24.77] 是否 我能回到 水天一色的地方
[01:32.96] 是否 在那天边 你还在日夜眺望
[01:41.96] 菩提花温柔 在我心里开放
[01:50.11] 有情飞翔蓝鹤的故乡
[01:57.84] 火热的节奏 击打着心灵
[02:02.02] 释放我的灵魂
[02:06.17] 彻夜的歌声 海风吹送着
[02:10.31] 从天而来轻吻
[02:13.45] 还有那 充满希望的神奇角落
[02:22.98] 奔腾的原野 从来不停歇
[02:27.13] 是大地的绿龙
[02:31.19] 不眠的歌声 深埋了苦难
[02:35.35] 是天空的面容
[02:38.46] 还有你 带我穿越那奔腾河流
[02:49.91] </t>
  </si>
  <si>
    <t>什刹海</t>
  </si>
  <si>
    <t>紫罗兰</t>
  </si>
  <si>
    <t>爱的四季</t>
  </si>
  <si>
    <t xml:space="preserve">Artist:Li, Jian
Duration:04:33
[00:36.40] 爱 像深深的海
[00:41.57] 要怎样的胸怀 才能容下她澎湃
[00:50.93] 我 一直学着爱 难免有伤害
[01:00.90] 就算深深溺爱也离不开
[01:09.27] 在 我的生命里
[01:14.55] 有过许多爱
[01:21.92] 有些已不在
[01:25.30] 可我 不能停下来
[01:33.15] 是快乐是忧伤 是我的永远
[01:40.51] 在白天在黑夜
[01:43.67] 在那一瞬间 你穿过我的心
[01:53.79] 
[02:22.51] 爱 像变幻的云 翻卷或舒缓
[02:32.46] 总是让人难追寻
[02:36.88] 我 会为情所困 偶尔要沉沦
[02:46.79] 终究这是为爱而生的灵魂
[02:55.17] 当 有一天老去 但愿能深爱
[03:07.80] 在这一生中 都是为了爱纠缠
[03:19.03] 是春天是冬天 是我的季节
[03:26.51] 在天边在眼前 在我的世界
[03:33.51] 你就是一切
[03:38.66] 
[03:44.58] 是春天是冬天 是我的季节
[03:51.80] 在天边在眼前
[03:55.05] 在我的世界 你就是一切
[04:04.65] </t>
  </si>
  <si>
    <t>水流众生</t>
  </si>
  <si>
    <t>珍爱深深</t>
  </si>
  <si>
    <t xml:space="preserve">Artist:李健
Duration:04:33
[00:22.05] 深深的洱海 深深的世界
[00:27.16] 深不过我的思念
[00:32.92] 留不住云海 留不住时间
[00:38.29] 却留住誓言
[00:42.73] 我在等待 等你到来 来看我一眼
[00:56.75] 多少次 流云飞舞 恍惚重现 你当年青春曼妙
[01:07.54] 一瞬间 情意满天 纷飞笼罩 深不见底的寂寥
[01:18.38] 向往那飞鸟 飞到他身旁 替我看一眼 哪怕只有一秒
[01:29.33] 我日夜祈祷 天空慈爱 别让他再受伤害 吹散阴霾
[01:41.12] 深深的洱海 深深的世界
[01:46.34] 深埋着我的爱
[01:51.90] 留不住云海 留不住时间 留住多少爱
[02:01.98] 此生为你 为你而来 那一朵云彩
[02:13.07] 我在等待 永远等待 等待永远 永远爱
[02:23.62] 我在等待 永远等待 等待永远 永远爱
[03:19.23] 深深的洱海 深深的世界
[03:24.62] 深不过我的思念
[03:30.11] 留不住云海 留不住时间
[03:35.69] 却留住誓言
[03:40.11] 我在等待 等你到来 来看我一眼
[03:51.13] 我在等待 永远等待 等待永远 永远爱
[04:02.17] 我在等待 永远等待 等待永远 永远爱
[04:12.85] 我在等待 永远等待 等待永远 永远爱
[04:27.72] </t>
  </si>
  <si>
    <t>窗台</t>
  </si>
  <si>
    <t>异乡人</t>
  </si>
  <si>
    <t>Artist:李健
Duration:03:50
[00:11.91] 披星戴月地奔波
[00:15.08] 只为一扇窗
[00:18.37] 当你迷失在路上
[00:21.39] 能够看见那灯光
[00:25.11] 不知不觉把他乡
[00:28.40] 当做了故乡
[00:31.72] 只是偶尔难过时
[00:34.69] 不经意遥望远方
[00:37.67] 曾经的乡音
[00:40.92] 悄悄地隐藏
[00:44.23] 说不出的诺言
[00:46.75] 一直放心上
[00:51.70] 有许多时候
[00:55.11] 眼泪就要流
[00:58.44] 那扇窗是让我坚强的理由
[01:05.10] 小小的门口
[01:08.44] 还有她的温柔
[01:11.72] 给我温暖陪伴我左右
[01:48.47] 披星戴月地奔波
[01:51.71] 只为一扇窗
[01:55.13] 当你迷失在路上
[01:58.02] 能够看见那灯光
[02:01.73] 不知不觉把他乡
[02:05.11] 当做了故乡
[02:08.44] 只是偶尔难过时
[02:11.28] 不经意遥望远方
[02:14.30] 曾经的乡音
[02:17.78] 悄悄地隐藏
[02:20.99] 说不出的诺言
[02:23.36] 一直放心上
[02:28.45] 有许多时候
[02:31.69] 眼泪就要流
[02:35.14] 那扇窗是让我坚强的理由
[02:41.71] 小小的门口
[02:44.99] 还有她的温柔
[02:48.05] 给我温暖陪伴我左右
[02:55.12] 有许多时候
[02:58.52] 眼泪就要流
[03:01.84] 那扇窗是让我坚强的理由
[03:08.48] 小小的门口
[03:11.74] 还有她的温柔
[03:14.78] 给我温暖陪伴我左右</t>
  </si>
  <si>
    <t>大海啊，故乡</t>
  </si>
  <si>
    <t>温暖</t>
  </si>
  <si>
    <t>雾中列车</t>
  </si>
  <si>
    <t>众妙</t>
  </si>
  <si>
    <t>向往</t>
  </si>
  <si>
    <t xml:space="preserve">Artist:李健
Duration:03:47
[00:17.32] 我知道并不是 所有鸟儿都飞翔
[00:27.56] 当夏天过去后 还有鲜花未曾开放
[00:36.78] 我害怕看到你 独自一人绝望
[00:45.95] 更害怕看不到你 不能和你一起迷惘
[00:54.96] 多想你在我身旁 看命运变幻无常
[00:59.10] 体会这默默忍耐的力量
[01:03.87] 当春风越过山岗 依然能感觉寒冷
[01:08.63] 却无法阻挡对温暖的向往
[01:14.73] 
[01:39.80] (又怎能停止对温暖的向往)
[01:42.27] 我知道并不是 耕耘就有收获
[01:48.75] 当泪水流干后 生命还是那么脆弱
[01:57.72] 多残忍 你和我 就像流星划落
[02:07.10] 多麋烂 飞驰而过 点亮黑夜最美焰火
[02:14.05] </t>
  </si>
  <si>
    <t>一念一生</t>
  </si>
  <si>
    <t xml:space="preserve">Artist:李健
Duration:04:36
[00:31.80] 你可曾听说过雪山悬崖
[00:38.54] 曾让人魂绕梦牵
[00:45.33] 传说中有宝藏在上面
[00:52.02] 也藏着万丈深渊
[00:58.77] 多少人为了他就此长眠
[01:05.64] 却不能闭上双眼
[01:12.42] 那是谁登上高高山顶
[01:19.20] 让传说继续流传
[01:26.29] 一段段 一步步
[01:29.44] 越来越近 却咫尺天涯
[01:39.64] 一天天 一年年
[01:43.57] 一遍又一遍 什么都没变
[01:53.25] 你以为这究竟是个传说
[02:00.04] 相信的人并不多
[02:06.82] 你可见过雪山洁白巍峨
[02:13.60] 却闪耀金色的诱惑
[02:20.43] 聪明的 愚笨的 善良的人
[02:27.21] 还有你熟悉的人
[02:34.04] 在山坡 在悬崖
[02:37.97] 在山顶深渊 在一念之间
[02:46.41] 呜 雪花飞扬 看雪花纷纷扬扬
[03:08.09] 聪明的 愚笨的 善良的人
[03:14.66] 都是你熟悉的人
[03:21.53] 在山坡 在悬崖
[03:25.45] 在巅峰云端 在这人世间
[03:33.95] 呜 让雪花纷纷扬扬
[03:55.50] 你可曾记得那雪山脚下
[04:02.34] 有一面清清湖水
[04:09.04] 传说中在那深深湖底
[04:15.86] 沉睡着古老的秘密
[04:25.62] </t>
  </si>
  <si>
    <t>我始终在这里</t>
  </si>
  <si>
    <t>恋人</t>
  </si>
  <si>
    <t>梅雨</t>
  </si>
  <si>
    <t>门</t>
  </si>
  <si>
    <t>迷雾</t>
  </si>
  <si>
    <t xml:space="preserve">Artist:李健
Duration:06:34
[00:34.31] 你可知道在你的故乡
[00:40.26] 有人在等你回来 念念不忘
[00:49.71] 年复一年许多事变了模样
[00:57.47] 种著庄稼的土地长出了楼房
[01:07.11] 你的地方听说像海洋
[01:14.56] 看似平淡无奇然而深不可测
[01:23.78] 无边无际你可曾感到慌张
[01:31.49] 来时的路早已被人海覆盖
[01:39.37] 有什么理由让你踏上归途
[01:46.70] 等待你的是否那一如当初
[01:54.23] 那隐隐作痛最深处的伤口
[02:01.81] 在绚丽的夜晚让你如梦方醒
[02:41.62] 你的地方就是个海洋
[02:48.98] 有人挣扎沉向海底从此无声无息
[02:58.20] 层层迷雾仿佛是弥天大谎
[03:05.55] 不敢怀疑因为走不出你的善良
[03:13.75] 有什么理由让你踏上归途
[03:21.15] 等待你的是否那一如当初
[03:28.95] 那隐隐作痛最深处的伤口
[03:36.48] 在绚丽的夜晚让你如梦方醒
[03:44.22] 是什么理由让你还在这里
[03:54.92] 你是否在等待传说中的奇迹
[03:59.43] 那隐约浮现梦幻般的温柔
[04:09.38] 在最深的夜晚让你一醉方休
[04:19.23] 你可知道在遥远地方
[04:24.41] 有人在等你回来念念不忘
[04:32.82] 年复一年许多事还是那样
[04:40.53] 天真的孩子找不到他的天堂
[04:52.28] Wu
[05:12.77] </t>
  </si>
  <si>
    <t>你从天而降</t>
  </si>
  <si>
    <t>你一言我一语</t>
  </si>
  <si>
    <t>溺爱</t>
  </si>
  <si>
    <t xml:space="preserve">Artist:刘增瞳
Duration:03:53
[00:15.08] 都已经过了多久没有再联络
[00:19.05] 你呢
[00:21.92] 最近的生活是否过的还不错
[00:25.71] 听说
[00:27.52] 有了新的陪伴者 温柔体贴懂你的
[00:35.29] 他是否爱电影呢
[00:42.47] 又经过那家你最爱吃的火锅
[00:46.25] 失落
[00:49.14] 还依然记得你爱吃的是什么
[00:53.21] 怎么
[00:55.15] 我又没有出息了 怎么又想起你了
[01:01.80] 不是说好以后 不会再联络
[01:07.68] 都已经说分开 都已分开
[01:11.96] 你的溺爱 他太伤害
[01:15.39] 我的依赖 不过是习惯
[01:21.54] 分开后我明白 到现在
[01:25.98] 不能释怀
[01:29.02] 唯一的想象都失败
[01:35.25] 都已经说分开 你都明白
[01:40.06] 还有未来 那场雨到现在
[01:45.11] 嘲笑我的爱
[01:48.95] 分开后的未来 我现在
[01:53.75] 不能释怀
[01:56.83] 只剩下我自己独白
[02:07.98] 又经过那家你最爱吃的火锅
[02:12.34] 失落
[02:14.99] 还依然记得你爱吃的是什么
[02:18.12] 怎么
[02:20.84] 我又没有出息了 怎么又想起你了
[02:27.48] 不是说好以后 不会再联络
[02:33.55] 都已经说分开 都已分开
[02:37.63] 你的溺爱 他太伤害
[02:41.13] 我的依赖 不过是习惯
[02:47.38] 分开后我明白 到现在
[02:51.95] 不能释怀
[02:55.15] 唯一的想象都失败
[03:00.97] 都已经说分开 你都明白
[03:05.92] 还有未来 那场雨到现在
[03:10.71] 嘲笑我的爱
[03:14.61] 分开后的未来 我现在
[03:19.54] 不能释怀
[03:22.56] 只剩下我自己独白
[03:30.32] </t>
  </si>
  <si>
    <t>绒花</t>
  </si>
  <si>
    <t xml:space="preserve">Artist:韓紅
Duration:05:07
[00:03.85] (刘峰和小萍小站分别后 再见面已经是十年后了)
[00:10.68] (零五年刘峰生了一场大病)
[00:13.78] (幸亏小萍及时把他接到身边 悉心照料 才捡回一条命)
[00:20.96] (他们没有结婚 也都没有子女)
[00:24.87] (他们相依为命 把彼此当成唯一的亲人)
[00:30.86] (我是在 2016 年春天 孩子的婚礼上)
[00:35.23] (见到了那些失散多年的战友的)
[00:39.01] (不由暗自感叹 一代人的芳华已逝 面目全非)
[00:45.56] (虽然他们谈笑如故 但是不难看出岁月 对每个人的改变和难掩的失落)
[00:53.75] (倒是刘峰和小萍显得更知足 话虽不多却待人温和)
[01:02.59] (原谅我不想让你们看到我们老去的样子)
[01:06.76] (就让荧幕 留住我们芬芳的年华吧)
[01:13.09] 世上有朵美丽的花
[01:24.92] 那是青春吐芳华
[01:34.38] 铮铮硬骨绽花开
[01:46.03] 沥沥鲜血染红它
[01:56.78] 啊 啊
[02:06.15] 绒花 绒花
[02:25.23] 一路芬芳满山崖
[02:33.88] 
[02:54.17] 世上有朵英雄的花
[03:05.77] 那是青春放光华
[03:15.25] 花载亲人上高山
[03:26.56] 顶天立地迎彩霞
[03:36.97] 啊 啊
[03:46.25] 绒花 绒花
[04:04.96] 一路芬芳满山崖
[04:15.12] </t>
  </si>
  <si>
    <t>如果可以 我想和妳回到那天相遇
让时间停止 那一场雨
只想拥抱 妳在身边的证据 吻妳的呼吸
一眨眼 一瞬间 妳说好就是永远
不会变</t>
  </si>
  <si>
    <t>当你老了</t>
  </si>
  <si>
    <t>当你老了 头发白了
睡意昏沉
当你老了 走不动了
炉火旁取暖 回忆青春</t>
  </si>
  <si>
    <t>https://www.youtube.com/watch?v=lEbGgKxfHb0</t>
  </si>
  <si>
    <t>漂浮地铁</t>
  </si>
  <si>
    <t>We are Half a World Away
让我坐上漂浮地铁走下去
也想着你
We are Half a World Away
时间带走一切但是抛下一个谜
它要我乘着风</t>
  </si>
  <si>
    <t>https://www.youtube.com/watch?v=ysc0I0-9cow</t>
  </si>
  <si>
    <t>父亲写的散文诗</t>
  </si>
  <si>
    <t>这是我父亲 日记里的文字
这是他的青春 留下留下来的散文诗
几十年后 我看着泪流不止
可我的父亲已经 老得像一个影子</t>
  </si>
  <si>
    <t>梦一场</t>
  </si>
  <si>
    <t>早知道是这样 像梦一场
我才不会把爱都放在同一个地方
我能原谅你的荒唐
荒唐的是我没有办法遗忘
早知道是这样 如梦一场
我又何必把泪都锁在自己的眼眶
让你去疯 让你去狂
让你在没有我的地方坚强</t>
  </si>
  <si>
    <t>袖手旁观</t>
  </si>
  <si>
    <t>你的脸庞
闭上眼睛就在我面前转呀转
我拿什么条件能够把你遗忘
除非我们
从一开始就不曾爱过对方</t>
  </si>
  <si>
    <t>https://www.youtube.com/watch?v=oTRAa_U6bLY</t>
  </si>
  <si>
    <t>Love is over</t>
  </si>
  <si>
    <t>Love is over
又是春雨下不断
你说这样的夜晚
害怕一个人思念
Love is over
老电影又看一遍
故事主角不相见
是你的遗憾</t>
  </si>
  <si>
    <t>https://www.youtube.com/watch?v=qYza-0NVPsQ</t>
  </si>
  <si>
    <t>童年</t>
  </si>
  <si>
    <t>池塘边的榕树上
知了在声声叫著夏天
操场边的秋千上
只有蝴蝶停在上面</t>
  </si>
  <si>
    <t>矜持</t>
  </si>
  <si>
    <t>我是爱你的 我爱你到底 生平第一次我放下矜持
任凭自己幻想一切关於我和你</t>
  </si>
  <si>
    <t>https://www.youtube.com/watch?v=eR5NJUszzTw</t>
  </si>
  <si>
    <t>在水一方</t>
  </si>
  <si>
    <t>我愿逆流而上
依偎在她身旁
无奈前有险滩
道路又远又长</t>
  </si>
  <si>
    <t>时光时光慢些吧 不要再让你变老了
我愿用我一切换你岁月长留
一生要强的爸爸 我能为你做些什么
微不足道的关心 收下吧</t>
  </si>
  <si>
    <t>女儿情</t>
  </si>
  <si>
    <t>说什么王权富贵
怕什么戒律清规
只愿天长地久
与我意中人儿紧相随</t>
  </si>
  <si>
    <t>等你下课</t>
  </si>
  <si>
    <t>躺在你学校的操场看星空
教室里的灯 还亮著你没走
记得我写给你的情书
都什么年代了 到现在我还在写著</t>
  </si>
  <si>
    <t>https://www.youtube.com/watch?v=kQ9a84xvwps</t>
  </si>
  <si>
    <t>老情歌</t>
  </si>
  <si>
    <t>人说情歌总是老的好
走遍天涯海角忘不了
我说情人却是老的好
曾经沧海桑田分不了</t>
  </si>
  <si>
    <t>https://www.youtube.com/watch?v=5ucHFogFmds</t>
  </si>
  <si>
    <t>山歌好比春江水</t>
  </si>
  <si>
    <t>山歌好比春江水 哎
不怕滩险 弯又多
噢 弯又多</t>
  </si>
  <si>
    <t>https://www.youtube.com/watch?v=tZEdY13pPrU</t>
  </si>
  <si>
    <t>一生有你</t>
  </si>
  <si>
    <t>因为梦见你离开
我从哭泣中醒来
看夜风吹过窗台
你能否感受我的爱
等到老去那一天
你是否还在我身边
看那些誓言谎言
随往事慢慢飘散</t>
  </si>
  <si>
    <t>真情像草原广阔
层层风雨不能阻隔
总有云开 日出时候
万丈阳光照耀你我
真情像梅花开过
冷冷冰雪不能淹没
就在最冷 枝头绽放
看见春天走向你我</t>
  </si>
  <si>
    <t>月半弯</t>
  </si>
  <si>
    <t>月半弯 好浪漫
月光下的你显得特别的好看
月半弯 我喜欢
有情有义有你 还有甜</t>
  </si>
  <si>
    <t>https://www.youtube.com/watch?v=4AdESo-cZ5I</t>
  </si>
  <si>
    <t>舍得</t>
  </si>
  <si>
    <t>用尽伤人的话去说
都没想能不能收得回啊
出口之后却更失落
也会更难过
这又是何苦呢</t>
  </si>
  <si>
    <t>https://www.youtube.com/watch?v=VBjip3jDlwg</t>
  </si>
  <si>
    <t>故乡</t>
  </si>
  <si>
    <t>总是在梦里我看到你无助的双眼
我的心又一次被唤醒
我站在这里想起和你曾经离别情景
你站在人群中间那么孤单
那是你破碎的心
我的心却那么狂野</t>
  </si>
  <si>
    <t>https://www.youtube.com/watch?v=ZVyeD3I-uLo</t>
  </si>
  <si>
    <t>我遇见谁 会有怎样的对白
我等的人 他在多远的未来
我听见风来自地铁和人海
我排着队 拿着爱的号码牌</t>
  </si>
  <si>
    <t>我怀念的</t>
  </si>
  <si>
    <t>我怀念的 是无话不说
我怀念的 是一起做梦
我怀念的 是争吵以后
还是想要爱你的冲动</t>
  </si>
  <si>
    <t>绿光</t>
  </si>
  <si>
    <t>期待着一个幸运 和一个冲击
多么奇妙的际遇
翻越过前面山顶 和层层白云
绿光在哪里</t>
  </si>
  <si>
    <t>开始懂了</t>
  </si>
  <si>
    <t>相信你只是怕伤害我
不是骗我
很爱过谁会舍得
把我的梦摇醒了
宣布幸福不会来了</t>
  </si>
  <si>
    <t>我爱上让我奋不顾身的一个人 
我以为这就是我所追求的世界
然而横冲直撞 被误解被骗 
是否成人的世界背后 总有残缺</t>
  </si>
  <si>
    <t>第一天</t>
  </si>
  <si>
    <t>第一天 我存在 第一次呼吸畅快
站在地上的脚踝 因为你而有真实感
第一天 我存在 第一次能飞起来
爱是腾空的魔幻 
第一天的纯真色彩 它总是永远那么灿烂</t>
  </si>
  <si>
    <t>https://www.youtube.com/watch?v=EhVPhkE4ZwU</t>
  </si>
  <si>
    <t>雨天</t>
  </si>
  <si>
    <t>你能体谅我有雨天 偶尔胆怯你都了解
过去那些 大雨落下的瞬间 我突然发现
谁能体谅我的雨天 所以情愿回你身边
此刻脚步会慢一些 如此坚决 你却越来越远</t>
  </si>
  <si>
    <t>有一束光 那瞬间 是什么痛得刺眼
你的视线 是谅解 为什么捨不得熄灭 
我逆著光 却看见</t>
  </si>
  <si>
    <t>我不难过</t>
  </si>
  <si>
    <t>我真的懂 你不是喜新厌旧
是我没有 陪在你身边当你寂寞时候
别再看着我说着你爱过 别太伤痛
我不难过 这不算什么 
只是为什么眼泪会流 我也不懂</t>
  </si>
  <si>
    <t>https://www.youtube.com/watch?v=EJ9XpfaCiEU</t>
  </si>
  <si>
    <t>愚人的国度</t>
  </si>
  <si>
    <t>爱是愚人的国度 不能自拔 不懂退出
我们都回不去最初 曾美丽但还是不满足
爱是自愚愚人演出 答案清楚才能谢幕
剧情 是笑 是哭</t>
  </si>
  <si>
    <t>https://www.youtube.com/watch?v=XTiPE94sEuQ</t>
  </si>
  <si>
    <t>同类</t>
  </si>
  <si>
    <t>风停了又吹 我忽然想起谁
天亮了又黑 我过了好几岁
心暖了又灰 
世界有时候孤单的很 需要另一个同类</t>
  </si>
  <si>
    <t>https://www.youtube.com/watch?v=B7SYK1RjzG4</t>
  </si>
  <si>
    <t>曾轶可</t>
  </si>
  <si>
    <t>神奇</t>
  </si>
  <si>
    <t>时空换换换 分割的画面 
轮迴转转转 有一样的信念
我的爱 从古代 和你回来
时空换换换 你回到过去 
轮迴转转转 我经历了悲喜 好神奇</t>
  </si>
  <si>
    <t>https://www.youtube.com/watch?v=z0JMivC8oeQ</t>
  </si>
  <si>
    <t>风衣</t>
  </si>
  <si>
    <t>一张一张飞过的日历
拼凑剪贴一件风衣
大风吹吹什么包裹我
包裹你 包裹心
成长是个游戏 把曾经
变如今</t>
  </si>
  <si>
    <t>https://www.youtube.com/watch?v=Qv6DbAO_tDA</t>
  </si>
  <si>
    <t>眼泪成诗</t>
  </si>
  <si>
    <t>分手伤了谁 谁把它变美 
我的眼泪写成了诗 已无所谓
让你再回味 字不醉人人自醉 
因为回忆 总是美</t>
  </si>
  <si>
    <t>https://www.youtube.com/watch?v=zlSXw4j44HU</t>
  </si>
  <si>
    <t>克卜勒</t>
  </si>
  <si>
    <t>一闪一闪亮晶晶 好像你的身体
藏在众多孤星之中 还是找得到你
挂在天上放光明 反射我的孤寂
提醒我 我也只是一颗寂寞的星星</t>
  </si>
  <si>
    <t>https://www.youtube.com/watch?v=dN8vyi6gu-w</t>
  </si>
  <si>
    <t>当冬夜渐暖</t>
  </si>
  <si>
    <t>当冬夜渐暖 当大海也不再那么蓝
当月色的纯白变得阴暗
那只是代表快乐不再那么简单</t>
  </si>
  <si>
    <t>https://www.youtube.com/watch?v=-QRRTSFVIzw</t>
  </si>
  <si>
    <t>原点</t>
  </si>
  <si>
    <t>不要再让你们的爱 败给了时间
既然遇见了永远 就不要说再见
不要再让你们的爱 输给了永远
我们曾经过那么多考验
最后还是回到了原点</t>
  </si>
  <si>
    <t>https://www.youtube.com/watch?v=piHgny8XgUs</t>
  </si>
  <si>
    <t>追</t>
  </si>
  <si>
    <t>我不会疯疯狂狂建筑虚幻的梦想
说天荒地老不如你陪我一秒
你的微笑 我想追到
不在乎爱情多深奥</t>
  </si>
  <si>
    <t>https://www.youtube.com/watch?v=0vaztHPVXg0</t>
  </si>
  <si>
    <t>害怕</t>
  </si>
  <si>
    <t>我的爱 是说停不能停
已经浓得不能说是曾经
也可说成我是错的
还未曾变成真的
也没谈到多少你需要的爱</t>
  </si>
  <si>
    <t>练习</t>
  </si>
  <si>
    <t>如果留下多一秒钟
可以减少明天想你的痛
我会愿意放下所有
交换任何一丝丝可能的占有
幸福只剩一杯沙漏
眼睁睁看着一幕幕甜蜜
不会再有原本平凡无奇的拥有
到现在竟像是无助的奢求</t>
  </si>
  <si>
    <t>原来你什么都不要</t>
  </si>
  <si>
    <t xml:space="preserve">Artist:张杰
Duration:04:20
[00:22.44] 我知道这样不好
[00:26.58] 也知道你的爱只能那么少
[00:30.54] 我只有不停地要 要到你想逃
[00:38.59] 泪湿的枕头晒干就好
[00:42.64] 眼泪在你的心里只是 无理取闹
[00:46.64] 以为在你身后 是我一辈子的骄傲
[00:54.69] 原来你什么都不想要
[01:02.59] 我不要你的呵护 你的玫瑰
[01:07.15] 只要你好好久久爱我一遍
[01:11.44] 就算虚荣也好 贪心也好
[01:15.11] 哪个男人对爱不自私 不奢望
[01:19.03] 我不要你的承诺 不要你的永远
[01:23.06] 只要你真真切切爱我一遍
[01:27.35] 就算虚荣也好 贪心也好
[01:31.35] 最怕你把沉默 当作对我的回答
[01:38.12] 
[02:06.60] 我知道这样不好
[02:10.66] 也知道你的爱只能那么少
[02:14.50] 我只有不停地要 要到你想逃
[02:22.59] 泪湿的枕头晒干就好
[02:26.66] 眼泪在你的心里只是 无理取闹
[02:30.68] 以为在你身后 是我一辈子的骄傲
[02:38.57] 原来你什么都不想要
[02:46.72] 我不要你的呵护 你的玫瑰
[02:51.12] 只要你好好久久爱我一遍
[02:55.37] 就算虚荣也好 贪心也好
[02:59.16] 哪个男人对爱不自私 不奢望
[03:03.14] 我不要你的承诺 不要你的永远
[03:06.96] 只要你真真切切爱我一遍
[03:11.31] 就算虚荣也好 贪心也好
[03:15.36] 最怕你把沉默 当作对我的回答
[03:22.68] 我不要你的呵护 你的玫瑰
[03:26.96] 只要你好好久久爱我一遍
[03:31.25] 就算虚荣也好 贪心也好
[03:35.33] 哪个男人对爱不自私 不奢望
[03:39.14] 我不要你的承诺 不要你的永远
[03:42.90] 只要你真真切切爱我一遍
[03:47.28] 就算虚荣也好 贪心也好
[03:51.24] 最怕你把沉默当做对我的回答
[03:59.39] 原来你什么都不想要
[04:13.14] </t>
  </si>
  <si>
    <t>Super Star</t>
  </si>
  <si>
    <t>笑 就歌颂
一皱眉头就心痛
我没空理会我
只感受你的感受
你要往哪走
把我灵魂也带走
它为你着了魔
留着有什么用</t>
  </si>
  <si>
    <t>波斯猫</t>
  </si>
  <si>
    <t>眼眯成一条线
轻轻踮着脚尖
屋顶上的瓦片
是他的琴键
一步步 一点点</t>
  </si>
  <si>
    <t>中国话</t>
  </si>
  <si>
    <t>全世界都在学中国话
孔夫子的话 越来越国际化
全世界都在讲中国话
我们说的话 让世界都认真听话</t>
  </si>
  <si>
    <t>不想长大</t>
  </si>
  <si>
    <t>我不想我不想不想长大
长大后世界就没童话
我不想我不想不想长大
我宁愿永远都笨又傻</t>
  </si>
  <si>
    <t>半糖主义</t>
  </si>
  <si>
    <t>我要对爱坚持半糖主义
永远让你觉得意犹未尽
若有似无的甜
才不会觉得腻</t>
  </si>
  <si>
    <t>热带雨林</t>
  </si>
  <si>
    <t>月色摇晃树影穿梭在热带雨林
你离去的原因从来不说明
你的谎像陷阱我最后才清醒
幸福只是水中的倒影</t>
  </si>
  <si>
    <t>恋人未满</t>
  </si>
  <si>
    <t>再靠近一点点 就让你牵手
再勇敢一点点 我就跟你走
你还等什么 时间已经不多
再下去只好只做朋友</t>
  </si>
  <si>
    <t>美丽新世界</t>
  </si>
  <si>
    <t>爱存在 这美丽新世界
我喜欢 自信的感觉
我看见 你微笑像天使
这就是 爱的奇妙</t>
  </si>
  <si>
    <t>一眼万年</t>
  </si>
  <si>
    <t>泪有点咸有点甜
你的胸膛吻着我的侧脸
回头看踏过的雪
慢慢融化成草原
而我就像你
没有一秒 曾后悔</t>
  </si>
  <si>
    <t>痛快</t>
  </si>
  <si>
    <t>痛快去爱痛快去痛
痛快去悲伤痛快去感动
生命给了什么我就享受什么</t>
  </si>
  <si>
    <t>十面埋伏</t>
  </si>
  <si>
    <t>侠女们都请注意
爱情江湖多危机
面对敌人要冷静
yeh oh~~
甜言蜜语多动听
变成暗器就致命
十面埋伏的丛林</t>
  </si>
  <si>
    <t>安静了</t>
  </si>
  <si>
    <t>只剩下钢琴陪我站在这里
梦想中 属于我们的婚礼
却成了 单人结婚进行曲</t>
  </si>
  <si>
    <t>https://www.youtube.com/watch?v=g6yeU66e_DI</t>
  </si>
  <si>
    <t>五月天</t>
  </si>
  <si>
    <t>五月的天 刚诞生的夏天
我们之间 才完成的爱恋
紧握的手里面 有好多明天</t>
  </si>
  <si>
    <t>https://www.youtube.com/watch?v=vz6WtjMU8bU</t>
  </si>
  <si>
    <t>沿海公路的出口</t>
  </si>
  <si>
    <t>我坐在公路的出口
等待天黑以后 无边的寂寞
连想你都是种残酷切磋</t>
  </si>
  <si>
    <t>https://www.youtube.com/watch?v=PrMsSbyLaxM</t>
  </si>
  <si>
    <t>他还是不懂</t>
  </si>
  <si>
    <t>他还不懂 还是不懂
离开是想要被挽留
如果开口那只是 我要来得温柔</t>
  </si>
  <si>
    <t>https://www.youtube.com/watch?v=mpcA2E0A4c0</t>
  </si>
  <si>
    <t>触电</t>
  </si>
  <si>
    <t>但请你不要太快 揭开还沉默的情话
先让我多着急一下 在终于等到解答
太容易的爱故事 就不耐人回味啦
像这样触电 就够我快乐熔化</t>
  </si>
  <si>
    <t>https://www.youtube.com/watch?v=aNeZFkpD11w</t>
  </si>
  <si>
    <t>天灰</t>
  </si>
  <si>
    <t>我的天空 今天有点灰
我的心是个落叶的季节
我不知道 如果度过今夜
所有的灯 早已经全都熄灭</t>
  </si>
  <si>
    <t>https://www.youtube.com/watch?v=M_nS308iBSg</t>
  </si>
  <si>
    <t>月桂女神</t>
  </si>
  <si>
    <t>月桂树飘香 那夜风恋月光
我的爱 很不一样
素净的脸上 从不抹浓妆
坚持 自己喜欢</t>
  </si>
  <si>
    <t>https://www.youtube.com/watch?v=HNk0olknXhM</t>
  </si>
  <si>
    <t>最近还好吗</t>
  </si>
  <si>
    <t>你最近还好吗
是不是也在思念里挣扎
你说会记得我 还记得吗</t>
  </si>
  <si>
    <t>https://www.youtube.com/watch?v=fkaYiW42QAc</t>
  </si>
  <si>
    <t>星光</t>
  </si>
  <si>
    <t>黑夜如果不黑暗 美梦又何必向往 
破晓会是坚持的人 最后获得的奖赏
黑夜如果太黑暗 我们就闭上眼看 
希望若不熄灭就会亮成心中的星光</t>
  </si>
  <si>
    <t>https://www.youtube.com/watch?v=xpPw_mfLYVs</t>
  </si>
  <si>
    <t>Ring Ring Ring</t>
  </si>
  <si>
    <t>拉长耳朵提高警觉 神经细胞全面戒备
你的电话绝不漏接 
Ring a Ring a Ring 爱的和弦铃
喝水都嫌浪费时间 口渴也要声音甜美
体温已燃烧到沸点 
我不怕熬夜 管他黑眼圈 来电 Again</t>
  </si>
  <si>
    <t>https://www.youtube.com/watch?v=9rE3Xo8o-Fo</t>
  </si>
  <si>
    <t>谢谢你的温柔</t>
  </si>
  <si>
    <t>谢谢你如此温柔  捧着爱静静等候  我的双手  其实同样在颤抖/不知
道  不明了  不想要  为什么  我的心  明明是想靠近  却孤单到黎明（副歌有可能会识
别为温柔）</t>
  </si>
  <si>
    <t>爱我的资格</t>
  </si>
  <si>
    <t>你对我多好  多温柔  多认真  不构成爱我的资格  除非你只看着我  想
着我  只有我  爱本来就该独一无二</t>
  </si>
  <si>
    <t>花都开好了</t>
  </si>
  <si>
    <t>颜色艳了  香味香了  花都开好了  你是我的  我有爱了  世界完成了</t>
  </si>
  <si>
    <t>Shero</t>
  </si>
  <si>
    <t>看不到  找不到  等不到你的HERO  为何不  做自己  只手撑天的SHERO  
你可以  我可以  为自己赴汤蹈火  的SHERO  像女王  挥舞着  骄傲披风</t>
  </si>
  <si>
    <t>紫藤花</t>
  </si>
  <si>
    <t>紫藤花  迎风心事日深夜长  越想逞强去开朗  笑声就越哑  紫藤花  把心栓
在旋转木马  乐园已不再喧哗  还念念不忘旧情话</t>
  </si>
  <si>
    <t>候鸟</t>
  </si>
  <si>
    <t>你的爱飞很远  像候鸟看不见  在湿地的水面  那伤心乱成一片  你的爱飞很远  
像候鸟季节变迁  我含泪  面向着北边</t>
  </si>
  <si>
    <t>亲爱的树洞</t>
  </si>
  <si>
    <t>亲爱的你说  这到底为什么  没有谁的人生  能真的永远快乐  亲爱的告
诉我  到底该怎么做  才让每个埋在心底的伤口  能开出花再结成果</t>
  </si>
  <si>
    <t>金钟罩铁布衫</t>
  </si>
  <si>
    <t>我要给你个金钟罩  一个铁布衫  走多了崎岖的路也不觉得害怕  我
要给你个好灵魂  一副好心肠  看见的美丽风景全都舍得分享</t>
  </si>
  <si>
    <t>爱呢</t>
  </si>
  <si>
    <t>爱呢（你的爱呢）你呢（我的你呢）从前的（那些快乐）变了  没了  难道你
真舍得（真舍不得）心呢（被弄痛了）承诺呢（被丢弃了）我的爱呢  你把他给谁了</t>
  </si>
  <si>
    <t>说你爱我</t>
  </si>
  <si>
    <t>说你爱我  变成一种问候  不如趁早放手  把爱坠落让满地鲜红  说你爱我  
变成一种折磨  不用陪我走到最后  我承担不起你的承诺</t>
  </si>
  <si>
    <t>长相思</t>
  </si>
  <si>
    <t>长相思  长几个夜晚  长相思  不如常相伴  若拥抱时间太少太短青春多荒凉  
长相思  长不过天长  长相思  太长心不安  怕就怕春光灿烂成遗憾  意难忘</t>
  </si>
  <si>
    <t xml:space="preserve">Artist:卢广仲
Duration:04:12
[00:05.11] 曾 曾经在我眼前 却又消失不见
[00:13.63] 这是今天的第六遍
[00:19.92] 电影里的配乐 好像你的双眼
[00:26.43] 我爱你 快回到 我身边
[00:36.84] 
[00:50.01] 好不好 好不好 好不好
[00:52.84] 答案没有什么好不好
[00:55.28] 不知道 不知道 不知道
[00:57.10] 不知道是什么好预兆
[01:00.38] 好不好 好不好 好不好
[01:03.29] 答答答答答答答答答
[01:05.55] 不知道 不知道 不知道
[01:08.44] 不知道是什么好预兆
[01:10.79] 太阳公公出来了 他对我呀笑呀笑
[01:21.04] 我爱你 你知不知道
[01:28.01] 曾经在我眼前 却又消失不见
[01:33.39] 这是今天的第六遍
[01:38.35] 电影里的配乐 好像你的双眼
[01:43.12] 我爱你 快回到 我身边
[01:49.10] 
[01:59.52] 好不好 好不好 好不好
[02:02.64] 答答答答答答答答答
[02:04.78] 不知道 不知道 不知道
[02:07.54] 不知道是什么好预兆
[02:09.88] 太阳公公出来了 他对我对对我对我
[02:17.74] 笑呀笑 我爱你 你知不知道
[02:23.87] 
[02:27.45] 曾经在我眼前 却又消失不见
[02:32.69] 这是今天的第六遍
[02:37.79] 电影里的配乐 好像你的双眼
[02:42.56] 我爱你 快回到 我身边
[02:49.99] 
[03:20.64] 太阳公公出来了 他对我呀笑呀笑
[03:30.01] 我爱你 你知不知道
[03:37.13] 曾经在我眼前 却又消失不见
[03:42.27] 我不要比赛交白卷
[03:47.55] 电影里的配乐 好像你的双眼
[03:52.25] 我爱你 快回到 我爱你 快回到
[04:02.80] 我爱你 快回到 我身边
[04:07.12] </t>
  </si>
  <si>
    <t xml:space="preserve">Artist:S.H.E
Duration:04:07
[00:02.82] 借口
[00:40.51] 在伊斯坦堡的你 爱情最后的战役中
[00:45.70] 说了第一九四三句对不起之后
[00:48.96] 想简单爱却开不了口
[00:50.87] 倒数后开始与安静斗牛
[00:55.64] 像龙卷风一扫而过
[00:57.11] 过去的影像不再有
[00:58.37] 情话飘散成千里之外一曲东风破
[01:00.22] 听妈妈的话 别让我受伤
[01:08.63] 你的烂借口 分裂了你我
[01:13.05] 同一种调调 没有轨迹的痛
[01:17.35] 好瞎的借口 飘移了你我
[01:22.41] 困兽之斗 在在在在在在在
[01:25.36] 在这乱舞春秋
[01:44.39] 你的烂借口
[01:54.44] 你的烂借口
[01:57.37] 每当孤单的时候 望着那反方向的钟
[02:01.05] 寻找那暗号让我回到过去生活
[02:04.10] 相信发如雪你也爱我
[02:06.62] 现实中完美主义不再有
[02:11.06] 是老斑鸠提醒着我
[02:12.37] 欢乐时光双刀挥过
[02:13.75] 情感像断了的弦好一个黑色幽默
[02:15.56] 听妈妈的话 别让我受伤
[02:24.00] 你的烂借口 分裂了你我
[02:28.57] 同一种调调 没有轨迹的痛
[02:33.03] 好瞎的借口 飘移了你我
[02:37.51] 困兽之斗 在在在在在在在
[02:40.57] 在这乱舞春秋
[02:42.76] Rap: 外婆 可不可以告诉我
[02:45.12] 在爱情悬崖有没有我期待的将军等候
[02:47.81] 园游会里夜曲美妙弹奏
[02:49.75] 庆祝开心的朋友 我强颜欢笑的度过
[02:52.22] 外婆 你可不可以告诉我
[02:54.18] 在爱情悬崖有没有我期待的将军等候
[02:56.82] 园游会里夜曲美妙弹奏
[02:58.97] 别慌我的超人朋友 你的秘密我会保守
[03:01.28] 你的烂借口 分裂了你我
[03:05.29] 同一种调调 没有轨迹的痛
[03:09.57] 好瞎的借口 飘移了你我
[03:14.21] 困兽之斗 在在在在在在在
[03:16.93] 在这乱舞春秋
[03:18.81] 你的烂借口 分裂了你我
[03:23.11] 同一种调调 没有轨迹的痛
[03:27.99] 好瞎的借口 飘移了你我
[03:32.61] 困兽之斗 在在在在在在在
[03:35.35] 在这乱舞春秋
[03:57.36] OS: 喂 在配唱啦 石锅拌饭 加颗蛋喔 好 bye
[04:06.25] </t>
  </si>
  <si>
    <t>天亮了</t>
  </si>
  <si>
    <t xml:space="preserve">Artist:S.H.E
Duration:03:27
[00:12.36] 天亮了 天亮了 地球又转一圈了
[00:16.19] 世界还活生生地存在著
[00:19.18] 还活著 没想到我还活著
[00:24.69] 穿越一场海啸 甚么滋味 我终于亲身体会
[00:28.14] 天崩地裂 精疲力竭 灵魂不在身体里面
[00:31.70] 然而万岁万岁 终于和你有个了结
[00:37.11] 你一边 我一边 我们的世界最好别再重叠
[00:41.39] 也别再回想那个太长太长的昨天
[00:44.01] 太多爱 太多泪 别再这样浪费
[00:49.62] 天亮了 天亮了 地球又转一圈了
[00:53.40] 既然 我还幸运地活著
[00:56.53] 当然要 全力以赴去快乐
[01:01.95] 天亮了 天亮了 世界还是好好的
[01:05.90] 什么 痛都是很渺小的
[01:08.93] 看太阳 不是又升起来了
[01:16.00] 
[01:27.02] 结束一段感情 当然不像 搬个家那么方便
[01:30.75] 太多细节 太多碎片 堆在回忆那间房间
[01:34.22] 但是忍耐一点 不去碰它就不危险
[01:39.46] 你没变 我没变 我们到最后才弄懂这一点
[01:43.40] 人活著不就为了实现一个个心愿
[01:46.79] 好可惜 我和你 许了不同的愿
[01:51.95] 天亮了 天亮了 地球又转一圈了
[01:55.78] 既然 我还幸运地活著
[01:58.89] 当然要 全力以赴去快乐
[02:04.35] 天亮了 天亮了 世界还是好好的
[02:08.24] 什么 痛都是很渺小的
[02:11.24] 看太阳 不是又升起来了
[02:17.74] 我的心是我的 不会再给你了
[02:23.74] 我是我自己的 我很快乐
[02:29.98] oh oh ah oh oh
[02:43.55] oh yeah oh yeah oh yeah oh oh oh
[02:53.91] 天亮了 天亮了 地球又转一圈了
[02:58.17] 既然 我还幸运地活著
[03:01.22] 当然要 全力以赴去快乐
[03:06.72] 天亮了 天亮了 世界还是好好的
[03:10.44] 什么 痛都是很渺小的
[03:13.76] 看太阳 不是又升起来了
[03:21.47] </t>
  </si>
  <si>
    <t>彩虹的微笑</t>
  </si>
  <si>
    <t>雨下再大又怎样
干脆开心的淋一场
彩虹是微笑的脸
难过就抬起头大声唱</t>
  </si>
  <si>
    <t>https://www.youtube.com/watch?v=INK4cvQo_Qw</t>
  </si>
  <si>
    <t>睫毛弯弯</t>
  </si>
  <si>
    <t xml:space="preserve">睫毛弯弯眼睛眨啊眨
话说到嘴边怎么会转弯
你的微笑 像月弯弯
气氛好浪漫 需要你陪伴 </t>
  </si>
  <si>
    <t>爱你</t>
  </si>
  <si>
    <t>Ho baby 情话多说一点 想我就多看一眼
表现多一点点 让我能真的看见
Oh bye 少说一点 想陪你不只一天
多一点 让我心甘情愿 爱你</t>
  </si>
  <si>
    <t>第一次爱的人</t>
  </si>
  <si>
    <t>当我 失去你那一秒 心突然就变老 The day you went away
喧闹的街 没发现我的泪 被遗忘在街角 The day you went away</t>
  </si>
  <si>
    <t>当你的眼睛眯着笑
当你喝可乐当你吵
我想对你好
你从来不知道</t>
  </si>
  <si>
    <t>honey</t>
  </si>
  <si>
    <t>点一首歌给Honey 甜言蜜语
隔空传递加上超多表情 
更新彼此最新的秘密
爱要随身听 随时感应</t>
  </si>
  <si>
    <t>https://www.youtube.com/watch?v=KlywJcFmZEA</t>
  </si>
  <si>
    <t>我会好好的</t>
  </si>
  <si>
    <t>到现在还是深深的 深深的爱着你
是爱情的友情的都可以
那是我心中的幸福
我知道它苦苦的</t>
  </si>
  <si>
    <t>https://www.youtube.com/watch?v=lJsvgdDny5k</t>
  </si>
  <si>
    <t>da da da</t>
  </si>
  <si>
    <t>Da Da Da Du Du Du Lu Lu Lu Da Da Da
Da Da Da 换上快乐舞步 Da Da Da</t>
  </si>
  <si>
    <t>https://www.youtube.com/watch?v=DdnInjdN90g</t>
  </si>
  <si>
    <t>大眠</t>
  </si>
  <si>
    <t>都快忘了怎样恋一个爱
我被虚度了的青春 也许还能活过来
说心疼我的更应该明白
我当然会沈醉个痛快</t>
  </si>
  <si>
    <t>https://www.youtube.com/watch?v=qdPGYYtP5Cc</t>
  </si>
  <si>
    <t>黄昏晓</t>
  </si>
  <si>
    <t>风吹呀吹 吹呀吹 吹在黄昏的空中
我飘呀飘 飘呀飘 飘不进你的心中
问一问风怎么说 也不能解释所有的痛
倒不如问一问我 要怎么去过</t>
  </si>
  <si>
    <t>https://www.youtube.com/watch?v=yEdSxr_CLkY</t>
  </si>
  <si>
    <t>那年夏天宁静的海</t>
  </si>
  <si>
    <t>那年夏天我和你躲在 
这一大片宁静的海
直到后来我们都还在
对这个世界充满期待</t>
  </si>
  <si>
    <t>https://www.youtube.com/watch?v=PNeS1XDTbjM</t>
  </si>
  <si>
    <t>花的嫁纱</t>
  </si>
  <si>
    <t>爱 是花儿的芬芳 是蝴蝶的翅膀
是伤心的蒲公英 迷失它的方向
爱 在孤独中绝望 在绝望中坚强
坚强后继续不停想着他</t>
  </si>
  <si>
    <t>https://www.youtube.com/watch?v=Y4EFnUq53cQ</t>
  </si>
  <si>
    <t>爱的天国</t>
  </si>
  <si>
    <t>为什么在我的眼睛 总有预感将要下雨
就算走在人群里 也觉得好孤寂
为什么在你的眼睛 我看不到你的疼惜
难道爱已溶化在时间里</t>
  </si>
  <si>
    <t>https://www.youtube.com/watch?v=dXxVxdG4jyU</t>
  </si>
  <si>
    <t>这就是爱</t>
  </si>
  <si>
    <t>爱 两颗星星一片海 
牵着的手都明白 再也离不开
爱 轻轻飘进我心海 
你是甜蜜的意外 我却逃不开 爱</t>
  </si>
  <si>
    <t>https://www.youtube.com/watch?v=bBzrWcu6bXE</t>
  </si>
  <si>
    <t>还是好朋友</t>
  </si>
  <si>
    <t>我们是好朋友 还只是好朋友
但朋友的线 我们早跨过
脑海里头总是充满你的笑容
我知道 你也有同样感受</t>
  </si>
  <si>
    <t>https://www.youtube.com/watch?v=3CQs1Ur7_r8</t>
  </si>
  <si>
    <t>爱的天灵灵</t>
  </si>
  <si>
    <t>羽毛</t>
  </si>
  <si>
    <t xml:space="preserve">Artist:王心凌
Duration:03:54
[00:16.59] 多么沮丧 成人世界并不像童话
[00:22.78] 王子公主很少 喜剧收场
[00:29.57] 不是只要够勇敢 够善良 就会有
[00:36.55] 仙女 帮忙 实现愿望
[00:43.80] 慢慢懂了 其实失恋是一种力量
[00:50.53] 因为孤独让人 可以回想
[00:57.54] 是在哪边该下车 却没下 才到了
[01:04.36] 一个 不想 到的地方
[01:11.30] 有时候爱是粉红的羽毛
[01:15.28] 谁捧著都有微笑的眼角
[01:18.10] 才看他在手心沉沉的睡著
[01:20.89] 一起风 又醒了 那么轻飘飘的走掉
[01:25.06] 我觉得我是雪白的羽毛
[01:29.15] 向往著超越自己的渺小
[01:32.39] 成为寂寞城堡关不了
[01:35.99] 能带给人幸福的青鸟
[01:40.94] 
[01:44.63] 幸福的青鸟
[01:48.00] 
[01:53.60] 慢慢懂了 其实失恋是一种力量
[01:59.96] 因为孤独让人 可以回想
[02:06.99] 是在哪边该下车 却没下 才到了
[02:14.17] 一个 不想 到的地方
[02:20.79] 有时候爱是粉红的羽毛
[02:24.54] 谁捧著都有微笑的眼角
[02:27.60] 才看他在手心沉沉的睡著
[02:30.51] 一起风 又醒了 那么轻飘飘的走掉
[02:34.50] 我觉得我是雪白的羽毛
[02:38.52] 向往著超越自己的渺小
[02:41.83] 成为寂寞城堡关不了
[02:45.31] 能带给人幸福的青鸟
[02:50.72] 
[03:03.33] 有时候爱是粉红的羽毛
[03:07.45] 谁捧著都有微笑的眼角
[03:10.10] 才看他在手心沉沉的睡著
[03:13.12] 一起风 又醒了 那么轻飘飘的走掉
[03:17.12] 我觉得我是雪白的羽毛
[03:21.16] 向往著超越自己的渺小
[03:24.53] 成为寂寞城堡关不了
[03:28.06] 能带给人幸福的青鸟
[03:33.65] </t>
  </si>
  <si>
    <t>心电心</t>
  </si>
  <si>
    <t>水仙</t>
  </si>
  <si>
    <t xml:space="preserve">Artist:王心凌
Duration:03:37
[00:31.53] 一朵花 他叫水仙
[00:34.89] 我摘下她放窗前
[00:37.31] 只要有人看见
[00:38.96] 就算一眼
[00:40.26] 我的心在里面
[00:42.56] 一轮月 在水中间
[00:44.02] 我的幸福跳下水
[00:46.45] 爱兜了几个圈
[00:47.94] 若隐若现
[00:48.93] 我的心揪著结
[00:52.24] 举头望明月
[00:54.60] 美丽的盼望化作雨点
[00:57.70] 和一串一串的眼泪
[01:01.91] 低头想念谁
[01:05.03] 在海角天边
[01:06.14] 望了只望
[01:07.50] 能千里共婵娟
[01:10.28] 我的他是谁
[01:12.28] 怎么还没出现
[01:13.16] 完美的情节
[01:14.20] 都在我梦里面
[01:15.34] 王子的寓言
[01:16.54] 青蛙你在哪边
[01:17.87] 我在池塘前
[01:18.99] 等待一天一天
[01:20.18] 我的他是谁
[01:21.50] 怎么还没出现
[01:22.50] 触电的感觉
[01:23.46] 都在我梦里面
[01:24.95] 水仙不凋谢
[01:25.90] 为一个心愿
[01:27.29] 直到那个谁出现
[01:29.83] 等到那一天
[01:30.91] 亲吻你的脸
[01:32.56] 轰隆一声都实现
[01:37.06] 
[01:43.30] 一朵花 他叫水仙
[01:45.07] 我摘下她放窗前
[01:47.09] 只要有人看见
[01:48.65] 就算一眼
[01:50.00] 我的心在里面
[01:52.62] 一轮月 在水中间
[01:54.50] 我的幸福跳下水
[01:56.61] 爱兜了几个圈
[01:58.22] 若隐若现
[01:59.50] 我的心揪著结
[02:02.03] 举头望明月
[02:04.75] 美丽的盼望化作雨点
[02:07.30] 和一串一串的眼泪
[02:11.03] 低头想念谁
[02:14.42] 在海角天边
[02:16.16] 望了只望
[02:17.52] 能千里共婵娟
[02:20.96] 我的他是谁
[02:22.20] 怎么还没出现
[02:23.19] 完美的情节
[02:24.16] 都在我梦里面
[02:25.28] 王子的寓言
[02:26.19] 青蛙你在哪边
[02:27.66] 我在池塘前
[02:28.44] 等待一天一天
[02:30.04] 我的他是谁
[02:30.84] 怎么还没出现
[02:32.14] 触电的感觉
[02:32.99] 都在我梦里面
[02:34.14] 水仙不凋谢
[02:35.51] 为一个心愿
[02:36.37] 直到那个谁出现
[02:39.03] 等到那一天
[02:40.13] 亲吻你的脸
[02:41.64] 轰隆一声都实现
[02:47.12] 
[03:04.66] 我的他是谁
[03:05.87] 怎么还没出现
[03:06.90] 完美的情节
[03:07.68] 都在我梦里面
[03:08.62] 王子的寓言
[03:09.83] 青蛙你在哪边
[03:11.28] 我在池塘前
[03:12.18] 等待一天一天
[03:13.41] 我的他是谁
[03:14.60] 怎么还没出现
[03:15.56] 触电的感觉
[03:16.73] 都在我梦里面
[03:17.97] 水仙不凋谢
[03:19.13] 为一个心愿
[03:19.96] 直到那个谁出现
[03:23.16] 等到那一天
[03:24.28] 亲吻你的脸
[03:25.48] 轰隆一声都实现
[03:27.77] </t>
  </si>
  <si>
    <t>黏黏黏黏</t>
  </si>
  <si>
    <t xml:space="preserve">Artist:王心凌
Duration:03:20
[00:16.16] 咖啡店坐在我后面的这对男女
[00:20.27] 一样一起已经坐了整个下午
[00:24.37] 从交换礼物到肩并肩坐在一起
[00:28.33] 从这里聊到那里又聊到哪儿去
[00:32.40] 我不是故意注意 是不小心听见
[00:36.43] 不小心抬头看见 玻璃的画面
[00:40.60] 看见男孩为女孩拭去眼角泪珠
[00:44.72] 女孩在男孩肩上露出甜蜜的微笑
[00:48.73] 爱 爱 爱 哎哎哎
[00:52.84] 喔爱 爱 爱 爱一爱
[00:56.64] 喔爱 爱 爱 哎哎哎哎
[01:00.91] 喔爱 爱 爱 就是这么简单爱
[01:04.74] 
[01:21.26] 咖啡店坐在我后面的这对男女
[01:25.48] 一样一起已经坐了整个下午
[01:29.46] 从交换礼物到肩并肩坐在一起
[01:33.49] 从这里聊到那里又聊到哪儿去
[01:37.57] 我不是故意注意 是不小心听见
[01:41.55] 不小心抬头看见 玻璃的画面
[01:45.68] 看见男孩为女孩拭去眼角泪珠
[01:49.74] 女孩在男孩肩上露出甜蜜的微笑
[01:53.82] 爱 爱 爱 哎哎哎
[01:57.82] 喔爱 爱 爱 爱一爱
[02:01.78] 喔爱 爱 爱 哎哎哎哎
[02:05.87] 喔爱 爱 爱 就是这么简单爱
[02:10.14] 不做什么只是在咖啡厅待著
[02:14.26] 爱的小豆芽一寸一寸往上长著
[02:17.85] 就你陪著我我陪著你的简单爱著
[02:22.25] 像牛皮糖一样 黏黏黏黏 黏黏黏黏
[02:28.50] 爱 爱 爱 哎哎哎
[02:32.36] 喔爱 爱 爱 爱一爱
[02:36.42] 喔爱 爱 爱 哎哎哎哎
[02:40.67] 喔爱 爱 爱 就是这么简单爱
[02:44.44] </t>
  </si>
  <si>
    <t>Baby Boy</t>
  </si>
  <si>
    <t xml:space="preserve">Artist:王心凌
Duration:03:16
[00:13.69] 精心打扮上班开会
[00:15.32] 换个魅力下班约会
[00:17.04] 我想我们天生一对 (Woah-oh, yeah)
[00:20.38] 要迷恋我的香水
[00:22.05] 也能贤慧抓住你胃
[00:23.83] 这种女生要去哪追
[00:26.43] 快说你爱不爱我 (Oh-oh-oh-oh)
[00:29.48] 浪漫情话不嫌多 (My baby baby)
[00:32.85] 快说你想不想我 (Oh-oh-oh-oh)
[00:36.15] 承认吧 做什么都少不了我
[00:40.17] Woah, baby baby boy, baby baby boy boy
[00:43.52] 我会天天付出我的爱 (Oh-oh, baby boy)
[00:46.81] Woah, baby baby boy, baby baby boy boy
[00:50.21] 只要你别继续坏坏 (Oh, my baby boy)
[00:53.64] Hug me, hug me, oh hug me my good boy
[00:56.46] 我会天天付出我的爱 (Oh-oh, baby boy)
[01:00.22] Hug me, hug me, oh hug me my sweet boy
[01:03.12] 只要你为我乖乖 (Oh, my baby boy)
[01:06.91] 
[01:18.63] (Oh, it's time)
[01:20.21] 陪你聊到天南地北
[01:22.07] 还温柔帮你捶背
[01:23.92] 快点叫我最贴心宝贝 (Woah-oh, yeah)
[01:27.23] 今晚出门小酌一杯
[01:28.83] 明晚在家替你盖被
[01:30.28] 两人世界多么完美
[01:32.85] 快说你爱不爱我 (Oh-oh-oh-oh)
[01:36.39] 浪漫情话不嫌多 (My baby baby)
[01:39.64] 快说你想不想我 (Oh-oh-oh-oh)
[01:43.29] 承认吧 做什么都少不了我
[01:46.97] Woah, baby baby boy, baby baby boy boy
[01:49.98] 我会天天付出我的爱 (Oh-oh, baby boy)
[01:53.38] Woah, baby baby boy, baby baby boy boy
[01:56.70] 只要你别继续坏坏 (Oh, my baby boy)
[02:00.03] Hug me, hug me, oh hug me my good boy
[02:03.37] 我会天天付出我的爱 (Oh-oh, baby boy)
[02:06.76] Hug me, hug me, oh hug me my sweet boy
[02:10.06] 只要你为我乖乖 (Oh, my baby boy)
[02:13.79] 
[02:28.81] Woah, baby baby boy, baby baby boy boy
[02:31.84] 我会天天付出我的爱 (Oh-oh, baby boy)
[02:34.72] Woah, baby baby boy, baby baby boy boy
[02:38.67] 只要你别继续坏坏 (Oh, my baby boy)
[02:42.11] Woah, baby baby boy, baby baby boy boy
[02:45.05] 我会天天付出我的爱 (Oh-oh, baby boy)
[02:48.58] Woah, baby baby boy, baby baby boy boy
[02:51.53] 只要你别继续坏坏 (Oh, my baby boy)
[02:55.19] Hug me, hug me, oh hug me my good boy
[02:58.55] 我会天天付出我的爱 (Oh-oh, baby boy)
[03:01.96] Hug me, hug me, oh hug me my sweet boy
[03:05.21] 只要你为我乖乖 (Oh, my baby boy)
[03:08.98] </t>
  </si>
  <si>
    <t>梦的光点</t>
  </si>
  <si>
    <t>失恋歌迷党</t>
  </si>
  <si>
    <t>匿名的安慰</t>
  </si>
  <si>
    <t xml:space="preserve">Artist:王心凌
Duration:04:04
[00:20.41] 我 已不再掉眼泪
[00:22.99] 很努力地体会
[00:25.11] 这个世界不完美
[00:28.02] 这旅途多少胜利与败退
[00:32.20] 领悟现实的吊诡
[00:36.53] 心 在乱流中学飞
[00:39.66] 有时候很累
[00:41.90] 但我听见别气馁
[00:45.03] 是谁站在远处守护我
[00:48.92] 无声但是可贵
[00:56.35] 这孤单太完美
[00:58.02] 匿名的安慰
[01:00.16] 不知道替我祝福的人他是谁
[01:04.30] 梦境别粉碎
[01:06.40] 因为和未来的约会
[01:09.36] 叫我往前追
[01:12.69] 这孤单太完美
[01:14.60] 包容不完美
[01:16.86] 像一颗钻石裹著脆弱的心扉
[01:20.75] 我对自己说伤心之后另一次机会
[01:25.55] 我会全心的奉陪
[01:30.06] 
[01:46.55] 我 已不再掉眼泪
[01:49.24] 很努力地体会
[01:51.59] 这个世界不完美
[01:54.34] 这旅途多少胜利与败退
[01:58.32] 领悟现实的吊诡
[02:02.68] 心 在乱流中学飞
[02:05.93] 有时候很累
[02:08.13] 但我听见别气馁
[02:10.84] 是谁站在远处守护我
[02:14.77] 无声但是可贵
[02:20.57] 这孤单太完美
[02:23.29] 匿名的安慰
[02:25.28] 不知道替我祝福的人他是谁
[02:29.12] 梦境别粉碎
[02:31.42] 因为和未来的约会
[02:34.28] 叫我往前追
[02:37.38] 这孤单太完美
[02:39.60] 包容不完美
[02:41.50] 像一颗钻石裹著脆弱的心扉
[02:45.87] 我对自己说伤心之后另一次机会
[02:50.94] 我会全心的奉陪
[02:54.27] 这孤单太完美
[02:56.23] 匿名的安慰
[02:58.45] 不知道替我祝福的人他是谁
[03:02.46] 梦境别粉碎
[03:04.49] 因为和未来的约会
[03:07.28] 叫我往前追
[03:10.67] 这孤单太完美
[03:12.88] 包容不完美
[03:15.07] 像一颗钻石裹著脆弱的心扉
[03:19.03] 我对自己说伤心之后另一次机会
[03:23.82] 我会全心的奉陪
[03:27.26] 我对自己说伤心之后另一次机会
[03:32.34] 谢谢这孤单的美
[03:39.09] </t>
  </si>
  <si>
    <t>灰姑娘的眼泪</t>
  </si>
  <si>
    <t xml:space="preserve">Artist:王心凌
Duration:04:37
[00:44.90] Cry 灰姑娘的眼泪就像流星
[00:48.26] 坠落海底 痛到心里
[00:51.29] Try 一次次一次次伤过的心
[00:54.67] 童话世界 不再美丽
[00:57.79] 我在梦里期待
[00:59.24] 相信自己存在
[01:01.00] 现实中的无奈
[01:02.71] 最后终于醒来
[01:04.09] 眼泪流下 一瞬间明白
[01:10.72] 十二点 哭和笑的界线
[01:14.12] 你的吻 从此不再出现
[01:17.50] Love is over
[01:20.13] Dreams never come true
[01:24.15] 她的出现 你的转变
[01:25.80] 我的爱情断了线
[01:27.52] 看著照片 变成昨天
[01:29.42] 幸福离我好遥远
[01:32.15] 爱情的玻璃鞋在哪呢
[01:35.92] 我的泪透著光期待著
[01:38.56] Love is over
[01:41.60] Dreams never come true
[01:45.69] 你的离开 让我觉得
[01:47.05] 命运就像灰姑娘
[01:48.88] 心都碎了 那天晚上
[01:50.69] 独自发呆到天亮
[01:52.35] 我的爱在梦和幻灭中旋转
[01:58.24] Cry 灰姑娘的眼泪就像流星
[02:02.04] 坠落海底 痛到心里
[02:05.04] Try 一次次一次次伤过的心
[02:08.34] 童话世界 不再美丽
[02:11.78] 我在梦里期待
[02:13.54] 相信自己存在
[02:15.11] 现实中的无奈
[02:16.68] 最后终于醒来
[02:18.32] 眼泪流下 一瞬间明白
[02:24.02] 一瞬间明白
[02:25.13] 
[02:50.94] 十二点 哭和笑的界线
[02:54.66] 你的吻 从此不再出现
[02:57.67] Love is over
[03:00.49] Dreams never come true
[03:04.28] 她的出现 你的转变
[03:05.82] 我的爱情断了线
[03:07.92] 看著照片 变成昨天
[03:09.58] 幸福离我好遥远
[03:11.28] 我的爱在梦和幻灭中旋转
[03:17.20] Cry 灰姑娘的眼泪就像流星
[03:20.60] 坠落海底 痛到心里
[03:24.36] Try 一次次一次次伤过的心
[03:27.33] 童话世界 不再美丽
[03:30.46] 我在梦里期待
[03:32.42] 相信自己存在
[03:34.15] 现实中的无奈
[03:35.75] 最后终于醒来
[03:37.48] 眼泪流下 一瞬间明白
[03:43.77] (相信会有真爱) 总觉得好累
[03:47.16] (过程有苦有甜) 结局不完美
[03:50.57] (黑夜总会过去) 爱全被撕碎
[03:53.86] 灰姑娘的眼泪
[03:55.82] I say cry-ay 灰姑娘的眼泪就像流星
[04:00.21] 坠落海底 痛到心里
[04:03.65] Try 一次次一次次伤过的心
[04:06.94] 童话世界 不再美丽
[04:10.18] 我在梦里期待
[04:11.55] 相信自己存在
[04:13.59] 现实中的无奈
[04:14.82] 最后终于醒来
[04:16.59] 眼泪流下 一瞬间明白
[04:22.24] 一瞬间明白
[04:23.68] </t>
  </si>
  <si>
    <t>热爱</t>
  </si>
  <si>
    <t xml:space="preserve">Artist:LAY feat. 尼克·杨 Nick Young
Duration:02:55
[00:00.30] Pull up on the block
[00:01.54] Pull up, pull up on the block
[00:03.40] Pull up on the block
[00:04.67] Pull up, pull up on the block, block
[00:06.56] Pull up on the block
[00:07.77] Pull up, pull up on the block
[00:09.67] Pull up on the block
[00:10.83] Pull up, pull up, (hey), pull up, pull up, pull up
[00:13.00] 丛林的游戏胆小者都不敢看过来
[00:15.83] 掀起Linsanity 让对手品尝着失败
[00:18.90] 聚光灯闪又闪 不断追问记载
[00:21.52] 35秒绝杀比赛让他们都别唧唧歪歪
[00:24.63] Look 手起刀落 对手比较弱 (对手比较弱)
[00:28.34] 肆意突破 dancing on the floor (dancing on the floor)
[00:31.44] 我的每一招没有人能复刻
[00:33.91] 想靠近点观察我记得先提前买个座儿
[00:37.06] 挡我路的墙统统被我 break it down
[00:39.98] 三分雨像Ray Allen 追身大帽变身LeBron
[00:43.06] Dr. J off the ground 保持手感滚烫
[00:46.49] 从罚球线起飞隔扣让对手很沮丧
[00:48.77] OK, 一球KO
[00:50.85] 信念会带我飞走
[00:52.48] 我想要的都会有 MVP 写在我背后
[00:55.24] OK, 一球KO
[00:57.12] 用身体顶开对手 球和梦想脱手入网
[00:59.62] 真男人从不回头
[01:01.48] That's my time to shine
[01:02.67] No stop! To be a superstar (star) 抓住每个机会 boy
[01:06.44] 必须on the top
[01:07.46] That's my time to shine
[01:08.65] No stop! To be a superstar (star) 抓住每个机会 boy
[01:12.64] 必须on the top
[01:13.60] That's my time to shine
[01:14.87] I don't care they wanna see me falling down
[01:16.71] That's my time to shine
[01:17.67] I will be the last standing on the ground
[01:19.53] That's my time to shine
[01:21.09] Tell me if you're ready for another round
[01:22.61] That's my time (shine)
[01:24.24] That's my time (shine)
[01:25.32] That's my time to shine
[01:26.81] Pull up on the block
[01:27.86] Pull up, pull up on the block
[01:29.76] Pull up on the block
[01:30.65] Pull up, pull up on the block, block
[01:32.71] Game startin' and you up and on the front line
[01:36.17] Put'em on skates make it rain keep on droppin' dimes
[01:39.12] Hit'em with the finger roll make that wrist go flick
[01:41.69] I consist with the alley-oop boy that's assist
[01:45.33] I ain't tryna be, I wanna be, I know I'll be
[01:48.22] They pull up for the shooter and I hit'em with mockery
[01:51.27] Runnin' games like it's flowin' in my artery
[01:54.09] Shammgodin' all night crossin'em over like them nikies
[01:57.50] Pass me the rock we got Lay for the shot
[02:00.01] Everybody on the feet hot game turn it up
[02:03.32] Three seconds end game right down to the last play
[02:06.52] Who's up for the killin' throw that ball up to air way
[02:10.00] Pull up on the block
[02:10.90] Pull up, pull up on the block
[02:12.77] Pull up on the block
[02:13.66] Pull up, pull up on the block, block
[02:15.74] Pull up on the block
[02:16.91] Pull up, pull up on the block
[02:18.87] Pull up on the block
[02:20.01] Pull up, pull up on the block
[02:21.22] That's my time to shine
[02:22.74] No stop! To be a superstar (star) 抓住每个机会 boy
[02:26.44] 必须on the top
[02:27.41] That's my time to shine
[02:28.66] No stop! To be a superstar (star) 抓住每个机会 boy
[02:32.48] 必须on the top
[02:33.63] That's my time to shine
[02:34.86] I don't care they wanna see me falling down
[02:36.35] That's my time to shine
[02:37.99] I will be the last standing on the ground
[02:39.42] That's my time to shine
[02:40.96] Tell me if you're ready for another round
[02:42.87] That's my time (shine)
[02:44.05] That's my time (shine)
[02:45.66] That's my time to shine
[02:46.80] </t>
  </si>
  <si>
    <t>翅膀</t>
  </si>
  <si>
    <t>用你给我的翅膀飞
我懂这不是伤悲
再高都不会累
我们都说好了
用你给我的翅膀飞
我感觉已够安慰
乌云也不再多
我们也 不为谁掉眼泪</t>
  </si>
  <si>
    <t>当这世界已经准备将我遗弃
像一个伤兵被留在孤独荒野里
开始怀疑我存在有没有意义
在别人眼里我似乎变成了隐形
难道失败就永远翻不了身
谁来挽救堕落的灵魂</t>
  </si>
  <si>
    <t>小星星</t>
  </si>
  <si>
    <t>你 就是我的小星星
挂 在那天上放光明
我已经决定要爱你
就不会轻易放弃</t>
  </si>
  <si>
    <t>说不上爱别说谎
就一点喜欢
说不上恨别纠缠
别装作感叹
就当作我太麻烦
不停让自己受伤
我告诉我自己
感情就是这样
怎么一不小心太疯狂</t>
  </si>
  <si>
    <t>旅行中忘记</t>
  </si>
  <si>
    <t>忘记你的旅行 真是远的可以
就算走的安安静静都没关系
一路上我在听 云雾中的声音
它说 别放弃</t>
  </si>
  <si>
    <t>https://www.youtube.com/watch?v=6h6HVdyVN6k</t>
  </si>
  <si>
    <t>长腿叔叔</t>
  </si>
  <si>
    <t>有一天我会在你的身边
肩并肩手牵着手
明媚阳光下感受到你的温柔
现在以后 无论多久我都愿意等候
有一天我会站在远处
向你挥动着我的手
只希望得到一个肯定的眼眸
爱情的忧
被你的深情都赶走
美好的梦</t>
  </si>
  <si>
    <t>https://www.youtube.com/watch?v=3GBeWdUmotU</t>
  </si>
  <si>
    <t>卑鄙</t>
  </si>
  <si>
    <t>确定不会再爱爱爱你快快快走，我的世界没你存在
不想听你的lielielie，说bye bye bye，Oh 我不是你的谁
原来是你卑鄙卑鄙，Woo 卑鄙卑鄙，Ooo oo ooo oo
全都是你卑鄙卑鄙，Woo 卑鄙卑鄙，Ooo oo ooo oo oo oo</t>
  </si>
  <si>
    <t>https://www.youtube.com/watch?v=vbk5gPUICoc</t>
  </si>
  <si>
    <t>阿楚姑娘</t>
  </si>
  <si>
    <t>阿楚姑娘
乡村的风里弥漫你的香
风吻过的口红欲盖弥彰
阿楚姑娘
时间的泪眼撕去我伪装
你可记得我年少的模样
今夜你会不会在远方
燃篝火为我守望</t>
  </si>
  <si>
    <t>https://www.youtube.com/watch?v=VRQERjVqyd4</t>
  </si>
  <si>
    <t>盛夏的告别</t>
  </si>
  <si>
    <t>还记得分开那天我们哭的稀里哗啦
还记得那朵你放在我手中无名的花
那盛夏 许下承诺的是 谁呀</t>
  </si>
  <si>
    <t>https://www.youtube.com/watch?v=vcXeF3sNNJY</t>
  </si>
  <si>
    <t>不亏不欠</t>
  </si>
  <si>
    <t>我们不亏不欠 在遇见之前
谁也没有谁待在身边
就洒脱一点 别浪费时间
说爱你也不过是欺骗</t>
  </si>
  <si>
    <t>https://www.youtube.com/watch?v=Ymyo_Pd1ZYk</t>
  </si>
  <si>
    <t>月牙泉</t>
  </si>
  <si>
    <t>就在天的那边,很远很远,
有美丽的月牙泉.
它是天的镜子,沙漠的眼,
星星沐浴的的乐园
从那年我月牙泉边走过,
从此以后魂儿绕梦牵.</t>
  </si>
  <si>
    <t>https://www.youtube.com/watch?v=0i8riT1bpXk</t>
  </si>
  <si>
    <t>我们</t>
  </si>
  <si>
    <t>还能做什么呢
我连伤感都是 奢侈的
我一想念 你就那么近
但终究 你都不能
陪我到回不去的远方
原来我很快乐 只是不愿承认
在我怀疑世界时 你给过我答案</t>
  </si>
  <si>
    <t>https://www.youtube.com/watch?v=dA3MZ--b_Vc</t>
  </si>
  <si>
    <t>盛夏光年</t>
  </si>
  <si>
    <t>放弃规则 放纵去爱
放肆自己 放空未来
我不转弯 我不转弯
我不转弯 我不转弯</t>
  </si>
  <si>
    <t>https://www.youtube.com/watch?v=nlvTrcdwDLw</t>
  </si>
  <si>
    <t>是谁的心啊 孤单地留下
他还好吗 我多想爱他
拿永恒的泪 凝固的一句话
也许可能蒸发</t>
  </si>
  <si>
    <t>偷心</t>
  </si>
  <si>
    <t>是谁偷偷 偷走我的心
不能分辨 黑夜或天明
是谁偷偷 偷走我的心
哦 我的眼睛 看不见我自己</t>
  </si>
  <si>
    <t>年少有为</t>
  </si>
  <si>
    <t>假如我年少有为不自卑
懂得什么是珍贵
那些美梦
没给你 我一生有愧
假如我年少有为 知进退
才不会让你替我受罪
婚礼上 多喝几杯
和你现在那位</t>
  </si>
  <si>
    <t>作曲家</t>
  </si>
  <si>
    <t>作 曲家 写一首我们一生最平凡的歌
作 曲家 告诉你爱的人你多真多深刻
作 曲家 我还是你多年未见的老友啊
而你还是不太明白 孤独是个节拍</t>
  </si>
  <si>
    <t>https://www.youtube.com/watch?v=FtdJZuXv4yU</t>
  </si>
  <si>
    <t>跟着感觉走</t>
  </si>
  <si>
    <t>跟著感觉走 让它带著我
希望就在不远处等著我
跟著感觉走 让它带著我
梦想的事哪里都会有 oh</t>
  </si>
  <si>
    <t>https://www.youtube.com/watch?v=zv62F5bEgnU</t>
  </si>
  <si>
    <t>靠近</t>
  </si>
  <si>
    <t>我猜你也想靠近吧
直到我睫毛轻刷着你脸颊
直到你低头就吻到我长发
这想法
只需要你一句话</t>
  </si>
  <si>
    <t>https://www.youtube.com/watch?v=od9nvMmvKFY</t>
  </si>
  <si>
    <t>凄美地</t>
  </si>
  <si>
    <t>嘿 等我找到你
试探你眼睛
心无旁骛地 相拥
那是我
仅有的温柔
也是我爱你的原因
在这凄美地</t>
  </si>
  <si>
    <t>如果没有遇见你
我将会是在哪里
日子过得怎么样
人生是否要珍惜
也许认识某一人
过着平凡的日子
不知道会不会
也有爱情甜如蜜</t>
  </si>
  <si>
    <t>真实</t>
  </si>
  <si>
    <t>心痛比快乐更真实
爱为何这样的讽刺
我忘了这是第几次
一见你就无法坚持
孤独比拥抱更真实
爱让人失去了理智
会不会是我太自私
拒绝更寂寞的日子</t>
  </si>
  <si>
    <t>https://www.youtube.com/watch?v=bS1fdrQw40s</t>
  </si>
  <si>
    <t>弯弯的月亮</t>
  </si>
  <si>
    <t>遥远的夜空
有一个弯弯的月亮
弯弯的月亮下面
是那弯弯的小桥
小桥的旁边
有一条弯弯的小船
弯弯的小船悠悠
是那童年的阿娇</t>
  </si>
  <si>
    <t>妥协</t>
  </si>
  <si>
    <t>爱到妥协 到头来还是无解
绑着你 不让你飞 历史不断重演 我好累</t>
  </si>
  <si>
    <t>Love Love Love</t>
  </si>
  <si>
    <t>恋爱百分百 其实在意你的心
跨越101那是理想标地
我的眼神里不时透露着讯息
我的心Love love love</t>
  </si>
  <si>
    <t>爱情三十六计</t>
  </si>
  <si>
    <t>是谁说的漂亮的女生没大脑 只懂得爱美和傻笑 你看你说话的表情多么的骄傲 难道不怕我说sorry get out</t>
  </si>
  <si>
    <t>说爱你</t>
  </si>
  <si>
    <t>我的世界
变得奇妙更难以言喻
还以为
是从天而降的梦境
直到确定
手的温度来自你心里
这一刻
我终于勇敢说爱你</t>
  </si>
  <si>
    <t>布拉格广场</t>
  </si>
  <si>
    <t>我就站在布拉格黄昏的广场 在许愿池 投下了希望 那群白鸽 背对着夕阳 那画面太美我不敢看</t>
  </si>
  <si>
    <t>天空的霾来的漫不经心 河水像油画一样安静 和平鸽慵懒步伐押着韵 心偷偷的 放晴</t>
  </si>
  <si>
    <t>看我七十二变</t>
  </si>
  <si>
    <t>梦里面 空气开始冒烟 朦胧中完美的脸 慢慢的出现 再见丑小鸭再见 我要洗心革面 人定可以胜天 梦想近在眼前</t>
  </si>
  <si>
    <t>今天你要嫁给我</t>
  </si>
  <si>
    <t>春暖的花开 带走冬天的感伤
微风吹来浪漫的气息
每一首情歌忽然充满意义
我就在此刻突然见到你</t>
  </si>
  <si>
    <t>舞娘</t>
  </si>
  <si>
    <t>旋转　跳跃　我闭着眼
尘嚣看不见　你沉醉了没
白雪　夏夜　我不停歇
模糊了年岁　时光的沙漏被我踩碎</t>
  </si>
  <si>
    <t>https://www.youtube.com/watch?v=2ht2eTVzZ2I</t>
  </si>
  <si>
    <t xml:space="preserve">就是爱 </t>
  </si>
  <si>
    <t>当我才发觉
就是爱 世界变了
当你在传达
你爱我 手牵着我
当我正想你
就是爱 天空晴了
当我抬起头
你在眼前了</t>
  </si>
  <si>
    <t>https://www.youtube.com/watch?v=A3a_reWiQ2A</t>
  </si>
  <si>
    <t>马德里不思议</t>
  </si>
  <si>
    <t>阳光优雅地
漫步旅店的草坪
人鱼在石刻墙壁
弹奏着竖琴
圆弧屋顶
用拉丁式的黎明
颜色暧昧地勾引
我已经开始微醺</t>
  </si>
  <si>
    <t>https://www.youtube.com/watch?v=kwjAZZYcDNE</t>
  </si>
  <si>
    <t>骑士精神</t>
  </si>
  <si>
    <t>莫名其妙那些话语
莫名其妙那些话语
如同沙子掉进眼里 不用哭泣
莫名其妙那些话语
莫名其妙那些话语
不如下档电影 值得注意</t>
  </si>
  <si>
    <t>https://www.youtube.com/watch?v=ahf4YzLw06k</t>
  </si>
  <si>
    <t>海盗</t>
  </si>
  <si>
    <t>啦啦啦啦
冷漠背后 躲着温柔
我还记得 谁在嘶吼
看你低着头 我站在船头
啦啦啦啦
黑色的风 吹熄烛火
暴风雨外 那片天空
幸福在招手</t>
  </si>
  <si>
    <t>https://www.youtube.com/watch?v=yq1aPXj9oGg</t>
  </si>
  <si>
    <t>玫瑰少年</t>
  </si>
  <si>
    <t>哪朵玫瑰 没有荆棘？
最好的 报复是 美丽
最美的 盛开是 反击
别让谁去 改变了你
你是你 或是妳 都行
会有人 全心的 爱你</t>
  </si>
  <si>
    <t>你怎么连话都说不清楚</t>
  </si>
  <si>
    <t>你怎么连话都说不清楚
那温柔的Tone我听得清楚
我站在他的身边
你站在我的面前
怎么这样心里会难过</t>
  </si>
  <si>
    <t>假面的告白</t>
  </si>
  <si>
    <t>我不要爱我不要爱
可是我离不开
假面的告白
不坦白的坦白
你不会爱你不会爱
你只爱接受爱
眼睛睁不开看不到未来
也哭不出来</t>
  </si>
  <si>
    <t>https://www.youtube.com/watch?v=46hdGq4_Mx4</t>
  </si>
  <si>
    <t>天空</t>
  </si>
  <si>
    <t>听着自己的心跳
没有规则地跳跃
我安静地在思考
并不想被谁打扰</t>
  </si>
  <si>
    <t>https://www.youtube.com/watch?v=8-Pw1Bc4SPw</t>
  </si>
  <si>
    <t>特务J</t>
  </si>
  <si>
    <t>尖叫划破漫长黑夜
香水透露你的方位
香味消失赛纳河边
深夜流星勾引月圆
蒙着面我跳过圣母院
转身我来到美丽的结界
冒险开演</t>
  </si>
  <si>
    <t>https://www.youtube.com/watch?v=qRn4KDkKhbE</t>
  </si>
  <si>
    <t>野蛮游戏 LOVE 没人被赦免
野蛮游戏 NO 不同情可怜
野蛮游戏 YOU 快勇往直前
受伤在所难免 都值得纪念</t>
  </si>
  <si>
    <t>https://www.youtube.com/watch?v=kulD_V-tPXM</t>
  </si>
  <si>
    <t>花蝴蝶</t>
  </si>
  <si>
    <t>你是花花世界里限量版的花花蝴蝶
美女们只是比较豁出去比较敢一点
花蝴蝶的美的艳的炫若没三审定谳
那些路人甲们凭什么发言惹人讨厌</t>
  </si>
  <si>
    <t>https://www.youtube.com/watch?v=13QKEvtoE_0</t>
  </si>
  <si>
    <t>大艺术家</t>
  </si>
  <si>
    <t>Wake up 你是大艺术家
你真心 创作的爱 无价
Wake up 别再做慈善家
你其实 没有那么爱他</t>
  </si>
  <si>
    <t>https://www.youtube.com/watch?v=ckZTRTH79cw</t>
  </si>
  <si>
    <t>我们都没错
只是不适合
我要的我现在才懂得
快乐是我的
不是你给的
寂寞要自己负责</t>
  </si>
  <si>
    <t>https://www.youtube.com/watch?v=r_j9G6_ATvY</t>
  </si>
  <si>
    <t>许愿池的希腊少女</t>
  </si>
  <si>
    <t>少女手中 的银币 沉入池里
她的表情
像涟漪 那么透明美丽
吉他换成 了快乐 的圆舞曲
诗人决定 了标题 许愿池的希腊少女</t>
  </si>
  <si>
    <t>https://www.youtube.com/watch?v=K-vkSAc9zLc</t>
  </si>
  <si>
    <t>第三人称</t>
  </si>
  <si>
    <t>看着他自成一局歇斯底里
看着他双人床上solo抽泣
第三人称的自己有病就呻吟
那么神经那么入戏</t>
  </si>
  <si>
    <t>https://www.youtube.com/watch?v=S8DLIwjt-kQ</t>
  </si>
  <si>
    <t>怪美的</t>
  </si>
  <si>
    <t>听谁说错的对的
说美的丑的
若问我我看我说
我怪美的</t>
  </si>
  <si>
    <t>https://www.youtube.com/watch?v=9geTTglwg2U</t>
  </si>
  <si>
    <t xml:space="preserve">Artist:WeiBird
Duration:04:34
[00:14.53] 妳的声音 解开了故事的谜语
[00:21.03] 落下一万年的约定
[00:26.35] 大树下的妳 红色围巾 手心里捧的雨
[00:32.63] 哭了笑了 除了妳还是妳
[00:39.39] 我们 如果又一次错过 不敢牵起妳的手
[00:47.41] 我会多么寂寞 等待红线来的时候
[00:52.28] 如果可以 我想和妳回到那天相遇
[00:58.66] 让时间停止 那一场雨
[01:03.43] 只想拥抱 妳在身边的证据 吻妳的呼吸
[01:11.06] 一眨眼 一瞬间 妳说好就是永远
[01:17.08] 不会变
[01:21.04] 
[01:36.67] 大树下的妳 红色围巾 手心里捧的雨
[01:43.05] 哭了笑了 除了妳还是妳
[01:49.69] 我们 如果又一次错过 不敢牵起妳的手
[01:57.86] 如果没有如果 等到红线来的时候
[02:02.65] 如果可以 我想和妳回到那天相遇
[02:08.97] 让时间停止 那一场雨
[02:13.74] 只想拥抱 妳在身边的证据 吻妳的呼吸
[02:21.46] 一眨眼 一瞬间 妳说好就是永远
[02:28.24] 如果可以 茫茫人海千年一眼相遇
[02:34.61] 月光下转身 那就是妳
[02:39.42] 红线划过 深藏轮回的秘密 我挥霍运气
[02:47.12] 因为妳 才让我 背对命运不害怕
[02:53.42] 靠近了 相信了 到底我们爱得有多狼狈
[03:02.98] 暴雨狂风也不想防备
[03:06.71] 爱了 就爱了 只刻在我们泪光的约定 火开出了花
[03:19.42] 如果可以 我想和妳回到那天相遇
[03:25.83] 让时间停止 那一场雨
[03:30.69] 只想拥抱 妳在身边的证据 吻妳的呼吸
[03:38.24] 一眨眼 一万年 留给我别困住妳
[03:45.03] 如果可以 茫茫人海千年一眼相遇
[03:51.43] 月光下转身 那就是妳
[03:56.21] 红线划过 深藏轮回的秘密 我花光运气
[04:03.84] 妳是我 赌上世界的 决定
[04:13.88] </t>
  </si>
  <si>
    <t xml:space="preserve">Artist:盧廣仲
Duration:05:20
[00:34.54] Oublie-le 好几次我告诉我自己
[00:45.70] 越想努力赶上光的影
[00:51.92] 越无法抽离 而已
[01:03.33] Je t'aimais 刻骨铭心只有我自己
[01:14.18] 好不容易交出真心的勇气
[01:20.37] 你沉默的回应 是善意
[01:30.05] 刻在我心底的名字
[01:33.79] 忘记了时间这回事
[01:36.93] 于是谎言说了一次就一辈子
[01:44.37] 曾顽固跟世界对峙
[01:47.86] 觉得连呼吸都是奢侈
[01:52.55] 如果有下次 我会再爱一次
[01:58.73] 刻在我心底的名字
[02:02.35] 你藏在尘封的位置
[02:05.84] 要不是这样我怎么过一辈子
[02:12.90] 我住在霓虹的城市
[02:16.67] 握著飞向天堂的地址
[02:21.28] 你可以翱翔 可是我只能停滞
[02:29.70] 
[02:41.21] 寻找你 茫茫人海却又想起你
[02:52.98] 好不容易离开思念的轨迹
[02:58.75] 回忆将我连系 到过去
[03:05.77] 
[03:08.51] 刻在我心底的名字
[03:12.03] 忘记了时间这回事
[03:15.41] 既然决定爱上一次就一辈子
[03:22.87] 希望让这世界静止
[03:26.39] 想念才不会变得奢侈
[03:30.79] 如果有下次 我会再爱一次
[03:36.99] 刻在我心底的名字
[03:40.82] 你藏在尘封的位置
[03:44.43] 要不是这样我怎么过一辈子
[03:51.78] 我住在想你的城市
[03:54.85] 握著飞向天空的钥匙
[03:59.64] 你继续翱翔 还有我为你坚持
[04:08.29] 
[04:20.30] 刻在我心底的名字
[04:23.99] 忘记了时间这回事
[04:27.92] 既然决定爱上一次就一辈子
[04:35.48] 希望让这世界静止
[04:38.85] 想念才不会变得奢侈
[04:43.62] 如果有下次 我会再爱一次
[04:52.31] </t>
  </si>
  <si>
    <t>给我一首歌的时间</t>
  </si>
  <si>
    <t xml:space="preserve">Artist:周杰伦
Duration:00:00
[00:17.53] 雨停下的天空 灰的更加老旧
[00:22.32] 你说你不懂为何在这世界上
[00:26.13] 我晒干了承诺 灰的更冲动
[00:30.41] 就算这次做错也只是怕错过
[00:34.54] 在一起吵 分开了错
[00:38.28] 是不是说没有做完的梦最错
[00:42.80] 雨落的好 我能承受
[00:46.28] 在最后的出口 再爱过了才用
[00:49.66] 
[00:52.48] 能不能给我一首歌的时间
[00:56.95] 紧紧的把那拥抱变成永远
[01:01.14] 在我的回忆里 不用太多失眠
[01:05.19] 如果你想忘记我也能适应
[01:09.24] 能不能给我一首歌的时间
[01:13.31] 把故事听到最后才说再见
[01:17.60] 你送我的眼泪 让他留在雨天
[01:21.55] 如果你怀疑的心依然勇气当作鄙夷
[01:27.55] 
[01:31.12] 被淋湿的天空 灰的更加老旧
[01:35.52] 你说你不懂为何在这时牵手
[01:39.34] 我晒干了承诺 灰的会很冲动
[01:43.48] 就算这次做错也只是怕错过
[01:47.84] 在一起吵 分开了吵
[01:51.48] 是不是说没有做完的梦最错
[01:56.34] 雨落的好 我能承受
[01:59.34] 在最后的出口 再爱过了才有用
[02:01.81] 
[02:06.59] 能不能给我一首歌的时间
[02:10.49] 紧紧的把那拥抱变成永远
[02:14.16] 在我的回忆里 不用太多失眠
[02:18.24] 如果你想忘记我也能适应
[02:22.41] 能不能给我一首歌的时间
[02:26.33] 把故事听到最后才说再见
[02:28.82] 
[02:30.96] 你送我的眼泪 让他留在雨天
[02:34.85] 如果你怀疑的心依然勇气当作鄙夷
[02:37.14] 
[02:43.25] 你说我不该 不该
[02:46.00] 不该在这个时候 说了我爱你
[02:48.46] 
[02:51.46] 要怎么证明我没有说过的力气
[02:54.21] 
[02:59.50] 请告诉我 暂停算不算放弃
[03:02.65] 
[03:07.79] 我只有阴天的回忆
[03:10.94] 
[03:15.86] 能不能给我一首歌的时间
[03:19.28] 紧紧的把那拥抱变成永远
[03:23.37] 在我的回忆里 不用太多失眠
[03:27.82] 如果你想忘记我也能适应
[03:31.62] 能不能给我一首歌的时间
[03:35.77] 把故事听到最后才说再见
[03:40.46] 你送我的眼泪 让他留在雨天
[03:44.34] 如果你怀疑的心依然勇气当作鄙夷
[03:47.24] 
[03:50.76] 你说我不该 不该
[03:51.81] 不该在这个时候说了我爱你
[03:53.26] 要怎么证明我没有说过的力气
[03:55.88] 请告诉我 暂停算不算放弃
[03:57.66] 你说我不该 不该在这时候才说爱你
[04:01.45] 要怎么证明我没有说过的力气
[04:04.63] 我只有阴天的回忆
[04:05.24] </t>
  </si>
  <si>
    <t>最炫民族风</t>
  </si>
  <si>
    <t>听说爱情回来过</t>
  </si>
  <si>
    <t>青春修炼手册</t>
  </si>
  <si>
    <t xml:space="preserve">Artist:TFBOYS
Duration:04:24
[00:03.33] 跟著我左手右手 一个慢动作
[00:08.78] 右手左手 慢动作重播
[00:12.17] 这首歌 给你快乐
[00:16.05] 你有没有爱上我
[00:19.37] 跟著我鼻子眼睛动一动耳朵
[00:23.36] 装乖耍帅换不停风格
[00:27.06] 青春有太多 未知的猜测
[00:30.96] 成长的烦恼算什么
[00:33.82] One! Two! Three! Go!
[00:36.94] 
[00:42.30] (Yeah)
[00:46.97] 
[00:49.03] 皮鞋擦亮 换上西装
[00:53.15] 佩戴上一克拉的梦想
[00:56.54] 我的勇敢 充满电量
[01:00.29] 昂首到达每一个地方
[01:03.43] 这世界的太阳
[01:07.42] 因为自信才能把我照亮
[01:11.04] 这舞台的中央
[01:14.80] 有我才闪亮
[01:17.18] 有我才能发著光
[01:22.07] 跟著我左手右手 一个慢动作 (hey)
[01:26.63] 右手左手 慢动作重播 (woo)
[01:30.03] 这首歌 给你快乐
[01:33.72] 你有没有爱上我 (爱上我)
[01:36.82] 跟著我鼻子眼睛动一动耳朵 (hey)
[01:41.30] 装乖耍帅换不停风格 (woo)
[01:44.71] 青春有太多 未知的猜测
[01:48.53] 成长的烦恼算什么
[01:52.88] 
[02:04.67] (Hey hey)
[02:06.56] 经常会想 长大多好
[02:10.23] 有些事情却只能想像
[02:13.72] 想说就说 想做就做
[02:17.98] 为了明天的自己鼓掌
[02:21.09] 这世界的太阳 (wow)
[02:25.00] 因为自信才能把我照亮
[02:28.34] 这舞台的中央 (wow)
[02:32.46] 有我才闪亮
[02:34.97] 有我才能发著光
[02:39.49] 跟著我左手右手 一个慢动作 (hey)
[02:43.93] 右手左手 慢动作重播 (woo)
[02:47.58] 这首歌 给你快乐
[02:51.48] 你有没有爱上我 (爱上我)
[02:54.46] 跟著我鼻子眼睛动一动耳朵 (hey)
[02:59.03] 装乖耍帅换不停风格 (woo)
[03:02.13] 青春有太多 未知的猜测
[03:06.14] 成长的烦恼算什么
[03:10.67] Yeah
[03:12.80] 
[03:14.95] 向明天 对不起
[03:16.69] 向前冲不客气 (不客气)
[03:19.58] 一路有你 充满斗志无限动力 (yeah)
[03:22.93] 男子汉 没有什么输不起
[03:26.06] 正太修炼成功的秘笈
[03:29.20] 跟著我左手右手 一个慢动作
[03:34.07] 右手左手 慢动作重播
[03:37.58] 这首歌 给你快乐
[03:41.71] 你有没有爱上我
[03:44.38] 跟著我鼻子眼睛 动一动耳朵 (hey)
[03:48.50] 装乖 耍帅 换不停风格 (woo)
[03:52.15] 青春有太多 未知的猜测
[03:55.94] 成长的烦恼算什么
[04:00.14] 
[04:02.16] Hey!
[04:05.87] TFBOYS!
[04:06.39] </t>
  </si>
  <si>
    <t>感恩的心</t>
  </si>
  <si>
    <t xml:space="preserve">Artist:歐陽菲菲
Duration:04:28
[00:15.04] 我来自偶然 像一颗尘土
[00:22.81] 有谁看出我的脆弱
[00:29.47] 我来自何方 我情归何处
[00:36.58] 谁在下一刻呼唤我
[00:43.97] 天地虽宽 这条路却难走
[00:50.99] 我看遍这人间坎坷辛苦
[00:58.37] 我还有多少爱 我还有多少泪
[01:05.55] 要苍天知道 我不认输
[01:12.79] 感恩的心 感谢有你
[01:19.85] 伴我一生 让我有勇气做我自己
[01:27.12] 感恩的心 感谢命运
[01:33.83] 花开花落 我一样会珍惜
[01:41.47] 
[02:09.99] 我来自偶然 像一颗尘土
[02:17.87] 有谁看出我的脆弱
[02:24.44] 我来自何方 我情归何处
[02:31.56] 谁在下一刻呼唤我
[02:38.95] 天地虽宽 这条路却难走
[02:45.74] 我看遍这人间坎坷辛苦
[02:53.30] 我还有多少爱 我还有多少泪
[03:00.47] 要苍天知道 我不认输
[03:07.61] 感恩的心 感谢有你
[03:14.88] 伴我一生 让我有勇气做我自己
[03:21.84] 感恩的心 感谢命运
[03:28.99] 花开花落 我一样会珍惜
[03:36.12] 感恩的心 感谢有你
[03:43.54] 伴我一生 让我有勇气做我自己
[03:50.72] 感恩的心 感谢命运
[03:57.71] 花开花落 我一样会珍惜
[04:06.76] </t>
  </si>
  <si>
    <t>普通朋友</t>
  </si>
  <si>
    <t>浪子回头</t>
  </si>
  <si>
    <t xml:space="preserve">Artist:茄子蛋
Duration:04:19
[00:00.54] 烟一支一支一支咧点
[00:04.47] 酒一杯一杯一杯咧干
[00:08.47] 请你要体谅我
[00:12.48] 我酒量不好卖给我冲康
[00:16.43] 时间一天一天一天咧走
[00:20.43] 汗一滴一滴一滴咧流
[00:24.48] 有一天 咱都老 带某子逗阵
[00:32.95] 
[00:34.96] 浪子回头
[00:38.77] 
[01:18.42] 亲爱的 可爱的 英俊的 朋友
[01:25.97] 垃圾的 没品的 没路用的 朋友
[01:32.72] 伫坎坷的路骑我两光摩托车
[01:36.56] 反正我的人生甘哪狗屎
[01:40.21] 我没钱没某没子甘哪一条命
[01:43.77] 朋友阿 逗阵来搏
[01:51.13] 烟一支一支一支咧点
[01:54.76] 酒一杯一杯一杯咧干
[01:58.56] 请你要体谅我
[02:02.41] 我酒量不好卖给我冲康
[02:05.79] 时间一天一天一天咧走
[02:09.64] 汗一滴一滴一滴咧流
[02:13.32] 有一天 咱都老 带某子逗阵
[02:20.17] 浪子回头
[02:23.27] 
[02:50.52] 伫坎坷的路骑我两光摩托车
[02:53.83] 反正我的人生甘哪狗屎
[02:57.85] 我没钱没某没子甘哪一条命
[03:01.24] 朋友阿 逗阵来搏
[03:08.59] 烟一支一支一支咧点
[03:12.39] 酒一杯一杯一杯咧干
[03:16.19] 请你要体谅我
[03:19.96] 我酒量不好卖给我冲康
[03:23.56] 时间一天一天一天咧走
[03:27.23] 汗一滴一滴一滴咧流
[03:30.64] 有一天 咱都老 带某子逗阵
[03:38.24] 带某子逗阵
[03:42.02] 带某子逗阵
[03:43.93] </t>
  </si>
  <si>
    <t xml:space="preserve">Artist:Sun, Stefanie
Duration:04:49
[00:15.33] 我问为什么那女孩传简讯给我?
[00:23.38] 而你为什么不解释 低著头沉默?
[00:30.15] 我该相信你很爱我 不愿意敷衍我
[00:37.39] 还是明白你已不想挽回什么
[00:45.34] 想问为什么我不再是你的快乐?
[00:52.69] 可是为什么 却苦笑说我都懂了?
[00:58.97] 自尊常常将人拖著 把爱都走曲折
[01:06.09] 假装了解是怕真相太赤裸裸 狼狈比失去难受
[01:13.98] 我怀念的是无话不说 我怀念的是一起做梦
[01:20.60] 我怀念的是争吵以后 还是想要爱你的冲动
[01:27.93] 我记得那年生日 也记得那一首歌
[01:35.17] 记得那片星空
[01:37.16] 最紧的右手 最暖的胸口
[01:40.16] 谁记得? 谁忘了?
[01:46.10] 
[01:56.01] 想问为什么我不再是你的快乐?
[02:02.84] 可是为什么 却苦笑说我都懂了?
[02:09.12] 自尊常常将人拖著 把爱都走曲折
[02:16.07] 假装了解是怕真相太赤裸裸 狼狈比失去难受
[02:23.71] 我怀念的是无话不说 我怀念的是一起做梦
[02:30.66] 我怀念的是争吵以后 还是想要爱你的冲动
[02:38.08] 我记得那年生日 也记得那一首歌
[02:44.63] 记得那片星空
[02:46.39] 最紧的右手 最暖的胸口
[02:49.95] 谁忘了?
[02:51.56] 我怀念的是无言感动 我怀念的是绝对炽热
[02:58.21] 我怀念的是你很激动求我原谅 抱得我都痛
[03:05.38] 我记得你在背后 也记得我颤抖著
[03:12.07] 记得感觉汹涌
[03:13.89] 最美的烟火 最长的相拥
[03:17.01] 谁爱的太自由?
[03:20.50] 谁过头太远了?
[03:23.92] 谁要走我的心?
[03:27.49] 谁忘了那就是承诺?
[03:30.56] 谁自顾自地走?
[03:34.12] 谁忘了看著我?
[03:37.43] 谁让爱变沉重?
[03:41.15] 谁忘了要给你温柔?
[03:45.78] 
[03:56.30] (我怀念的)
[03:59.01] 我还有想要爱你的冲动
[04:03.24] 我记得那年生日 也记得那一首歌
[04:09.90] 记得那片星空
[04:11.74] 最紧的右手 最暖的胸口
[04:15.02] 我放手 我让座 假洒脱
[04:25.27] 谁懂我多么不舍得?
[04:28.92] 太爱了 所以我
[04:35.63] 没有哭 没有说
[04:40.42] </t>
  </si>
  <si>
    <t>爱爱爱</t>
  </si>
  <si>
    <t xml:space="preserve">Artist:方大同
Duration:03:45
[00:00.58] 方大同
[00:01.60] 爱爱爱(Acoustic Version)
[00:03.40] 在 哪里记载 第一个桃花贼 谁在 哪里典卖 第一支紫玉钗
[00:25.26] 我在 这里见怪更怪 见过电影里面人家的海 更想去看海
[00:39.33] 唱过人家的爱 更想找爱
[00:44.56] 你哭了起来 我笑了起来 都为了 爱爱爱
[00:55.92] 有一天翻开辞海找不到爱 花不开 树不摆 还是更畅快
[01:06.65] 爱 还是会期待 还是觉得孤单太失败 我爱故我在
[01:26.95] 找到爱 幸福的人 肯不肯躲起来 正在 寂寞的人 能不能站起来
[01:42.38] 我在 这里陪你无奈 看过小说里面人家等待 更习惯等待
[01:54.07] 唱过人家的爱 更想找爱
[01:57.46] 你喊出来 我静下来 都为了 爱爱爱
[02:04.57] 有一天翻开辞海找不到爱 花不开 树不摆 还是更畅快
[02:12.56] 爱 还是会期待 还是觉得孤单太失败 我爱故我在
[02:25.93] 挥不出满天满地的尘埃 买不起满街口袋的品牌
[02:33.31] 你闷起来 我傻起来 可以爱
[02:38.55] 会不会整个时代只有一个告白 谁不爱过不存在
[02:44.74] 不明不白 不分好歹 都为了 爱爱爱
[02:54.08] 有一天翻开辞海找不到爱 花不开 树不摆 还是更畅快
[03:02.45] 爱 还是会期待 还是觉得孤单太失败 我爱故我在
[03:17.39] 我爱故我在
[03:25.62] </t>
  </si>
  <si>
    <t xml:space="preserve">Artist:S.H.E
Duration:04:01
[00:13.48] 如果说这世界不够完美不够好
[00:16.50] 一定是在等我们 亲手给它变得美好
[00:19.85] 就像爱 看起来 会那么少 (爱上你）
[00:22.44] 一定是 在等我们一起勇敢的寻找一起找到 (爱上你）
[00:25.85] 一片片落叶 为开出个花园 手牵手挨过整个冬天
[00:31.75] 每只蝴蝶为了飞为了翩翩起舞 先做一个茧
[00:38.54] 最美海岸线 总是要很蜿蜒 才足够让人忘返流连
[00:44.99] 你的身边 要不是 比天边还遥远 勇气怎么出现
[00:51.25] 当我终于住进妳的心里 分享同一个世界
[00:57.02] 身后错过痛过漫长情节 都变甜美
[01:03.97] 只有我了解 这幸福感觉 美得值得去付出一切
[01:10.23] 能够遇见你认识你喜欢你爱上你 感谢我每滴眼泪
[01:16.53] 只有你明白 我有多珍贵 好得值得你为我改变
[01:22.65] 请你继续温柔 交换我 灿烂笑容
[01:25.86] 一天一天 到永远那一天
[01:30.37] 爱上你有多幸运 像是天使的礼物
[01:33.30] 我们不要辜负这幸福 一定要更加幸福
[01:36.48] 如果爱 真的是 那么的少 (爱上你）
[01:39.32] 我们就 一起守护我们得来不易的爱不被打扰 （爱上你）
[01:42.73] 一片片落叶 为开出个花园 手牵手挨过整个冬天
[01:48.79] 每只蝴蝶为了飞为了翩翩起舞 先做一个茧
[01:55.49] 最美海岸线 总是要很蜿蜒 才足够让人忘返流连
[02:01.50] 你的身边 要不是 比天边还遥远 勇气怎么出现
[02:08.00] 当你终于走到我的面前 完整所有的画面
[02:14.16] 就算苦辣酸甜尝过一遍 只剩喜悦
[02:20.73] 只有我了解 这幸福感觉 美得值得去付出一切
[02:26.67] 能够遇见你认识你喜欢你爱上你 感谢我每滴眼泪
[02:33.43] 只有你明白 我有多珍贵 好得值得你为我改变 (为我改变）
[02:39.75] 请你继续温柔 交换我 灿烂笑容
[02:42.66] 一天一天 到永远那一天
[02:46.69] 像是大雨过后晴朗的天 宽阔而耀眼 (宽阔而耀眼）
[02:53.08] 每个黎明都需要有夜成全
[02:58.07] 往回看每兜一个圈（每兜一个圈）每一条迂回的曲线
[03:04.67] 都是为爱上你必须留的伏线
[03:11.56] 只有我了解 这幸福感觉 美得值得去付出一切 (Oh my love Oh my love)
[03:18.33] 能够遇见你认识你喜欢你爱上你 感谢我每滴眼泪
[03:24.71] 只有你明白 我有多珍贵 好得值得你为我改变
[03:30.65] 请你继续温柔 交换我 灿烂笑容
[03:33.85] 一天一天 到永远那一天
[03:41.49] 如果说这世界不够完美不够好
[03:44.35] 一定是在等我们
[03:45.99] 亲手给它变得美好
[03:47.82] 就像爱 看起来 会那么少
[03:50.18] 一定是 在等我们一起
[03:52.03] 勇敢寻找 一起找到
[03:54.69] </t>
  </si>
  <si>
    <t>我喜欢</t>
  </si>
  <si>
    <t xml:space="preserve">Artist:蔡依林
Duration:05:21
[00:32.78] 看蓝蓝的天空下绵绵的白雪
[00:37.74] 停在你脸上
[00:41.77] 爱在巴黎的赛纳河畔上面眺望
[00:46.47] 赶不上的玻璃船
[00:49.88] 却不觉得遗憾
[00:54.23] 早已沉醉在你暖暖的手掌
[00:58.83] 紧握住我不放
[01:04.18] 偷偷地闻著你
[01:06.16] 带著孩子气的男人香
[01:11.02] 呼 我喜欢 就这样 靠在你胸膛
[01:15.67] 呼 我喜欢 没有时间 没有方向
[01:19.92] 呼 我喜欢 像这样爱得好自然
[01:24.76] 不用管别人投什么眼光
[01:29.00] 随你带著我四处地游荡
[01:33.67] 呼 我喜欢 一醒来 有你在身旁
[01:38.23] 呼 我喜欢 赖在床上 看你喝汤
[01:42.66] 呼 我喜欢 你的手 放在我肩膀
[01:47.26] 像是担心我会消失一样
[01:51.81] 为我每一寸消瘦而感伤
[01:55.99] 好想就这样 有你在身旁 一直到天长
[02:08.73] 
[02:21.53] 在日记里圈上每一页都有你
[02:26.02] 好幸福的时光
[02:30.47] 对照第一次见面到此刻的温柔
[02:35.02] 是不是都一样
[02:38.53] 却找不到遗憾
[02:43.04] 早已沉醉在你暖暖的手掌
[02:47.63] 紧握住我不放
[02:52.59] 偷偷地闻著你
[02:54.99] 带孩子气的男人香
[02:59.59] 呼 我喜欢 就这样 靠在你胸膛
[03:04.26] 呼 我喜欢 没有时间 没有方向
[03:08.86] 呼 我喜欢 像这样爱得好自然
[03:13.23] 不用管别人投什么眼光
[03:17.84] 随你带著我四处去游荡
[03:22.54] 呼 我喜欢 一醒来 有你在身旁
[03:26.92] 呼 我喜欢 赖在床上 看你喝汤
[03:31.57] 呼 我喜欢 你的手 放在我肩膀
[03:36.18] 像是担心我会消失一样
[03:40.50] 为我每一寸瘦弱而感伤
[03:44.44] 好想就这样
[03:58.60] 呼 我喜欢 就这样 靠在你胸膛
[04:03.27] 呼 我喜欢 没有时间 没有方向
[04:07.66] 呼 我喜欢 像这样爱得好自然
[04:12.27] 不用管别人投什么眼光
[04:16.67] 随你带著我四处地游荡
[04:21.24] 呼 我喜欢 一醒来 有你在身旁
[04:25.60] 呼 我喜欢 赖在床上 看你喝汤
[04:30.33] 呼 我喜欢 你的手 放在我肩膀
[04:34.70] 像是担心我会消失一样
[04:39.42] 为我每一寸瘦弱而感伤
[04:43.53] 好想就这样 有你在身旁 一直到天长
[04:57.94] </t>
  </si>
  <si>
    <t>假装</t>
  </si>
  <si>
    <t xml:space="preserve">Artist:蔡依林
Duration:05:18
[00:16.64] 二人在抱拥呼吸未听到
[00:23.91] 漫长夜里无语共对我心跳声没有数
[00:31.76] 破碎心情 难期望你看到
[00:38.58] 热爱的沿途 已丢失了地图
[00:45.56] 曾令我遇到 程度最高的甜蜜
[00:51.29] 原来开心很易老 明明难代我好
[00:57.47] 断断续续又是什么意图
[01:00.75] 谁愿意做到 留在你的心迷路
[01:06.38] 凭什么走出浓雾 抬头仍被你击倒
[01:15.84] 面对风浪 让我假 让我装 伤心未绝望
[01:22.52] 沉醉的手在抱你 其实很想放未放
[01:30.12] 然后热吻 假装紧闭著眼 不要看
[01:42.06] 
[02:11.78] 曾令我遇到 程度最高的甜蜜
[02:17.37] 原来开心很易老 明明难代我好
[02:23.54] 断断续续又是什么意图
[02:26.77] 谁愿意做到 留在你的心迷路
[02:32.46] 凭什么走出浓雾 抬头仍被你击倒
[02:42.44] 面对风浪 让我假 让我装 伤心未绝望
[02:48.80] 沉醉的手在抱你 如荡失找错地方
[02:56.86] 然后热吻 双方嘴角有太干
[03:04.81] 让我假装 让我假 让我装 心中没动荡
[03:11.37] 仍要找昔日风光 如路牌指错地方
[03:19.33] 眉头额角 假装一切状况 很妥当
[03:31.28] 多么天真愿时日可以为爱化装
[03:38.31] 时针一转 秒针与未来相撞
[03:46.44] 安躺不安睡 深夜哭过仍未干
[03:54.02] 我笑说昨晚竟流干
[04:01.11] 让我假装 让我假 让我装 伤心未绝望
[04:07.66] 沉醉的手在抱你 像信差双脚走错地方
[04:15.86] 让我假装 让我假 让我装 心中没动荡
[04:22.55] 常说灯总是太光 逃避你冰冷目光
[04:30.41] 然后热吻 假装紧闭著眼 不要看
[04:41.78] 期望下次 假装终也令你 不上当
[04:54.62] </t>
  </si>
  <si>
    <t>好想你</t>
  </si>
  <si>
    <t xml:space="preserve">Artist:蔡依林
Duration:03:55
[00:15.68] 我喜欢你 紧握我的手
[00:23.03] 一股安全的暖流 渗透到胸口
[00:31.33] 我喜欢你 叫我的语气
[00:38.48] 理直气壮的粗鲁 却有私密的亲暱
[00:45.66] 好想你不停止 好想你我爱你
[00:53.44] 写在手心 你笑容你触碰还是让我心动
[01:01.36] 好想你不停止 好想你我爱你
[01:09.32] 给我勇气 那包容那悸动都是我
[01:16.66] 珍藏的内容
[01:37.19] 我喜欢你 吻我的时候
[01:44.66] 看你专注的低头 像永远不够
[01:52.75] 我喜欢你 叫我的名字
[02:00.04] 一副若无其事的 又像公开的秘密
[02:07.24] 好想你不停止 好想你我爱你
[02:14.81] 写在手心 你笑容你触碰还是让我心动
[02:22.68] 好想你不停止 好想你我爱你
[02:30.45] 给我勇气 那包容那悸动都是我
[02:37.90] 珍藏的内容
[02:43.63] 好几次我怕会来不及 还没抱够你
[02:51.68] 不管我是你几分之几 我只要爱你
[02:57.62] 好想你不停止 好想你我爱你
[03:05.77] 写在手心 你笑容你触碰还是让我心动
[03:13.36] 好想你不停止 好想你我爱你
[03:21.37] 给我勇气 那包容那悸动都是我
[03:29.12] 被爱的光荣
[03:32.65] </t>
  </si>
  <si>
    <t>有人</t>
  </si>
  <si>
    <t xml:space="preserve">Artist:蔡依林
Duration:04:00
[00:15.66] 啊 啊 啊 啊 啊 啊
[00:18.91] 啊 啊 啊 啊 啊 啊
[00:22.67] 啊 啊 啊 啊 啊 啊
[00:26.08] 啊 啊 啊 啊 啊 啊
[00:32.52] 有人在清晨时沮丧苏醒
[00:39.38] 有人还在叹息曾经
[00:45.51] 有人忘记为什么要哭泣
[00:52.95] 有人只是习惯而已
[00:58.05] But it's time time time time time
[01:05.25] Still we try try try try try
[01:13.68] 啊 啊 啊 啊 啊 啊
[01:17.08] 啊 啊 啊 啊 啊 啊
[01:20.85] 啊 啊 啊 啊 啊 啊
[01:24.38] 啊 啊 啊 啊 啊 啊
[01:30.27] 有人说对于爱我太骄傲
[01:37.48] 有人只要有人就好
[01:43.94] 有人知道关于爱的秘密
[01:51.04] 有人还在努力寻找
[01:56.38] But it's time time time time time
[02:03.56] This is life life life life life
[02:10.72] 是否我也曾在你心底留下过美好
[02:18.58] But it's time time time time time
[02:27.57] 
[02:42.73] 我想要和你跳起舞
[02:47.77] 永远停在这里
[02:56.20] 却在相遇瞬间又要挥手道别
[03:02.07] But it's time time time time time
[03:08.34] (But it's time time time time time)
[03:12.17] 我想要和你跳起舞
[03:16.17] (Still we try try try try try)
[03:19.11] 不再独自前进
[03:23.29] But it's time time time time time
[03:30.53] Still we try try try try try
[03:39.02] 啊 啊 啊 啊 啊 啊
[03:42.57] 啊 啊 啊 啊 啊 啊
[03:45.92] 啊 啊 啊 啊 啊 啊
[03:49.83] 啊 啊 啊 啊 啊 啊
[03:52.94] 啊 啊 啊 啊 啊 啊
[03:56.74] </t>
  </si>
  <si>
    <t xml:space="preserve">Artist:蔡依林
Duration:04:47
[00:29.67] 主观镜头太靠近 难过太立体
[00:37.11] 用远景保持疏离
[00:41.58] 我冷眼旁观 雾中风景
[00:47.65] 不偏不倚 一镜到底
[00:53.41] 第二张脸很吃力 笑容很僵硬
[01:00.73] 用一号表情面对失去
[01:05.32] 我开始用第三人称的口气
[01:10.87] 不疾不徐 全事不关己
[01:15.49] 看著他 自成一局歇斯底里
[01:21.30] 看著他 双人床上Solo抽泣
[01:27.59] 第三人称的自己 有病就呻吟
[01:35.32] 那么神经 那么入戏
[01:42.12] 
[02:04.53] 第二张脸很吃力 笑容很僵硬
[02:11.98] 用一号表情面对失去
[02:16.65] 我开始用第三人称的口气
[02:21.94] 不疾不徐 全事不关己
[02:26.50] 看著他 自成一局歇斯底里
[02:32.50] 看著他 双人床上Solo抽泣
[02:38.62] 第三人称的自己 有病就呻吟
[02:46.38] 那么神经 那么入戏
[02:50.05] 随便他 自成一局歇斯底里
[02:56.02] 随便他 双人床上Solo抽泣
[03:02.31] 第三人称的自己 骂得好过瘾
[03:10.22] 这点破事 什么玩意
[03:16.09] 渐渐他平静 渐渐我走远
[03:22.17] 那些疯狂也渐渐不见
[03:27.75] 某一天回头 看见他还站在原地
[03:34.64] 收留著 那年打包好的眼泪
[03:42.71] 谢谢他 曾歇斯底里
[03:48.35] 谢谢他 一直在那里
[03:52.70] 第三人称的自己 我慢慢走近
[04:02.08] 抱著他忍不住哭泣
[04:08.02] 
[04:17.06] 那些曾经 都在心里
[04:23.58] </t>
  </si>
  <si>
    <t xml:space="preserve">Artist:Reba McEntire
Duration:03:44
[00:14.98] I will not make the same mistakes that you did
[00:22.04] I will not let myself 'cause my heart so much misery
[00:29.32] I will not break the way you did
[00:33.93] You fell so hard
[00:36.48] I've learned the hard way, to never let it get that far
[00:43.47] Because of you
[00:45.54] I never stray too far from the sidewalk
[00:50.76] Because of you
[00:52.25] I learned to play on the safe side, so I don't get hurt
[00:57.84] Because of you
[00:59.40] I find it hard to trust not only me, but everyone around me
[01:05.46] Because of you
[01:08.51] I am afraid
[01:14.08] I lose my way
[01:16.83] And it's not too long before you point it out
[01:21.18] I cannot cry
[01:24.11] Because I know that's weakness in your eyes
[01:28.54] I'm forced to fake a smile, a laugh
[01:33.22] Every day of my life
[01:35.71] My heart can't possibly break
[01:38.56] When it wasn't even whole to start with
[01:42.86] Because of you
[01:44.45] I never stray too far from the sidewalk
[01:49.81] Because of you
[01:51.67] I learned to play on the safe side, so I don't get hurt
[01:57.22] Because of you
[01:58.69] I find it hard to trust not only me, but everyone around me
[02:04.63] Because of you
[02:08.02] I am afraid
[02:11.47] I watched you die (I watched you die)
[02:13.59] I heard you cry
[02:15.00] Every night in your sleep
[02:18.01] I was so young (and you're so young)
[02:20.32] You should have known better (I was too young for you)
[02:22.52] Than to lean on me
[02:25.70] You never thought of anyone else
[02:29.39] You just saw your pain (you never saw me)
[02:32.86] And now I cry
[02:34.86] In the middle of the night
[02:36.74] For the same damn thing
[02:45.41] Because of you
[02:47.27] I never stray too far from the sidewalk
[02:52.71] Because of you
[02:54.22] I learned to play on the safe side so I don't get hurt
[02:59.94] Because of you
[03:01.64] I find it hard to trust not only me, but everyone around me
[03:07.21] Because of you
[03:10.55] I am afraid
[03:17.68] Because of you
[03:24.93] Because of you
[03:29.76] </t>
  </si>
  <si>
    <t>失落沙洲</t>
  </si>
  <si>
    <t>我不是一定要你回来
只是当又一个人看海
回头才发现你不在
留下我迂回的徘徊
我不是一定要你回来
只是当又把回忆翻开
除了你之外的空白
还有谁能来教我爱</t>
  </si>
  <si>
    <t>https://www.youtube.com/watch?v=9IP2S9aSWfI</t>
  </si>
  <si>
    <t>我身骑白马 走三关
我改换素衣 回中原
放下西凉 无人管
我一心只想 王宝钏</t>
  </si>
  <si>
    <t>到此为止</t>
  </si>
  <si>
    <t>到此为止
各有各的天地 依然相互凌迟
我们就是 最好的例子
到此为止
别离的歌早已 哼在嘴边
是你 为我 提词</t>
  </si>
  <si>
    <t>https://www.youtube.com/watch?v=T7IK_5XCRiU</t>
  </si>
  <si>
    <t>一爱难求</t>
  </si>
  <si>
    <t>有道说 此生所求
不过翻云覆雨厮守
求若不得 执念悬心 眉头紧锁
有道说 来世若求
唯愿寒蝉仗马参透
梦为心囚 赐我爱着 半生着落
着落</t>
  </si>
  <si>
    <t>https://www.youtube.com/watch?v=gowykPF-A9M</t>
  </si>
  <si>
    <t>人啊</t>
  </si>
  <si>
    <t>人啊 不断的矛盾
人啊 脆弱的不堪一击
我们还要互相伤害
人啊 越想抛开的越是带着向前
我们只好越走越沉默</t>
  </si>
  <si>
    <t>https://www.youtube.com/watch?v=-2MFF164PZo</t>
  </si>
  <si>
    <t>一样的月光</t>
  </si>
  <si>
    <t>一样的月光
怎么看得我越来越心慌
你留下最清楚的步伐
竟是指引我孤单的方向
喔 一样的月光
怎么照不亮未来的形状
喔 就这样吧 我的爱
让寂寞的月光占据我的窗</t>
  </si>
  <si>
    <t>https://www.youtube.com/watch?v=TxXIfcRt1WQ</t>
  </si>
  <si>
    <t>最初的记忆</t>
  </si>
  <si>
    <t>我很安静陪着你
有些怀疑
能不能陪我到最终目的
我的安静不怀疑
就别再提
能不能让我回到最初的记忆</t>
  </si>
  <si>
    <t>https://www.youtube.com/watch?v=vXXmNhmsHLY</t>
  </si>
  <si>
    <t>心里学</t>
  </si>
  <si>
    <t>别再找日子麻烦
再费劲改变那也不是改善
两人份的孤单更让人难堪
心里有事说不出来
别再怕我受伤害
心理战用在这未免太见外
那么懂你所以等待
你说一声我就走开</t>
  </si>
  <si>
    <t>https://www.youtube.com/watch?v=WOWybmnASlg</t>
  </si>
  <si>
    <t>惧高症</t>
  </si>
  <si>
    <t>你让天空 失去距离
我让我 离开了迟疑
往上攀登爱情 告别回忆
我在爱着你
闭上眼睛 等你抱紧
轻抚 我起伏的心
你是唯一 让我勇敢的原因</t>
  </si>
  <si>
    <t>https://www.youtube.com/watch?v=zCA6IgJketE</t>
  </si>
  <si>
    <t>绿洲</t>
  </si>
  <si>
    <t>你能往前走
我也厌倦了再蹉跎
紧抱住的绿洲
是残破的海市蜃楼
你真的要走
我还一厢情愿的奢求
封印在荒芜的时空
不再前进的我</t>
  </si>
  <si>
    <t>https://www.youtube.com/watch?v=x4LilzZNljg</t>
  </si>
  <si>
    <t>VIP</t>
  </si>
  <si>
    <t xml:space="preserve">Artist:徐佳莹
Duration:03:35
[00:11.72] 也许是喜欢吧 所以在你身边绕啊绕
[00:17.76] 我想他们都发现了 你里里外外包不住的好
[00:23.40] 但是只有我才知道 你害羞时候眉毛会翘的很高
[00:29.69] 只有我才闻得到 你低调的骄傲
[00:35.65] 不一定要天气好 也可能约我出去逛一逛
[00:41.28] 只有我才坐的到 你咖啡色的金旺
[00:46.99] 唉哟 怎么办
[00:49.95] 这样的甜蜜算不算
[00:52.74] 你专属我的VIP座位
[00:58.54] 唉哟 烦不烦
[01:01.64] 这样的甜蜜还看不出来
[01:04.54] 想大声宣布你是我的宝贝 宝贝
[01:09.48] 我决不让位
[01:12.47] 
[01:22.25] 也许是喜欢吧 所以在你身边绕啊绕
[01:28.11] 我想他们都发现了 你里里外外包不住的好
[01:33.47] 但是只有我才知道 你害羞时候眉毛会翘的很高
[01:39.82] 只有我才闻得到 你低调的骄傲
[01:45.82] 不一定要天气好 也可能约我出去逛一逛
[01:51.84] 只有我才坐的到 你咖啡色的金旺
[01:57.06] 唉哟 怎么办
[02:00.08] 这样的甜蜜算不算
[02:02.99] 你专属我的VIP座位
[02:08.78] 唉哟 烦不烦
[02:11.93] 这样的甜蜜还看不出来
[02:14.62] 想大声宣布你是我的宝贝 宝贝
[02:19.79] 我决不让位
[02:23.40] 
[02:32.58] 看他们虎视眈眈扑了过来 视而不见我们的暧昧
[02:37.60] 真叫人急得像热锅上的蚂蚁
[02:43.90] 唉哟 怎么办
[02:47.06] 这样的甜蜜算不算
[02:49.83] 你专属我的VIP座位
[02:55.76] 唉哟 烦不烦
[02:58.72] 这样的甜蜜还看不出来
[03:01.65] 想大声宣布你是我的宝贝 宝贝
[03:07.55] 唉哟 怎么办
[03:10.48] 这样的甜蜜算不算
[03:13.37] 你专属我的VIP座位
[03:19.16] 唉哟 烦不烦
[03:22.28] 这样的甜蜜还看不出来
[03:25.06] 想大声宣布你是我的宝贝 宝贝
[03:30.32] 我决不让位
[03:32.61] </t>
  </si>
  <si>
    <t>你敢不敢</t>
  </si>
  <si>
    <t>你敢不敢 承认我爱上你的坏
你敢不敢 说恨我 像爱我一样
发自内心的坚决
你敢不敢 爱一个人 如此卑微</t>
  </si>
  <si>
    <t>https://www.youtube.com/watch?v=HLibG1_lcTk</t>
  </si>
  <si>
    <t>记得带走</t>
  </si>
  <si>
    <t xml:space="preserve">Artist:徐佳莹
Duration:04:26
[00:21.43] 什么一时情绪? 什么一生悬命?
[00:26.75] 分享同一口气 你更表里如一
[00:31.84] 如果一面之缘也都是注定
[00:36.80] 我会我愿好好保护你
[00:44.76] 只是当我因相信而解惑
[00:50.17] 是谁用信任的刀向你勒索?
[00:55.31] 海洋说你并没有错
[00:59.78] 为什么那么痛? 为什么要痛?
[01:05.85] 只是当我因流浪而自由
[01:10.91] 是谁让你在浪里流为死囚?
[01:16.23] 太阳说你并没有错
[01:20.61] 是他放开你的手 记得要把爱带走
[01:28.95] 
[01:49.97] 最后一次看你笑还完美如新
[01:55.19] 好像不曾在乎从哪来了又去
[02:00.69] 叹一口气吹走遗憾的消息
[02:05.09] 想著你的表情 我走回家去
[02:12.22] 只是当我因相信而解惑
[02:17.53] 是谁用信任的刀向你勒索?
[02:22.88] 海洋说你并没有错
[02:27.05] 为什么那么痛? 为什么要痛?
[02:33.14] 只是当我因流浪而自由
[02:38.41] 是谁让你在浪里流为死囚?
[02:43.79] 太阳说你并没有错
[02:47.82] 是他放开你的手 记得要把爱带走
[02:58.88] 
[03:14.98] 只是当我因善良而快活
[03:20.15] 你的善良不应该让人难过
[03:25.32] 听我说你并没有错
[03:29.61] 不应该那么痛 不应该要痛
[03:35.62] 下次当我因流浪而自由
[03:41.09] 你会在谁的怀里重新自由
[03:46.08] 太阳说你并没有错
[03:50.66] 是他放开你的手 记得要把爱带走
[04:01.05] 是他放开你的手 记得要把爱
[04:08.72] </t>
  </si>
  <si>
    <t>没颜色的花</t>
  </si>
  <si>
    <t xml:space="preserve">Artist:徐佳莹
Duration:04:22
[00:53.41] 在普通人的世界上
[00:59.51] 我是朵 没颜色的花
[01:05.42] 穿对的衣裳 合适了形象
[01:12.84] 也擅长 装聋作哑
[01:18.89] 想哭都怕 不正当
[01:27.89] 请问你找我还是她
[01:33.97] 称谓曾 让你为难吗
[01:39.95] 尝生老病死 尝世间无常
[01:46.00] 怕心死 怕绝望
[01:50.23] 哪里不一样
[01:55.85] 等一句 从此 你可以是妳
[02:03.77] 等自由 呼吸 比死亡坚强
[02:11.69] 至少这件事 我没做错吧
[02:16.99] 我应该绽放 就绽放
[02:22.50] 趁我还够倔强
[02:41.29] 那是 我的风霜 不是眼妆
[02:47.87] 没求谁慷慨 我不需要 被原谅
[02:55.74] 我相信善良 是种渴望
[03:01.10] 就算再苍白 也会很漂亮
[03:12.99] 等一句 从此 你可以是妳
[03:20.84] 等自由 呼吸 比死亡坚强
[03:28.80] 至少这件事 我没做错吧
[03:33.87] 我应该绽放 就绽放
[03:40.69] 就绽放 趁我还能 逞强
[03:51.78] </t>
  </si>
  <si>
    <t>我没时间讨厌你</t>
  </si>
  <si>
    <t>时间大师</t>
  </si>
  <si>
    <t>起点</t>
  </si>
  <si>
    <t xml:space="preserve">Artist:Ling Kai
Duration:03:58
[00:21.99] 像一种无所谓
[00:24.48] 但其实是我无言吧
[00:27.63] 错过的班机起飞
[00:32.67] 让自己受伤 走不动
[00:35.41] 停下来 伫足大街
[00:38.87] 谁在乎我怎么想
[00:46.47] 
[00:55.88] 未来 给了我微妙的起点
[01:00.51] 暂时 我不会了解
[01:05.87] 存在 它原来不在眼前
[01:11.41] 又搁浅 也跨越
[01:16.44] 
[01:38.85] 体会总在深夜
[01:41.54] 人失眠 梦破灭 越想越难
[01:48.55] 眺望星空去写下心里每个碎片
[01:55.27] 想像跃入河流
[01:58.27] 口袋全是石头
[02:05.14] 那是拥有
[02:12.57] 未来 给了我微妙的起点
[02:17.77] 暂时 我不会了解
[02:21.48] 存在 它原来不在眼前
[02:28.53] 又搁浅 也跨越
[02:34.30] 
[02:44.03] Ah ah ah ah ah ah ah ah
[03:08.08] For someone who was never meant for this world
[03:10.86] I must confess Im suddenly having a hard time leaving it
[03:15.12] They say every atom in our bodies was once part of a star
[03:18.57] 未来 给了我微妙的起点
[03:23.52] 暂时 我不会了解 (Maybe I'm not leaving)
[03:29.26] 存在 它原来不在眼前
[03:34.50] 又搁浅 也跨越 (Maybe I'm going home)
[03:58.47] </t>
  </si>
  <si>
    <t>明知故犯</t>
  </si>
  <si>
    <t xml:space="preserve">Artist:徐佳莹
Duration:04:57
[00:37.85] 你飞过的领空是我用尽力气筑起的梦
[00:44.19] 你踏过的泥是我所有的自尊 越陷入就越痛
[00:50.17] 谁给我一个指南针 戒掉黑白不分
[00:55.78] 我的真 被你狠狠拉扯 扭曲 只差ㄧ步 就要荡然无存
[01:07.08] 还在转动的手拉坏 没有你的双手相依偎
[01:13.30] 忘记了教我怎么飞 只留下天花板上的颓废
[01:19.43] 当你默认你的拒绝是因为另外一个谁
[01:25.47] 有没有发现我正在ㄍㄧㄥ的眼泪
[01:45.76] 你亲吻过的嘴 是因为你的谎言而枯萎
[01:51.76] 我给过的自由 竟让你无法克制每一个冲动
[01:57.91] 谁来审判我们的罪 揭发口是心非
[02:03.14] 我的累 被你渐渐灌溉 延伸 只差ㄧ步
[02:16.22] 还在转动的手拉坏 没有你的双手相依偎
[02:22.67] 忘记了教我怎么飞 只留下天花板上的颓废
[02:28.61] 当你默认你的拒绝是因为另外一个谁
[02:34.65] 有没有发现我正在ㄍㄧㄥ的眼泪
[03:34.98] 还在转动的手拉坏 没有你的双手相依偎
[03:41.03] 忘记了教我怎么飞 只留下天花板上的颓废
[03:47.09] 这样的下场 我还能怪谁
[03:53.25] 是我们明知故犯的罪
[04:05.56] 还在转动的手拉坏 没有你的双手相依偎
[04:11.71] 忘记了教我怎么飞 只留下天花板上的颓废
[04:17.98] 这样的下场 我还能怪谁
[04:24.07] 是我们明知故犯的罪
[04:34.30] </t>
  </si>
  <si>
    <t>圆舞曲</t>
  </si>
  <si>
    <t xml:space="preserve">Artist:徐佳莹
Duration:04:21
[00:33.96] 她需要一种恍然大悟的惊喜
[00:40.78] 因此放任两颗肺自由的呼吸
[00:47.46] 慢慢过滤当中腥膻的微粒
[00:53.19] 挑战在夜里把自己看清
[01:00.67] 她感谢身处一片灯红酒绿
[01:07.45] 因此才更想珍惜月的缺盈
[01:13.18] 那潮汐 那生命 那可贵的安静
[01:19.55] 惊喜发生在诚实面对了自己
[01:26.02] 她不想忘记了她的名
[01:32.72] 她不想胆怯了 失去爱的勇气
[01:39.98] 她吟唱著真心的字句
[01:44.77] 找到自己 面对世界 她们跳著圆舞曲
[01:53.02] 
[02:20.75] 她感谢身处一片灯红酒绿
[02:27.56] 因此才更想珍惜月的缺盈
[02:34.85] 那潮汐 那生命 那可贵的安静
[02:39.74] 惊喜发生在诚实面对了自己
[02:46.10] 她不想忘记了她的名
[02:52.86] 她不想胆怯了 失去爱的勇气
[02:59.81] 她吟唱著真心的字句
[03:04.47] 找到自己 面对世界 她们跳著圆舞曲
[03:12.73] 她不想忘记了徐佳莹
[03:19.48] 她不想胆怯了 失去爱的勇气
[03:26.41] 她吟唱著真心的字句
[03:31.34] 找到自己 面对世界 她们跳著圆舞曲
[03:42.62] </t>
  </si>
  <si>
    <t>哼情歌</t>
  </si>
  <si>
    <t xml:space="preserve">Artist:徐佳莹
Duration:03:40
[00:31.65] 再无关紧要的场合都会想起这首歌
[00:37.25] 是因为 你曾经哼唱著
[00:46.53] 再平淡无奇的眼神都会想起你呢
[00:52.38] 是因为 我曾被你凝望著
[00:58.29] 
[01:29.04] 我只好夜夜哼情歌
[01:32.79] 是因为他拥著你了
[01:36.52] 不想往事因为你们背影而毫无气色了
[01:44.04] 是不是还爱著你呢?
[01:47.68] 所以我心还在跳动著
[01:51.56] 还有什么舍不得
[01:53.84] 也只能哼情歌
[01:57.43] 
[02:57.64] 我只好夜夜哼情歌
[03:01.59] 是因为他拥著你了
[03:05.36] 不想往事因为你们背影而毫无气色了
[03:12.45] 是不是还爱著你呢
[03:16.28] 所以我心还在跳动著
[03:20.03] 还有什么舍不得
[03:22.41] 也只能哼情歌
[03:28.12] 也只能哼情歌
[03:35.54] </t>
  </si>
  <si>
    <t>不要再孤单</t>
  </si>
  <si>
    <t xml:space="preserve">Artist:徐佳莹
Duration:03:43
[00:16.54] 我在树叶落下的时候等你
[00:19.76] 带你去见我的初心
[00:23.50] 那是一如童年的晴朗天气
[00:26.91] 有人唱绿草如茵
[00:30.54] 我要多么的努力
[00:34.01] 才能换来你的心
[00:37.74] 我想我应该非常确定
[00:41.13] 你是我唯一
[00:48.37] 我想你说 你不要再孤单
[00:55.11] 让我做你的伴
[00:59.04] 有苦我为你分担
[01:02.63] 我想你说 你不要再孤单
[01:09.24] 让我做你的伴
[01:13.01] 给你的爱 爱不完
[01:22.94] 
[01:34.15] 霞光亲吻的山峰有你的身影
[01:37.49] 还有你爱我的勇气
[01:41.21] 那是梦里都不曾路过的风景
[01:44.58] 你说的永远没有距离
[01:48.08] 我们要多么的努力
[01:52.05] 来交换彼此的心
[01:55.25] 我想你应该非常确定
[01:59.30] 我是你唯一
[02:06.15] 我想你说 你不要再孤单
[02:12.81] 让我做你的伴
[02:16.80] 有苦我为你分担
[02:20.26] 我想你说 你不要再孤单
[02:26.93] 让我做你的伴
[02:30.63] 给你的爱 爱不完
[02:44.85] 我想你说 你不要再孤单
[02:51.49] 让我做你的伴
[02:55.44] 有苦我为你分担
[02:59.19] 我想你说 你不要再孤单
[03:05.65] 让我做你的伴
[03:09.64] 给你的爱 爱不完
[03:22.90] </t>
  </si>
  <si>
    <t>原谅的代价</t>
  </si>
  <si>
    <t>格斗场</t>
  </si>
  <si>
    <t>寻人启事</t>
  </si>
  <si>
    <t>我多想找到你 轻捧你的脸
我会张开我双手 抚摸你的背
请让我拥有你 失去的时间
在你流泪之前 保管你的泪</t>
  </si>
  <si>
    <t>https://www.youtube.com/watch?v=jVZcqnrjQC8</t>
  </si>
  <si>
    <t xml:space="preserve">Artist:徐佳莹
Duration:04:34
[00:25.80] 为你封了国境 为你赦了罪
[00:32.07] 为你撤了历史记载
[00:37.78] 为你涂了装扮 为你喝了醉
[00:43.91] 为你建了城池围墙
[00:49.37] 一颗热的心 穿著冰冷外衣
[00:55.40] 一张白的脸 漆上多少褪色的情节
[01:02.95] 在我的空虚身体里面 爱上哪个肤浅的王位
[01:15.34] 在你的空虚宝座里面 爱过什么女爵的滋味
[01:33.25] 为你封了国境 为你赦了罪
[01:38.97] 为你撤了历史记载
[01:44.67] 一颗热的心 穿著冰冷外衣
[01:50.54] 一张白的脸 漆上多少褪色的情节
[01:58.27] 在我的空虚身体里面 爱上哪个肤浅的王位
[02:10.57] 在你的空虚宝座里面 爱过什么女爵的滋味
[02:47.58] 在我的空虚身体里面 爱上哪个肤浅的王位
[02:59.73] 在你的空虚宝座里面 爱过什么女爵的滋味
[03:37.63] </t>
  </si>
  <si>
    <t xml:space="preserve">Artist:陳粒
Duration:04:57
[00:00.31] 不敢回看
[00:02.37] 左顾右盼不自然的暗自喜欢
[00:06.82] 偷偷搭讪总没完地坐立难安
[00:11.09] 试探说晚安多空泛又心酸
[00:17.73] 低头呢喃
[00:19.92] 对你的偏爱太过于明目张胆
[00:24.47] 在原地打转的小丑伤心不断
[00:28.89] 空空留遗憾多难堪又为难
[00:34.80] 释然 慵懒 尽欢
[00:38.11] 时间风干后你与我再无关
[00:43.62] 没答案 怎么办
[00:45.82] 看不惯自我欺瞒
[00:51.50] 纵容著 喜欢的 讨厌的
[00:54.99] 宠溺的 厌倦的
[00:57.06] 一个个慢慢黯淡
[01:00.36] 纵容著 任性的 随意的
[01:03.64] 放肆的 轻易的
[01:05.81] 将所有欢脱倾翻
[01:08.97] 不应该 太心软 不大胆
[01:12.41] 太死板 不果断
[01:14.62] 玩弄著肆无忌惮
[01:17.94] 不应该 舍弃了 死心了
[01:21.14] 放手了 断念了
[01:23.11] 无可奈何不耐烦
[01:26.85] 不算
[01:32.08] 灯火阑珊
[01:34.33] 我的心借了你的光是明是暗
[01:38.56] 笑自己情绪太泛滥形只影单
[01:42.85] 自嘲成习惯多敏感又难缠
[01:49.29] 低头呢喃
[01:51.62] 对你的偏爱太过于明目张胆
[01:55.86] 在原地打转的小丑伤心不断
[02:00.37] 空空留遗憾多难堪又为难
[02:06.65] 释然 慵懒 尽欢
[02:09.86] 时间风干后你与我再无关
[02:15.40] 没答案 怎么办
[02:17.68] 看不惯自我欺瞒
[02:23.23] 纵容著 喜欢的 讨厌的
[02:26.40] 宠溺的 厌倦的
[02:28.77] 一个个慢慢黯淡
[02:31.75] 纵容著 任性的 随意的
[02:35.33] 放肆的 轻易的
[02:37.50] 将所有欢脱倾翻
[02:40.65] 不应该 太心软 不大胆
[02:44.01] 太死板 不果断
[02:46.27] 玩弄著肆无忌惮
[02:49.31] 不应该 舍弃了 死心了
[02:52.46] 放手了 断念了
[02:54.78] 无可奈何不耐烦
[02:59.10] 
[03:15.69] 任由著 你躲闪 我追赶
[03:18.97] 你走散 我呼喊
[03:20.90] 是谁在泛泛而谈
[03:24.23] 任由著 你来了 你笑了
[03:27.71] 你走了 不看我
[03:29.81] 与理所当然分摊
[03:33.18] 不明白 残存的 没用的
[03:36.30] 多余的 不必的
[03:38.55] 破烂也在手紧攥
[03:41.65] 不明白 谁赧然 谁无端
[03:45.05] 谁古板 谁极端
[03:47.25] 无辜不知所以然
[03:50.58] 不管
[03:51.52] 纵容著 喜欢的 讨厌的
[03:53.82] 宠溺的 厌倦的
[03:55.93] 一个个慢慢黯淡
[03:59.18] 纵容著 任性的 随意的
[04:02.53] 放肆的 轻易的
[04:04.50] 将所有欢脱倾翻
[04:07.82] 不应该 太心软 不大胆
[04:11.23] 太死板 不果断
[04:13.38] 玩弄著肆无忌惮
[04:16.87] 不应该 舍弃了 死心了
[04:19.95] 放手了 断念了
[04:22.19] 无可奈何不耐烦
[04:24.63] </t>
  </si>
  <si>
    <t>体面</t>
  </si>
  <si>
    <t xml:space="preserve">Artist:于文文
Duration:04:43
[00:23.88] 别堆砌怀念让剧情
[00:28.03] 变得狗血
[00:35.23] 深爱了多年又何必
[00:39.49] 毁了经典
[00:44.96] 都已成年不拖不欠
[00:50.32] 浪费时间是我情愿
[00:55.97] 像谢幕的演员
[00:59.32] 眼看着灯光熄灭
[01:06.87] 来不及
[01:08.30] 再轰轰烈烈
[01:12.98] 就保留
[01:14.13] 告别的尊严
[01:18.66] 我爱你不后悔
[01:21.86] 也尊重故事结尾
[01:29.61] 分手应该体面
[01:32.70] 谁都不要说抱歉
[01:36.53] 何来亏欠
[01:38.42] 我敢给就敢心碎
[01:42.48] 镜头前面是从前的我们
[01:46.92] 在喝彩
[01:48.43] 流着泪声嘶力竭
[01:52.34] 离开也很体面
[01:55.54] 才没辜负这些年
[01:59.49] 爱得热烈
[02:00.99] 认真付出的画面
[02:05.20] 别让执念
[02:06.77] 毁掉了昨天
[02:09.77] 我爱过你
[02:13.64] 利落干脆
[02:37.75] 最熟悉的街主角却
[02:41.05] 换了人演
[02:48.22] 我哭到哽咽心再痛
[02:52.18] 就当破茧
[02:57.59] 来不及
[02:58.71] 再轰轰烈烈
[03:02.95] 就保留
[03:04.11] 告别的尊严
[03:08.38] 我爱你不后悔
[03:12.27] 也尊重故事结尾
[03:20.37] 分手应该体面
[03:23.38] 谁都不要说抱歉
[03:27.24] 何来亏欠
[03:29.01] 我敢给就敢心碎
[03:32.64] 镜头前面是从前的我们
[03:37.21] 在喝彩
[03:38.72] 流着泪声嘶力竭
[03:42.64] 离开也很体面
[03:45.75] 才没辜负这些年
[03:49.64] 爱得热烈
[03:51.41] 认真付出的画面
[03:55.27] 别让执念
[03:57.18] 毁掉了昨天
[04:00.16] 我爱过你
[04:01.70] 利落干脆
[04:06.47] 再见
[04:07.65] 不负遇见
[04:13.69] </t>
  </si>
  <si>
    <t>莉莉安</t>
  </si>
  <si>
    <t xml:space="preserve">Artist:宋冬野
Duration:04:13
[00:21.66] 她发现孤独的人准备动身
[00:28.26] 于是就祷告著 黄昏
[00:32.06] 直到夜里她转头听见
[00:36.81] 悲伤的呜咽
[00:40.88] 一个善良的女子 长发垂肩
[00:47.62] 她已跟随黄昏 来临
[00:56.39] 翠绿的衣裳在炉火中 化为灰烬
[01:03.23] 升起火焰一直烧到 黎明
[01:12.12] 一直到那女子 推开门离去
[01:19.87] 她自言自语
[01:24.29] 在离这很远的地方 有一片海滩
[01:31.30] 孤独的人他就在海上 撑著船帆
[01:39.61] 如果你看到他 回到海岸
[01:46.12] 就请你告诉他你的名字 我的名字
[01:56.30] 
[02:26.02] 她已来临 (她已来临)
[02:29.60] 翠绿的衣裳在炉火中 化为灰烬
[02:36.79] 升起火焰一直烧到 黎明
[02:45.56] 一直到那女子 推开门离去
[02:53.46] 她自言自语 (自言自语)
[02:57.54] 在离这很远的地方 有一片海滩
[03:04.71] 孤独的人他就在海上 撑著船帆
[03:13.37] 如果你看到他 回到海岸
[03:19.91] 就请你告诉他你的名字 我的名字
[03:28.72] 在离这很远的地方 有一片海滩
[03:36.04] 孤独的人他就在海上 撑著船帆
[03:44.24] 如果你看到他 回到海岸
[03:51.11] 就请你告诉他你的名字 我的名字
[04:01.25] 莉莉安
[04:03.38] </t>
  </si>
  <si>
    <t>讲真的</t>
  </si>
  <si>
    <t>喜欢你</t>
  </si>
  <si>
    <t xml:space="preserve">Artist:徐佳莹
Duration:04:16
[00:15.57] 喜欢你 给我你的外衣
[00:22.71] 让我像 躲在你身体里
[00:29.43] 喜欢你 借我你的梳子
[00:36.01] 让我用 柔软头发吻你
[00:42.32] 喜欢你 车窗上的雾气
[00:49.08] 仿佛是 你的爱在呼吸
[00:55.61] 喜欢你 那微笑的眼睛
[01:02.65] 连日落 也看作唇印
[01:08.18] 
[01:11.36] 我喜欢这样跟著你
[01:15.06] 随便你带我到哪里
[01:18.35] 你的脸 慢慢贴近
[01:21.49] 明天也慢慢地慢慢清晰
[01:24.33] 我喜欢你爱我的心
[01:27.53] 轻触我每根手指感应
[01:31.14] 我知道 它在诉说著你承诺言语
[01:36.73] 
[01:50.68] 喜欢你 车窗上的雾气
[01:57.53] 仿佛是 你的爱在呼吸
[02:04.21] 喜欢你 那微笑的眼睛
[02:10.82] 连日落 也看作唇印
[02:15.05] 
[02:26.63] 我喜欢这样跟著你
[02:30.18] 随便你带我到哪里
[02:33.57] 你的脸 慢慢贴近
[02:36.36] 明天也慢慢地慢慢清晰
[02:39.89] 我喜欢你爱我的心
[02:42.84] 轻触我每根手指感应
[02:46.18] 我知道 它在诉说著你承诺言语
[02:51.12] 
[03:15.86] 我喜欢这样跟著你
[03:20.15] 随便你带我到哪里
[03:23.64] 你的脸 慢慢贴近
[03:26.26] 明天也慢慢地慢慢清晰
[03:29.45] 我喜欢你爱我的心
[03:33.01] 轻触我每根手指感应
[03:36.67] 我知道 它在诉说著你承诺言语
[03:43.38] 我喜欢这样跟著你
[03:43.42] 随便你带我到哪里
[03:43.59] 你的脸 慢慢贴近
[03:43.66] 明天也慢慢地慢慢清晰
[03:44.11] 我喜欢你爱我的心
[03:44.34] 轻触我每根手指感应
[03:44.91] 我知道 它在诉说著你承诺言语
[03:46.28] 我知道 它在诉说著你承诺言语
[03:56.89] </t>
  </si>
  <si>
    <t>鲁冰花</t>
  </si>
  <si>
    <t xml:space="preserve">Artist:徐佳莹
Duration:04:17
[00:19.42] 天上的星星不说话 地上的娃娃想妈妈
[00:28.93] 天上的眼睛眨呀眨 妈妈的心呀 鲁冰花
[00:38.42] 家乡的茶园开满花 妈妈的心肝在天涯
[00:47.91] 夜夜想起妈妈的话 闪闪的泪光
[00:58.89] 鲁冰花
[01:04.61] 流星怎么舍不得落下? 你也在想我吗?
[01:13.94] 许愿说的话 你听见了吗?
[01:19.07] 星光能不能带你找到家?
[01:23.85] 孩子怎么来不及长大? 你还在哭泣吗?
[01:33.22] 听妈妈的话 你许愿了吗?
[01:38.02] 泪光会照亮等你回的家
[01:48.38] 
[02:04.88] (天上的星星不说话)
[02:09.29] 地上的娃娃想妈妈
[02:14.31] (天上的眼睛眨呀眨)
[02:18.63] 妈妈的心呀 鲁冰花
[02:50.26] 流星怎么舍不得落下? 知道我想你吗?
[02:59.56] 许愿说的话 你听见了吗?
[03:04.59] 星光能不能带你找到家?
[03:09.72] 孩子怎么来不及长大? 你还在哭泣吗?
[03:18.88] 听妈妈的话 你许愿了吗?
[03:23.58] 泪光会照亮等你回的家
[03:36.46] 家乡的茶园开满花 妈妈的心肝在天涯
[03:46.83] 夜夜想起妈妈的话 闪闪的泪光
[03:55.73] </t>
  </si>
  <si>
    <t>咕叽咕叽</t>
  </si>
  <si>
    <t xml:space="preserve">Artist:Sun, Stefanie
Duration:04:33
[00:29.63] 约个会 餐厅选在吃到饱
[00:33.47] 一瞬间 什么浪漫都死掉
[00:36.96] 咕叽咕叽 白头偕老难见到
[00:40.50] 睡觉 起床 慢跑 洗澡
[00:47.82] 下班 睡觉
[00:52.48] 谁比谁好 能差到多少
[00:56.38] 迟早都要 向上帝报到
[00:59.86] 既然坏的 通通改不掉
[01:03.63] 用力思考 (保证 自找 烦恼)
[01:08.33] (放手 无聊 大笑) 咕叽咕叽
[01:19.45] 数数钞票 永远都比标签少
[01:23.07] 名牌包 里面还要塞到爆
[01:26.75] 咕叽咕叽 什么病都能吃药
[01:30.39] 掏光 荷包 自我 慰劳
[01:37.68] 工作 花掉
[01:42.33] 谁比谁好 能差到多少
[01:46.16] 迟早都要 向上帝报到
[01:49.50] 既然坏的 通通改不掉
[01:53.17] 用力思考 (保证 自找 烦恼)
[01:57.18] 我们都好 我们都是鸟
[02:00.81] 冬天飞向 南方的怀抱
[02:04.67] 一起筑巢 地球飞一遭
[02:08.20] 放弃思考 (不要 自找 烦恼)
[02:12.75] (放手 无聊 大笑)
[02:16.44] (无可 救药 祷告) 我不要
[02:26.55] 地球 还不太熟 旅行 想到太空
[02:32.17] 月球没有好朋友
[02:37.57] 相爱 不肯拥抱 仇恨 记得太牢
[02:43.24] 原始的情调 是什么面貌
[02:48.47] 好想知道 能不能求饶 能不能咆哮
[03:04.27] 一点就好 真实就好
[03:17.58] 谁比谁好 能差到多少
[03:21.63] 迟早都要 向上帝报到
[03:25.13] 既然坏的 通通改不掉
[03:28.98] 用力思考 (不要 自找 烦恼)
[03:33.56] (放手 无聊 大笑)
[03:37.12] Let's wake up in the mornings
[03:39.07] Let's go to bed at night
[03:40.72] Let's make hay in the big sunshine
[03:42.56] Yea we'll make hay in the light
[03:44.50] Let's bury all our hatchets
[03:46.77] Let us get along
[03:48.13] Let's hold our hands and save the world
[03:50.06] Let's not
[03:50.96] 谁比谁好 能差到多少
[03:54.51] 迟早都要 向上帝报到
[03:58.19] 既然坏的 通通改不掉
[04:01.93] 用力思考 (不要 自找 烦恼)
[04:05.72] 我们都好 我们都是鸟
[04:09.27] 冬天飞向 南方的怀抱
[04:13.12] 一起筑巢 地球飞一遭
[04:16.63] 放弃思考 (不要 自找 烦恼)
[04:21.64] (放手 无聊 大笑)
[04:25.13] (碰面 都是 问好) 咕叽咕叽
[04:29.49] </t>
  </si>
  <si>
    <t>女人花</t>
  </si>
  <si>
    <t xml:space="preserve">Artist:梅艷芳
Duration:04:47
[00:32.53] 我有花一朵 种在我心中
[00:38.92] 含苞待放意幽幽
[00:45.41] 朝朝与暮暮 我切切的等候
[00:51.99] 有心的人来入梦
[01:00.71] 女人花 摇曳在红尘中
[01:06.93] 女人花 随风轻轻摆动
[01:13.27] 只盼望 有一双温柔手
[01:19.76] 能抚慰 我内心的寂寞
[01:26.92] 我有花一朵 花香满枝头
[01:33.32] 谁来真心寻芳踪
[01:39.58] 花开不多时啊 堪折直须折
[01:46.19] 女人如花花似梦
[01:51.61] 
[02:08.60] 我有花一朵 长在我心中
[02:15.03] 真情真爱无人懂
[02:21.46] 遍地的野草 已占满了山坡
[02:27.66] 孤芳自赏最心痛
[02:33.49] 女人花 摇曳在红尘中
[02:39.62] 女人花 随风轻轻摆动
[02:46.18] 只盼望 有一双温柔手
[02:52.68] 能抚慰 我内心的寂寞
[02:58.96] 女人花 摇曳在红尘中
[03:05.33] 女人花 随风轻轻摆动
[03:11.73] 若是你 闻过了花香浓
[03:17.94] 别问我 花儿是为谁红
[03:24.77] 
[03:28.67] 爱过知情重 醉过知酒浓
[03:35.35] 花开花谢终是空
[03:41.49] 缘份不停留 像春风来又走
[03:48.08] 女人如花花似梦
[03:54.43] 缘份不停留 像春风来又走
[04:00.76] 女人如花花似梦
[04:07.20] 女人如花花似梦
[04:17.38] </t>
  </si>
  <si>
    <t>想自由</t>
  </si>
  <si>
    <t xml:space="preserve">Artist:徐佳莹
Duration:04:03
[00:15.54] 每个人都缺乏什么
[00:22.31] 我们才会瞬间就不快乐
[00:28.85] 单纯很难 包袱很多
[00:36.31] 已经很勇敢 还是难过
[00:44.79] 许多事情都有选择
[00:51.17] 只是往往事后我才懂得
[00:57.58] 情绪很烦 说话很冲
[01:04.94] 人和人的沟通
[01:08.28] 有时候没有用
[01:12.02] 或许只有你 懂得我
[01:15.95] 所以你没逃脱
[01:19.36] 一边在泪流 一边紧抱我
[01:23.11] 小声地说 多么爱我
[01:27.05] 只有你 懂得我
[01:30.56] 就像被困住的野兽
[01:34.13] 在摩天大楼 渴求自由
[02:12.09] 就算爱也会变冷的
[02:19.04] 可是现在抱的你是暖的
[02:25.29] 我不晓得 也不舍得
[02:32.12] 为将来的难测 只放弃这一刻
[02:39.14] 或许只有你 懂得我
[02:43.18] 所以你没逃脱
[02:46.66] 一边在泪流 一边紧抱我
[02:50.53] 小声地说 多么爱我
[02:54.53] 只有你 懂得我
[02:57.68] 就像被困住的野兽
[03:00.96] 在摩天大楼 渴求自由
[03:08.65] 或许只有你 懂得我
[03:11.98] 所以你没逃脱
[03:15.63] 一边在泪流 一边紧抱我
[03:19.72] 小声地说 多么爱我
[03:23.42] 只有你 懂得我
[03:26.74] 就像被困住的野兽
[03:30.47] 在摩天大楼 渴求自由
[03:50.82] </t>
  </si>
  <si>
    <t>旅行的意义</t>
  </si>
  <si>
    <t xml:space="preserve">Artist:徐佳莹
Duration:03:49
[00:17.30] 你看过了许多美景
[00:20.78] 你看过了许多美女
[00:24.08] 你迷失在地图上
[00:27.15] 每一道短暂的光阴
[00:31.34] 你品尝了夜的巴黎
[00:34.79] 你踏过下雪的北京
[00:38.15] 你熟记书本里每一句
[00:41.91] 你最爱的真理
[00:44.39] 却说不出你爱我的原因
[00:51.45] 却说不出你欣赏我哪一种表情
[00:58.22] 却说不出在什么场合我曾让你动心
[01:05.12] 说不出 离开的原因
[01:11.09] 
[01:16.24] 你累计了许多飞行
[01:19.98] 你用心挑选纪念品
[01:23.34] 你搜集了地图上
[01:26.29] 每一次的风和日丽
[01:30.34] 你拥抱热情的岛屿
[01:33.74] 你埋葬记忆的土耳其
[01:37.09] 你流连电影里美丽的
[01:40.79] 不真实的场景
[01:43.55] 却说不出你爱我的原因
[01:50.34] 却说不出你欣赏我哪一种表情
[01:57.51] 却说不出在什么场合我曾让你分心
[02:04.33] 说不出 旅行的意义
[02:11.01] 
[02:42.46] 你勉强说出你爱我的原因
[02:49.55] 却说不出你欣赏我哪一种表情
[02:56.65] 却说不出在什么场合我曾让你分心
[03:03.60] 说不出 旅行的意义
[03:10.46] 勉强说出 你为我寄出的每一封信
[03:17.60] 都是你 离开的原因
[03:22.69] 你离开我 就是旅行的意义
[03:33.56] </t>
  </si>
  <si>
    <t xml:space="preserve">Artist:aMEI
Duration:05:34
[00:25.76] 零七年 那一首定情曲的前奏
[00:31.85] 要是依然念念不忘 太不称头
[00:39.76] 早放生彼此 好好过 都多久
[00:49.12] 你怎么像标本 杵在我心里头
[00:55.15] 后来的那几个 又没做错什么
[01:01.13] 他们口中自私的我
[01:05.72] 犯了偷窃时间的错 复制贴上你的爱
[01:13.94] 也很精彩的你 不甘寂寞
[01:19.80] 这圈子不太大 多少听说
[01:25.60] 欣赏你流浪 像是种信仰
[01:31.51] 我真这么想
[01:37.52] 再被你提起 已是连名带姓
[01:43.53] 谎称是友谊 却疏远得可以
[01:49.59] 多少人爱我 偏放不下你 是公开的秘密
[01:57.28] 只剩你没拆穿我
[02:01.27] 再处心积虑 终究事不关己
[02:07.25] 哪来的勇气 我就是不灰心
[02:12.91] 我且爱且走 其实在等你 是仅有的默契
[02:21.14] 你会不会又错过 我没有把握
[02:29.71] 
[02:56.54] 算不清 多少个跨年夜一起过
[03:02.36] 要是依然念念不忘 太不称头
[03:10.69] 早放生彼此 好好过 都多久
[03:19.88] 你怎么像标本 杵在我心里头
[03:26.00] 后来的那几个 又没做错什么
[03:32.29] 他们口中自私的我
[03:36.96] 犯了偷窃时间的错 复制贴上你的爱
[03:44.34] 也很精彩的你 不甘寂寞
[03:49.99] 这圈子不太大 多少听说
[03:56.59] 欣赏你流浪 像是种信仰
[04:02.23] 我真这么想
[04:08.70] 再被你提起 已是连名带姓
[04:14.06] 谎称是友谊 却疏远得可以
[04:19.99] 多少人爱我 偏放不下你 是公开的秘密
[04:27.87] 只剩你没拆穿我
[04:32.19] 再处心积虑 终究事不关己
[04:38.14] 哪来的勇气 我就是不灰心
[04:44.10] 我且爱且走 其实在等你 是最后的默契
[04:52.02] 要是我们又错过 就别再回头
[04:58.63] </t>
  </si>
  <si>
    <t>我还年轻 我还年轻</t>
  </si>
  <si>
    <t xml:space="preserve">Artist:老王乐队
Duration:05:49
[00:15.59] 在这个世界里 寻找著你的梦想
[00:22.37] 你问我梦想在哪里 我还年轻 我还年轻
[00:31.43] 他们都说 我们把理想都忘在
[00:37.04] 在那轻狂的日子里 我不哭泣 我不逃避
[00:46.04] 给我一瓶酒 再给我一支烟
[00:49.88] 说走就走 我有的是时间
[00:53.55] 我不想在未来的日子里
[00:57.09] 独自哭著无法往前
[01:00.98] 给我一瓶酒 再给我一支烟
[01:04.73] 说走就走 我有的是时间
[01:08.07] 我不想在未来的日子里
[01:11.80] 独自哭著无法往前
[01:15.16] 
[01:30.58] 在这个世界里 寻找著你的未来
[01:37.48] 你问我未来在哪里 我还年轻 我还年轻
[01:46.52] 他们都说 我们把理想都忘在
[01:52.28] 在那轻狂的日子里 我不哭泣 我不逃避
[02:01.00] 给我一瓶酒 再给我一支烟
[02:04.86] 说走就走 我有的是时间
[02:08.14] 我不想在未来的日子里
[02:12.06] 独自哭著无法往前
[02:16.17] 给我一瓶酒 再给我一支烟
[02:19.97] 说走就走 我有的是时间
[02:23.25] 我不想在未来的日子里
[02:26.78] 独自哭著无法往前
[02:30.60] 
[03:00.67] 我在青春的边缘挣扎
[03:04.59] 我在自由的尽头凝望
[03:09.03] 我在荒芜的草原上流浪
[03:12.53] 寻找著理想
[03:15.88] 我在青春的边缘挣扎
[03:19.36] 我在自由的尽头凝望
[03:23.03] 我在荒芜的草原上流浪
[03:27.47] 寻找著寻找著理想
[03:40.48] 
[04:04.93] 给我一瓶酒 再给我一支烟
[04:08.57] 说走就走 我有的是时间
[04:12.11] 我不想在未来的日子里
[04:15.68] 独自哭著无法往前
[04:19.93] 给我一瓶酒 再给我一支烟
[04:23.56] 说走就走 我有的是时间
[04:27.06] 我不想在未来的日子里
[04:30.41] 独自哭著无法往前
[04:34.69] 给我一瓶酒 再给我一支烟
[04:38.44] 说走就走 我有的是时间
[04:41.73] 我不想在未来的日子里
[04:45.57] 独自哭著无法往前
[04:49.82] 给我一瓶酒 再给我一支烟
[04:53.43] 说走就走 我有的是时间
[04:56.95] 我不想在未来的日子里
[05:00.64] 独自哭著无法往前
[05:04.89] 给我一瓶酒 再给我一支烟
[05:08.69] 说走就走 我有的是时间
[05:11.99] 我不想在未来的日子里
[05:15.67] 独自哭著无法往前
[05:19.86] 给我一瓶酒 再给我一支烟
[05:23.33] 说走就走 我有的是时间
[05:26.94] 我不想在未来的日子里
[05:30.64] 独自哭著无法往前
[05:34.62] 给我一瓶酒 再给我一支烟
[05:38.67] 说走就走 我有的是时间
[05:41.98] 我不想在未来的日子里
[05:45.81] </t>
  </si>
  <si>
    <t xml:space="preserve">Artist:蘇打綠
Duration:05:27
[00:38.87] 开了灯 眼前的模样
[00:43.23] 偌大的房 寂寞的床
[00:51.63] 关了灯 全都一个样
[00:55.84] 心里的伤 无法分享
[01:02.17] 生命随年月流去 随白发老去
[01:09.66] 随著你离去 快乐渺无音讯
[01:16.50] 随往事淡去 随梦境睡去
[01:22.39] 随麻痺的心逐渐远去
[01:27.03] 我好想你 好想你 却不露痕迹
[01:40.06] 我还踮著脚思念 我还任记忆盘旋
[01:52.80] 我还闭著眼流泪 我还装作无所谓
[02:04.97] 我好想你 好想你 却欺骗自己
[02:17.15] 
[02:45.39] 开了灯 眼前的模样
[02:49.71] 偌大的房 寂寞的床
[02:57.88] 关了灯 全都一个样
[03:02.20] 心里的伤 无法分享
[03:08.55] 生命随年月流去 随白发老去
[03:16.05] 随著你离去 快乐渺无音讯
[03:22.46] 随往事淡去 随梦境睡去
[03:28.67] 随麻痺的心逐渐远去
[03:33.27] 我好想你 好想你 却不露痕迹
[03:46.34] 我还踮著脚思念 我还任记忆盘旋
[03:58.98] 我还闭著眼流泪 我还装作无所谓
[04:14.67] 我好想你 好想你 却欺骗自己
[04:26.88] 我好想你 好想你 就当作秘密
[04:39.53] 我好想你 好想你 就深藏在心
[04:52.93] </t>
  </si>
  <si>
    <t>慢慢喜欢你</t>
  </si>
  <si>
    <t xml:space="preserve">Artist:Karen Mok
Duration:03:42
[00:00.69] 书里总爱写到喜出望外的傍晚
[00:08.67] 骑的单车还有他和她的对谈
[00:15.65] 女孩的白色衣裳 男孩爱看她穿
[00:23.19] 好多桥段 好多都浪漫
[00:27.14] 好多人心酸 好聚好散
[00:31.18] 好多天都看不完
[00:37.87] 刚才吻那你一下 你也喜欢对吗
[00:45.15] 不然怎么一直牵我的手不放
[00:52.43] 你说你好想带我回去你的家乡
[01:00.16] 绿瓦红砖 柳树和青苔
[01:04.04] 过去和现在 都一个样
[01:08.30] 你说你也会这样
[01:14.57] 慢慢喜欢你 慢慢的亲密
[01:18.57] 慢慢聊自己 慢慢和你走在一起
[01:24.22] 慢慢我想配合你 慢慢把我给你
[01:29.39] 慢慢喜欢你 慢慢的回忆
[01:33.35] 慢慢的陪你慢慢的老去
[01:39.91] 因为慢慢是个最好的原因
[01:48.63] 
[02:02.73] 晚餐后的甜点就点你喜欢的吧
[02:10.51] 今晚就换你去床的右边睡吧
[02:17.17] 这次旅行我还想去上次的沙滩
[02:25.29] 球鞋手表 袜子和衬衫
[02:28.59] 都已经烫好 放行李箱
[02:33.19] 早上等著你起床
[02:39.53] 慢慢喜欢你 慢慢的亲密
[02:43.74] 慢慢聊自己 慢慢和你走在一起
[02:49.09] 慢慢我想配合你 慢慢把我给你
[02:54.35] 慢慢喜欢你 慢慢的回忆
[02:58.25] 慢慢的陪你慢慢的老去
[03:04.71] 因为慢慢是个最好的原因
[03:13.88] 
[03:18.09] 书里总爱写到喜出望外的傍晚
[03:26.52] </t>
  </si>
  <si>
    <t>修炼爱情</t>
  </si>
  <si>
    <t xml:space="preserve">Artist:林俊杰
Duration:05:31
[00:12.90] Good evening, ladies and gentlemen
[00:14.49] 
[00:30.27] 接下来让我们一起进入
[00:35.68] 一点点 穿越时间
[00:40.51] 带大家一起回到三零年代 凡登广场
[00:46.38] 带来这首黄金时代的《修炼爱情》
[00:52.86] Da-la-la-la-la
[00:56.61] La-la-la, da, whoa
[01:06.33] 凭什么要失望? 藏眼泪到心脏 oh
[01:18.21] 往事不会说谎 别跟它为难
[01:25.58] 我们两人之间不需要这样
[01:32.30] 我想
[01:35.69] 修炼爱情的心酸 学会放好以前的渴望
[01:43.39] 我们那些信仰 要忘记多难
[01:49.83] 远距离的欣赏 近距离的迷惘
[01:53.44] 谁说太阳会找到月亮?
[01:57.39] 别人有的爱 我们不可能模仿
[02:04.05] 修炼爱情的悲欢 我们这些努力不简单
[02:11.85] 快乐炼成泪水 是一种勇敢 whoa
[02:18.21] 几年前的幻想 几年后的原谅
[02:21.90] 为一张脸去养一身伤
[02:25.72] 别讲想念我 我会受不了这样
[02:33.78] Ooh-ooh, ooh-ooh
[02:36.36] Du-du-du, du, du-du-du, du-du, du-du, oh
[02:40.52] Du-du-du, du-du, du-du
[02:47.42] 记忆它真嚣张 路灯把痛点亮
[02:59.62] 情人一起看过多少次月亮?
[03:06.69] 他在天空看过多少次遗忘?
[03:13.38] 多少心慌 (会不会唱?)
[03:16.96] 修炼爱情的心酸 学会放好以前的渴望
[03:24.75] 我们那些信仰 要忘记多难 oh
[03:31.22] 远距离的欣赏 近距离的迷惘
[03:34.86] 谁说太阳会找到月亮?
[03:38.71] 别人有的爱 我们不可能模仿 ooh
[03:45.49] 修炼爱情的悲欢 我们这些努力不简单
[03:52.96] 快乐炼成泪水 是一种勇敢 whoa
[03:59.69] 几年前的幻想 几年后的原谅
[04:03.34] 为一张脸去养一身伤
[04:07.19] 别讲想念我 我会受不了这样
[04:14.73] 笑著说爱让人疯狂
[04:18.36] 哭著说爱让人紧张
[04:21.97] 忘不了 忘不了
[04:23.71] 忘不了那个人就投降 whoa
[04:29.96] 修炼爱情的悲欢 我们这些努力不简单
[04:37.45] 快乐炼成泪水 是一种勇敢
[04:44.14] 几年前的幻想 几年后的原谅
[04:47.88] 为一张脸去养一身伤
[04:51.64] 别讲想念我 我会受不了这样
[04:58.80] 别讲想念我 我会受不了这样
[05:05.63] 别讲想念我 我会受不了这样
[05:28.35] Thank you
[05:29.19] </t>
  </si>
  <si>
    <t>不醉不会</t>
  </si>
  <si>
    <t xml:space="preserve">Artist:徐佳莹
Duration:04:13
[00:10.20] 谁无聊拿放大镜 看风景累不累
[00:14.50] 却忘记了 看清楚自己是谁
[00:19.01] 我的宇宙轻飘飘 美得摇摇欲坠
[00:24.12] 旁人来来去去 像行云流水
[00:29.61] 
[00:38.24] 模糊糊的视线 不管天色黑不黑
[00:42.80] 心中没鬼 就不用处处防备
[00:47.38] 雨蒙蒙 情深不深 只要醉醺醺的
[00:52.38] 美不美 只看能否爱得暧昧
[00:57.16] Oh 不醉 就学不会
[01:06.32] 
[01:15.21] 只要我以为 就不是误会
[01:19.53] 谁都是宝贝 有什么真伪
[01:24.45] 什么是是非 都似是而非
[01:29.27] 醉眼看世界 世界随我陶醉
[01:35.71] 
[01:51.09] 迷茫茫的天地 没那么多对不对
[01:54.48] 错不错 只看心境怎么描绘
[01:58.10] 我流我的汗水 华丽如天花乱坠
[02:02.20] 甜不甜美 谁能代我去品味
[02:06.17] Oh 不醉 就学不会
[02:13.33] 
[02:17.15] 只要我以为 就不是误会
[02:20.59] 谁都是宝贝 有什么真伪
[02:23.90] 什么是是非 都似是而非
[02:27.64] 醉眼看世界 世界随我陶醉
[02:31.60] 看的很琐碎 都没有所谓
[02:35.17] 看不到命运 只看到紫薇
[02:38.90] 只看到绝色 看不到绝对
[02:42.97] 最好的滋味 就是耐人寻味
[02:48.45] 
[03:03.99] 乱纷纷 像一首朦胧诗
[03:11.04] 懵懂懂 才懂得朦胧美
[03:18.21] 只要我以为 就不是误会
[03:21.71] 谁都是宝贝 有什么真伪
[03:25.49] 什么是是非 都似是而非
[03:29.41] 醉眼看世界 世界随我陶醉
[03:33.43] 看的很琐碎 都没有所谓
[03:37.51] 看不到命运 只看到紫薇
[03:40.73] 只看到绝色 看不到绝对
[03:44.95] 最好的滋味就是
[03:47.61] 滋味就是
[03:49.22] 滋味就是 耐人寻味
[03:52.45] </t>
  </si>
  <si>
    <t xml:space="preserve">Artist:徐佳莹
Duration:05:23
[00:21.38] 最怕 空气突然安静
[00:32.87] 最怕 朋友突然的关心
[00:39.87] 最怕回忆 突然翻滚绞痛著不平息
[00:46.42] 最怕突然 听到你的消息
[00:54.45] 想念 如果会有声音
[01:00.82] 不愿 那是悲伤的哭泣
[01:07.08] 事到如今 终于让自己属于 我自己
[01:14.12] 只剩眼泪 还骗不过自己
[01:20.85] 突然好想你 你会在哪里 过得快乐或委屈
[01:35.08] 突然好想你 突然锋利的回忆 突然模糊的眼睛
[02:13.04] 我们 像一首最美丽的歌曲
[02:19.70] 变成 两部悲伤的电影
[02:25.85] 为什么你 带我走过最难忘的旅行
[02:32.97] 然后留下 最痛的纪念品
[02:40.31] 突然好想你 你会在哪里 过得快乐或委屈
[02:53.68] 突然好想你 突然锋利的回忆 突然模糊的眼睛
[03:17.68] 我们 那么甜 那么美 那么相信
[03:22.29] 那么疯 那么热烈地曾经
[03:26.82] 为何我们 还是要奔向各自的幸福和遗憾中老去
[03:40.31] 突然好想你 你会在哪里 过得快乐或委屈
[03:53.82] 突然好想你 突然锋利的回忆 突然模糊的眼睛
[04:19.79] 最怕 空气突然安静
[04:26.67] 最怕 朋友突然的关心
[04:32.73] 最怕回忆 突然翻滚绞痛著不平息
[04:38.44] 最怕突然 听到你的消息
[04:46.36] 最怕此生 已经决心自己过 没有你
[04:53.61] 却又突然 听到你的消息
[05:04.11] </t>
  </si>
  <si>
    <t>不为谁而作的歌</t>
  </si>
  <si>
    <t xml:space="preserve">Artist:林俊杰
Duration:04:26
[00:27.28] 原谅我这一首 不为谁而作的歌
[00:33.96] 感觉上仿佛窗外的夜色 oh
[00:40.69] 曾经有那一刻 回头竟然认不得
[00:47.59] 需要 从记忆 再摸索 的人
[00:54.43] 和他们 关心的
[00:59.17] 的地方和那些 走过的 请等一等
[01:10.30] 梦为努力浇了水 爱在背后往前推
[01:16.97] 当我抬起头儿才发觉 我是不是忘了谁
[01:23.58] 累到整夜不能睡 夜色哪里都是美
[01:30.31] 一定有个人 他 躲过 避过 闪过 瞒过 他是谁
[01:38.82] 
[01:41.38] 他是谁 ooh-ooh
[01:50.01] 原谅我这一首 不为谁而作的歌
[01:56.76] 感觉上仿佛窗外的夜色 oh
[02:03.35] 曾经有那一刻 回头竟然认不得
[02:10.36] 需要 从记忆 再摸索 的人
[02:17.07] 和他们 关心的
[02:21.97] 的地方和那些 走过的 yeah
[02:29.65] 梦为努力浇了水 爱在背后往前推
[02:36.58] 当我抬起头儿才发觉 我是不是忘了谁
[02:42.97] 累到整夜不能睡 夜色哪里都是美
[02:49.78] 一定有个人 他 躲过 避过 闪过 瞒过 他是谁
[03:00.84] 他是谁 ooh
[03:09.34] 也许在真实 面对自己才 不顾一切
[03:15.98] 去探究当初我害怕面对
[03:24.47] 梦为努力浇了水 爱在背后往前推
[03:31.03] 当我抬起头儿才发觉 我是不是忘了谁
[03:37.77] 累到整夜不能睡 夜色哪里都是美
[03:44.33] 一定有个她 躲过 避过 闪过 瞒过 他是谁
[03:52.96] 
[03:55.56] 他是谁
[04:00.97] 
[04:08.81] 他是谁
[04:12.28] </t>
  </si>
  <si>
    <t>Last Dance</t>
  </si>
  <si>
    <t xml:space="preserve">Artist:Gabriel Kahane
Duration:03:43
[00:02.78] When winter announced itself
[00:04.50] New pleasures were smaller:
[00:09.05] Corner table, routines—
[00:14.40] Daily walk to the main street;
[00:17.17] She takes her bundle of pills,
[00:21.66] She poaches her egg and eats it
[00:23.47] And feels his slight impression
[00:27.17] Like crushed pillows
[00:28.03] Hold the shape of a body
[00:31.60] After nights of sleep and shadows
[00:32.53] Oh dear woman...
[00:35.20] She sits across eager men
[00:52.42] Eager to impress her.
[00:56.93] They offer words like,
[01:01.54] "Your loss—how are you getting on
[01:05.14] Dear woman?" She
[01:09.61] Smiles and straightens her dress,
[01:10.56] Excuses herself, and gets up
[01:12.39] Out from the table, eyeing
[01:15.06] The dessert tray.
[01:17.79] Brief distraction, and then
[01:20.47] The ladies' lounge all decked in velvet...
[01:24.15] Locks herself in the stall and
[01:29.58] She begins to sing:
[01:34.94] How do I deny
[01:36.72] Do I deny that I am
[01:39.42] Tired and trembling
[01:41.38] Over evening when
[01:43.17] All I want is a face to hold
[01:45.84] And love and light and sex
[01:46.76] And cigarettes?
[01:48.55] One final delight,
[01:50.34] Final delight in all the
[01:52.20] Finer things that
[01:53.16] I had grown so used to
[01:54.91] When all I want is your face;
[01:56.77] All I want is a last dance.
[01:59.43] So long. Where'd you go?
[02:28.38] Oh oh no.
[02:29.21] </t>
  </si>
  <si>
    <t>情歌</t>
  </si>
  <si>
    <t>你写给我 我的第一首歌
你和我 十指紧扣 默写前奏
可是那然后呢</t>
  </si>
  <si>
    <t>燕尾蝶</t>
  </si>
  <si>
    <t>你是火 你是风
你是织网的恶魔
破碎的燕尾蝶
还做最后的美梦</t>
  </si>
  <si>
    <t>宁夏</t>
  </si>
  <si>
    <t>宁静的夏天 天空中繁星点点
心里头有些思念 思念着你的脸
我可以假装看不见
也可以偷偷地想念
直到让我摸到你那温暖的脸</t>
  </si>
  <si>
    <t>崇拜</t>
  </si>
  <si>
    <t>你的姿态 你的青睐 我存在在你的存在
你以为爱 就是被爱 你挥霍了我的崇拜</t>
  </si>
  <si>
    <t>勇气</t>
  </si>
  <si>
    <t>终于做了这个决定
别人怎么说我不理
只要你也一样的肯定
我愿意天涯海角都随你去</t>
  </si>
  <si>
    <t>暖暖</t>
  </si>
  <si>
    <t>我想说 其实你很好
你自己却不知道
真心的对我好
不要求回报</t>
  </si>
  <si>
    <t>问</t>
  </si>
  <si>
    <t>如果女人 总是等到夜深
无悔付出青春 他就会对你真
是否女人 永远不要多问
她最好永远天真 为她所爱的人</t>
  </si>
  <si>
    <t>丝路</t>
  </si>
  <si>
    <t>爱上了你之后 我开始领悟
陪你走了一段最唯美的国度
爱上了你之后 我从来不哭
谁是谁的幸福 我从来不在乎
谁是谁的旅途 我只要 你记住</t>
  </si>
  <si>
    <t>https://www.youtube.com/watch?v=0GvPyQGvEzY</t>
  </si>
  <si>
    <t>爱你不是两三天</t>
  </si>
  <si>
    <t>爱你不是两三天 每天却想你很多遍
还不习惯孤独街道 拥挤人潮 没你拥抱</t>
  </si>
  <si>
    <t>分手快乐</t>
  </si>
  <si>
    <t>分手快乐 祝你快乐 
你可以找到更好的
不想过冬 厌倦沉重
就废去热带的岛屿游泳</t>
  </si>
  <si>
    <t>会呼吸的痛</t>
  </si>
  <si>
    <t>想念是会呼吸的痛 他活在我身上所有角落 哼你爱的歌会痛 看你的信会痛 连沉默也痛</t>
  </si>
  <si>
    <t>小手拉大手</t>
  </si>
  <si>
    <t>给你我的手 像温柔野兽 把自由交给草原的辽阔
我们小手拉大手 一起郊游 今天别想太多</t>
  </si>
  <si>
    <t>慢冷</t>
  </si>
  <si>
    <t>怎么先炽热的 却先变冷了
慢热的却停不了 还在沸腾着</t>
  </si>
  <si>
    <t>听不到</t>
  </si>
  <si>
    <t>我的声音在笑 泪在飙
电话那头的你可知道
世界若是 那么大
为何我要忘你无处逃</t>
  </si>
  <si>
    <t>给未来的自己</t>
  </si>
  <si>
    <t>站在狂风的天台一望无际 这一座孤独的城市 
在天空与高楼交接的尽头 谁追寻空旷的自由
阳光覆满这一刻宁静的我 隔绝了喧嚣和冷漠 
川流不息的人游荡在街头 谁能听见谁的寂寞</t>
  </si>
  <si>
    <t>https://www.youtube.com/watch?v=Ay30I-kbItw</t>
  </si>
  <si>
    <t>如果有一天</t>
  </si>
  <si>
    <t>如果有一天 我们再见面 
时间会不会倒退一点
也许我们都忽略 互相伤害之外的感觉
如果哪一天 我们都发现 
好聚好散不过是种遮掩
如果我们没发现 就给彼此多一点时间</t>
  </si>
  <si>
    <t>https://www.youtube.com/watch?v=xiGcU1J8GNY</t>
  </si>
  <si>
    <t>亲亲</t>
  </si>
  <si>
    <t>轻轻的亲亲 紧紧闭着眼睛
是你不是你 说不定 还不一定
梦一样轻的亲亲 不敢用力呼吸
不敢太贪心 太相信 
我的幸运 百分之百是你</t>
  </si>
  <si>
    <t>https://www.youtube.com/watch?v=-gfIeiq9SQM</t>
  </si>
  <si>
    <t>呼 我喜欢 就这样 靠在你胸膛呼
我喜欢 没有时间没 有方向
呼我喜欢 像这样爱得好自然
不用管别人投什么眼光 随你带着我</t>
  </si>
  <si>
    <t>没有如果</t>
  </si>
  <si>
    <t>如果我说 爱我没有如果
错过就过 你是不是会难过
若如果拿来当借口 那是不是有一点弱
如果我说 爱我没有如果
真的爱我 就放手一搏
还想什么 还怕什么 快牵起我的手</t>
  </si>
  <si>
    <t>https://www.youtube.com/watch?v=O08-b2kxXBg</t>
  </si>
  <si>
    <t>爱久见人心</t>
  </si>
  <si>
    <t>我不是流言 不能猜测你
疯狂的游戏 需要谁准许
别人怎么说 我都不介意
我爱不爱你 日久见人心</t>
  </si>
  <si>
    <t>https://www.youtube.com/watch?v=2zqKXgJ9bPc</t>
  </si>
  <si>
    <t>偶阵雨</t>
  </si>
  <si>
    <t>你的嘴角微微扬起
你用微笑剪接我的微电影
偶尔饶了我自己 偶尔难免还想你
偶尔晴时多云 偶尔有阵雨</t>
  </si>
  <si>
    <t>https://www.youtube.com/watch?v=Wex8oCdNYq8</t>
  </si>
  <si>
    <t>接受</t>
  </si>
  <si>
    <t>我们都接受 一定是彼此不够成熟 
在爱情里分不了轻重
诚实得过了头 不能退后也无法向前走
爱是一个自私的念头 把寂寞消除的理由
剩下的那些感动 能记得多久</t>
  </si>
  <si>
    <t>https://www.youtube.com/watch?v=YDSjIYXWMB8</t>
  </si>
  <si>
    <t>三寸日光</t>
  </si>
  <si>
    <t>希望我爱的人健康 个性很善良
大大手掌能包容我 小小的倔强
你的浪漫 只有我懂欣赏 
能让眼泪长出翅膀 飞离我脸庞</t>
  </si>
  <si>
    <t>https://www.youtube.com/watch?v=PTV-65vXdT0</t>
  </si>
  <si>
    <t>属于</t>
  </si>
  <si>
    <t>属于我的昨天之前的结局
我决定 我的决定
属于我的明天之后的憧憬
我迷信 我的迷信
属于我们点点滴滴的伤心
我们要各自忘记
属于我们闪闪发亮的爱情
我们再一起努力</t>
  </si>
  <si>
    <t>https://www.youtube.com/watch?v=JN-qX9ELIgA</t>
  </si>
  <si>
    <t>无条件</t>
  </si>
  <si>
    <t>无条件为你不顾明天的安稳
为你变坚强相信你的眼神
不敢想 不敢问 有一天坏的可能
无条件为你放弃单独的旅程
为你坚强 就不怕牺牲
我的灵魂 如此沸腾 为我爱的人</t>
  </si>
  <si>
    <t>https://www.youtube.com/watch?v=2IwtUd9006Q</t>
  </si>
  <si>
    <t>会过去的</t>
  </si>
  <si>
    <t>我曾为你快乐 也曾为你挫折
曾把你紧紧抱着 紧紧依赖着 紧紧地爱着
离开很不捨得 以为会崩溃的
却在最痛的时刻 最感觉清澈
什么都会过去的</t>
  </si>
  <si>
    <t>https://www.youtube.com/watch?v=a7jPOSAqD9U</t>
  </si>
  <si>
    <t>今天情人节</t>
  </si>
  <si>
    <t>一个微妙的体贴
我知道今天会是情人节
不是第一次听你说永远
泪水还是涌成温泉</t>
  </si>
  <si>
    <t>https://www.youtube.com/watch?v=PtKK72WJoUA</t>
  </si>
  <si>
    <t>明明很爱你</t>
  </si>
  <si>
    <t xml:space="preserve">Artist:品冠
Duration:04:06
[00:12.12] (女)有多少人在旁边 我们都视而不见
[00:21.47] 彼此却忍不住多看几眼 感觉强烈
[00:29.78] 已经微笑的放电 已经暗示到极限
[00:38.80] 没勇气的人犹豫的瞬间 幸福就飘过面前
[00:49.34] (男)我平凡无奇而妳 像灿烂星星 让我担心
[00:58.00] (合)明明很爱你 明明想靠近
[01:02.87] (男)但是你的身边有人捧花总是拥挤
[01:07.76] 我凭什么一一打败情敌 敢大声说要做妳的唯一(女)我的唯一
[01:15.97] (男)明明很爱妳 明明想靠近
[01:20.97] (合)为什么还要再浪费时间不把你抱紧
[01:26.23] (合)够真心 才是最厉害的武器
[01:32.70] (合)我会拼命让你更满意
[01:58.93] (男)我平凡无奇而妳 像灿烂星星 让我担心
[02:07.70] (合)明明很爱你 明明想靠近
[02:12.32] (男)但是你的身边有人捧花总是拥挤
[02:17.14] 我凭什么一一打败情敌 敢大声说要做妳的唯一(女)我的唯一
[02:25.45] (男)明明很爱妳 明明想靠近
[02:30.44] (合)为什么还要再浪费时间不把你抱紧
[02:35.81] (合)够真心 才是最厉害的武器
[02:42.36] (合)我会拼命让你更满意
[02:49.18] (女)讲配不配太俗气 说爱不爱要问心
[02:58.36] 爱由我们自己决定不必理 跌破谁的眼镜
[03:08.29] (男)明明很爱你 明明想靠近
[03:12.77] (男)但是你的身边有人捧花总是拥挤
[03:17.75] 我凭什么一一打败情敌 敢大声说要做妳的唯一(女)我的唯一
[03:26.28] (男)明明很爱妳 明明想靠近
[03:30.94] (合)为什么还要再浪费时间不把你抱紧
[03:36.32] (合)够真心 才是最厉害的武器
[03:42.72] (合)我会拼命让你更满意
[04:06.58] </t>
  </si>
  <si>
    <t>不想睡</t>
  </si>
  <si>
    <t xml:space="preserve">Artist:梁静茹
Duration:05:09
[00:19.49] 宇宙中默默自转的星球
[00:24.08] 暝暝之中你要现在遇见我
[00:44.03] 我看过瞬间燃烧的花火
[00:48.73] 昙花一现之后悄悄的殒落
[00:55.43] 我醉过斟下冰凉的美酒
[01:00.42] 醒来以后还有你在陪着我
[01:06.99] 那种微酸的滋味
[01:10.12] 有点微醺的感觉
[01:13.63] 梦做一半比较美
[01:17.08] 爱我的人还没睡
[01:21.55] 不想睡我要陪你一整夜
[01:26.62] 我要幸福的催眠
[01:29.93] 天旋地转的晕眩
[01:34.99] 不想睡我要陪你一整夜
[01:39.69] 我要今天的完美
[01:43.20] 不要明天的幻觉
[01:48.03] 我看过瞬间燃烧的花火
[01:52.97] 昙花一现之后悄悄的殒落
[01:59.67] 我醉过斟下冰凉的美酒
[02:04.60] 醒来以后还有你在陪着我
[02:11.03] 那种微酸的滋味
[02:14.29] 有点微醺的感觉
[02:17.68] 梦做一半比较美
[02:21.06] 爱我的人还没睡
[02:26.03] 不想睡我要陪你一整夜
[02:30.63] 我要幸福的催眠
[02:34.04] 天旋地转的晕眩
[02:39.08] 不想睡我要陪你一整夜
[02:44.05] 我要今天的完美
[02:47.39] 不要明天的幻觉
[03:18.38] 雪花盛开在风中
[03:21.83] 是你紧紧抱着我
[03:25.77] 泪光在闪动
[03:28.10] 一闪一道彩虹
[03:36.48] 不想睡我要陪你一整夜
[03:41.49] 我要幸福的催眠
[03:44.42] 天旋地转的晕眩
[03:49.47] 不想睡我要陪你一整夜
[03:54.40] 我要今天的完美
[03:58.15] 不要明天的幻觉
[04:02.44] </t>
  </si>
  <si>
    <t>旅程</t>
  </si>
  <si>
    <t xml:space="preserve">Artist:梁静茹
Duration:05:00
[00:21.14] 最近的天气有一点冷 我就不想出门
[00:29.89] 只想安静的独自一个人
[00:38.63] 最近的生活并不认真 总是坐著发愣
[00:47.38] 偶尔会需要这样的过程
[00:56.01] 是我的责任
[01:00.56] 让你心中乱了分寸
[01:04.55] 你小心的问 不停的问
[01:12.26] 其实我并没有你想像中完整
[01:17.32] 不会永远都像当初单纯
[01:22.35] 不要把我当成小孩 能不能?
[01:29.73] 其实你不需要总是为我心疼
[01:34.82] 不想永远依赖你的体温
[01:39.64] 我害怕你爱到最后 失去灵魂
[01:47.05] 
[02:02.50] 因为怕失去所以迷人 你的每一个吻
[02:11.30] 让我明白怎样才算认真
[02:20.01] 因为时间比爱情伤人 我不得不承认
[02:28.52] 熟悉的最后都变的陌生
[02:37.43] 你不要追问
[02:41.90] 未来还有什么可能
[02:46.18] 这一段旅程
[02:49.27] 还没有完成
[02:54.49] 
[03:20.05] 其实我并没有你想像中完整
[03:25.00] 不会永远都像当初单纯
[03:29.63] 不要把我当成个小孩 能不能?
[03:37.54] 其实你不需要总是为我心疼
[03:42.36] 不想永远依赖你的体温
[03:47.19] 我害怕你爱到最后 失去灵魂
[03:54.88] 其实我并没有你想像中完整
[03:59.70] 不会永远都像当初单纯
[04:04.79] 不要把我当成个小孩 能不能?
[04:12.46] 其实你不需要总是为我心疼
[04:17.44] 不想永远依赖你的体温
[04:22.39] 我害怕你爱到最后 失去灵魂
[04:30.79] </t>
  </si>
  <si>
    <t>张惠妹/蔡依林</t>
  </si>
  <si>
    <t>可乐戒指</t>
  </si>
  <si>
    <t>在爱里等着你</t>
  </si>
  <si>
    <t>一对一</t>
  </si>
  <si>
    <t xml:space="preserve">Artist:梁静茹
Duration:03:49
[00:25.73] 既然对我有感觉 何不勇敢一些些
[00:31.15] 来将我溶解 听说你烦了一夜
[00:37.95] 给我E-MAIL怎么写 找朋友想策略
[00:44.10] OH BABY 爱应该一对一 其他人是多余
[00:49.46] 别人的主意 会模糊真正的自己
[00:54.57] 追我要一对一 爱是两人下的棋
[00:59.31] 加上他们就太过拥挤 怎么能在一起
[01:08.29] 等你去练习 答案在心底 情话得靠自己学
[01:21.76] 越简单就越直接 足以她了解 为何你始终胆怯
[01:31.51] 只要是呕心沥血的方式都特别 OH BABY 爱应该一对一
[01:40.73] 其他人是多余 别人的主意 会模糊真正的自己
[01:48.31] 追我要一对一 爱是两人下的棋 加上他们就太过拥挤
[01:56.67] 怎么能在一起
[02:17.09] OH BABY 爱应该一对一 其他人是多余
[02:22.50] 别人的语气 怎么能说明你自己 追我要一对一
[02:29.79] 若要两人的结局 就不能留下太多足迹 OH BABY 爱应该一对一
[02:39.42] 其他人是多余 别人的主意 会模糊真正的自己
[02:47.13] 要一对一 爱是两人下的棋 加上他们就太过拥挤
[02:55.48] 怎么能在一起
[03:00.75] 等你去练习
[03:05.54] 答案在心底
[03:12.00] 爱情本应该一对一
[03:15.39] 其他人是多余 等你去练习
[03:43.42] </t>
  </si>
  <si>
    <t>路</t>
  </si>
  <si>
    <t>如果开始　就能看见幸福　
不在别人眼光　耳语中迷路　
或许我不能　把爱看清楚　想把你的手　牢牢握住</t>
  </si>
  <si>
    <t>https://www.youtube.com/watch?v=Uf2vCK_kNew</t>
  </si>
  <si>
    <t>不是我不明白</t>
  </si>
  <si>
    <t>不是我不明白　这样并不算太坏　
能再次关怀　时间洗刷　所有不愉快　
后来的爱　我们尝试去宽待　
懂得爱　说来无奈　来自对你亏待　
没刻意掩埋　没对他坦白　你还在</t>
  </si>
  <si>
    <t>https://www.youtube.com/watch?v=AZ4cx9HdKAo</t>
  </si>
  <si>
    <t>梦醒时分</t>
  </si>
  <si>
    <t xml:space="preserve">Artist:陳淑樺
Duration:03:58
[00:33.43] 你说你爱了不该爱的人
[00:37.86] 你的心中满是伤痕
[00:41.45] 你说你犯了不该犯的错
[00:45.19] 心中满是悔恨
[00:48.12] 你说你尝尽了生活的苦
[00:51.86] 找不到可以相信的人
[00:55.27] 你说你感到万分沮丧
[00:58.85] 甚至开始怀疑人生
[01:03.96] 早知道伤心总是难免的
[01:07.50] 你又何苦一往情深
[01:10.97] 因为爱情总是难舍难分
[01:14.33] 何必在意那一点点温存
[01:17.80] 要知道伤心总是难免的
[01:21.37] 在每一个梦醒时分
[01:24.95] 有些事情你现在不必问
[01:28.22] 有些人你永远不必等
[01:46.30] 你说你爱了不该爱的人
[01:51.05] 你的心中满是伤痕
[01:54.31] 你说你犯了不该犯的错
[01:58.27] 心中满是悔恨
[02:01.31] 你说你尝尽了生活的苦
[02:04.76] 找不到可以相信的人
[02:08.18] 你说你感到万分沮丧
[02:11.79] 甚至开始怀疑人生
[02:16.98] 早知道伤心总是难免的
[02:20.41] 你又何苦一往情深
[02:24.03] 因为爱情总是难舍难分
[02:27.31] 何必在意那一点点温存
[02:30.72] 要知道伤心总是难免的
[02:34.38] 在每一个梦醒时分
[02:37.80] 有些事情你现在不必问
[02:41.35] 有些人你永远不必等
[02:58.75] 早知道伤心总是难免的
[03:02.15] 你又何苦一往情深
[03:05.85] 因为爱情总是难舍难分
[03:09.28] 何必在意那一点点温存
[03:12.62] 要知道伤心总是难免的
[03:16.22] 在每一个梦醒时分
[03:19.83] 有些事情你现在不必问
[03:23.18] 有些人你永远不必等
[03:30.63] </t>
  </si>
  <si>
    <t>漂洋过海来看你</t>
  </si>
  <si>
    <t xml:space="preserve">Artist:孙露
Duration:05:27
[00:19.32] 为你 我用了半年的积蓄飘洋过海的来看你
[00:36.33] 为了这次相聚 我连见面时的呼吸都曾反复练习
[00:44.58] 言语从来没能将我的情意表达千万分之一
[00:52.73] 为了这个遗憾 我在夜里想了又想不肯睡去
[01:00.50] 记忆它总是慢慢的累积 在我心中无法抹去
[01:09.02] 为了你的承诺 我在最绝望的时候都忍着不哭泣
[01:19.03] 陌生的城市 熟悉的角落里
[01:27.18] 也曾彼此安慰 也曾相拥叹息
[01:31.17] 不管将会面对什么样的结局
[01:35.15] 在漫天风沙里望着你远去
[01:38.99] 我竟悲伤的不能自已
[01:43.33] 多盼能送君千里直到山穷水尽
[01:47.57] 一生和你相依
[02:17.47] 为你 我用了半年的积蓄飘洋过海的来看你
[02:26.25] 为了这次相聚 我连见面时的呼吸都曾反复练习
[02:34.33] 言语从来没能将我的情意表达千万分之一
[02:42.55] 为了这个遗憾 我在夜里想了又想不肯睡去
[02:50.54] 记忆它总是慢慢的累积 在我心中无法抹去
[02:58.60] 为了你的承诺 我在最绝望的时候都忍着不哭泣
[03:08.86] 陌生的城市 熟悉的角落里
[03:17.07] 也曾彼此安慰 也曾相拥叹息
[03:20.81] 不管将会面对什么样的结局
[03:25.18] 在漫天风沙里望着你远去
[03:28.85] 我竟悲伤的不能自已
[03:33.31] 多盼能送君千里直到山穷水尽
[03:37.43] 一生和你相依
[03:41.91] 陌生的城市 熟悉的角落里
[03:49.77] 也曾彼此安慰 也曾相拥叹息
[03:53.39] 不管将会面对什么样的结局
[03:57.49] 在漫天风沙里望着你远去
[04:01.39] 我竟悲伤的不能自已
[04:05.72] 多盼能送君千里直到山穷水尽
[04:09.83] 一生和你相依
[05:18.59] </t>
  </si>
  <si>
    <t xml:space="preserve">Artist:Khalil Fong
Duration:03:56
[00:15.99] 还没好好的感受 雪花绽放的气候
[00:23.34] 我们一起颤抖 会更明白什么是温柔
[00:31.41] 还没跟你牵著手 走过荒芜的沙丘
[00:39.21] 可能从此以后学会珍惜 天长和地久
[00:47.89] 有时候有时候 我会相信一切有尽头
[00:55.71] 相聚离开都有时候 没有什么会永垂不朽
[01:03.52] 可是我有时候 宁愿选择留恋不放手
[01:11.11] 等到风景都看透 也许你会陪我看细水长流
[01:23.03] 还没为你把红豆 熬成缠绵的伤口
[01:30.85] 然后一起分享 会更明白相思的哀愁
[01:38.70] 还没好好的感受 醒著亲吻的温柔
[01:46.32] 可能在我左右 你才追求孤独的自由
[01:54.22] 有时候有时候 我会相信一切有尽头
[02:02.25] 相聚离开都有时候 没有什么会永垂不朽
[02:09.33] 可是我有时候 宁愿选择留恋不放手
[02:17.76] 等到风景都看透 也许你会陪我看细水长流
[02:28.86] 
[02:56.60] 有时候有时候 我会相信一切有尽头
[03:03.79] 相聚离开都有时候 没有什么会永垂不朽
[03:11.05] 可是我有时候 宁愿选择留恋不放手
[03:18.88] 等到风景都看透 也许你会陪我看细水长流
[03:29.93] </t>
  </si>
  <si>
    <t>温柔</t>
  </si>
  <si>
    <t xml:space="preserve">Artist:梁静茹
Duration:05:00
[00:26.93] 走在风中今天阳光突然好温柔
[00:33.66] 天的温柔地的温柔像你抱著我
[00:40.54] 然后发现你的改变孤单的今后
[00:46.60] 如果冷该怎么度过
[00:54.46] 天边风光身边的我都不在你眼中
[01:01.07] 你的眼中藏著什么我从来都不懂
[01:07.82] 没有关系你的世界就让你拥有
[01:14.08] 不打扰是我的温柔
[01:24.75] 不知道不明了不想要为什么我的心
[01:31.61] 明明是想靠近却孤单的黎明
[01:38.33] 不知道不明了不想要为什么我的心
[01:45.01] 那爱情的绮丽总是在孤单里
[01:52.17] 再把我的最好的爱给你
[02:02.99] 不知不觉不情不愿又到巷子口
[02:09.99] 我没有哭也没有笑因为这是梦
[02:16.50] 没有预兆没有理由你真的有说过
[02:22.52] 如果有就让你自由
[02:30.00] 
[02:40.53] 我给你自由我给你自由
[02:46.78] 我给你自由我给你自由
[02:50.45] 我给你全部全部全部全部自由
[02:58.33] 
[03:21.94] 这是我的温柔还给你的自由
[03:25.50] 这是我的温柔还给你的自由 Oh
[03:34.99] 不知道不明了不想要为什么我的心
[03:41.92] 明明是想靠近却孤单的黎明
[03:48.68] 不知道不明了不想要为什么我的心
[03:55.65] 那爱情的绮丽总是在孤单里
[04:02.32] 再把我的最好的爱给你
[04:13.21] 不知不觉不情不愿又到巷子口
[04:19.83] 我没有哭也没有笑因为这是梦
[04:27.09] 没有预兆没有理由你真的有说过
[04:32.77] 如果有就让你自由
[04:45.95] </t>
  </si>
  <si>
    <t>领悟</t>
  </si>
  <si>
    <t xml:space="preserve">Artist:李宗盛
Duration:05:09
[00:10.84] 我以为我会哭
[00:15.64] 但是我没有
[00:20.52] 我只是怔怔望著你的脚步
[00:24.67] 给你我最后的祝福
[00:30.18] 这何尝不是一种领悟
[00:34.30] 让我把自己看清楚
[00:37.84] 虽然那无爱的痛苦
[00:41.20] 将日日夜夜
[00:43.77] 在我灵魂最深处
[00:50.96] 我以为我会报复
[00:55.17] 但是我没有
[00:58.77] 当我看到我深爱过的男人
[01:01.73] 竟然像孩子一样无助
[01:07.20] 这何尝不是一种领悟
[01:11.03] 让你把自己看清楚
[01:14.50] 被爱是奢侈的幸福
[01:17.02] 可惜你从来不在乎
[01:22.53] 啊 一段感情就此结束
[01:30.14] 啊 一颗心眼看要荒芜
[01:36.64] 我们的爱若是错误
[01:41.11] 愿你我没有白白受苦
[01:44.66] 若曾真心真意付出
[01:47.68] 就应该满足
[01:51.26] 啊 多么痛的领悟
[01:55.29] 你曾是我的全部
[01:58.97] 只是我回首来时路的每一步
[02:03.45] 都走的好孤独
[02:06.28] 啊 多么痛的领悟
[02:10.04] 你曾是我的全部
[02:13.72] 只愿你挣脱情的枷锁
[02:16.73] 爱的束缚任意追逐
[02:23.18] 别再为爱受苦
[02:25.81] 
[02:49.07] 我以为我会报复
[02:52.74] 但是我没有
[02:56.26] 当我看到我深爱过的男人
[02:59.15] 竟然像孩子一样无助
[03:04.34] 这何尝不是一种领悟
[03:08.10] 让你把自己看清楚
[03:11.26] 被爱是奢侈的幸福
[03:13.91] 可惜你从来不在乎
[03:19.37] 啊 一段感情就此结束
[03:26.73] 啊 一颗心眼看要荒芜
[03:33.28] 我们的爱若是错误
[03:37.71] 愿你我没有白白受苦
[03:41.14] 若曾真心真意付出
[03:44.02] 就应该满足
[03:47.81] 啊 多么痛的领悟
[03:51.66] 你曾是我的全部
[03:55.06] 只是我回首来时路的每一步
[03:59.45] 都走的好孤独
[04:02.71] 啊 多么痛的领悟
[04:06.37] 你曾是我的全部
[04:09.92] 只愿你挣脱情的枷锁
[04:13.29] 爱的束缚任意追逐
[04:17.44] 啊 多么痛的领悟
[04:21.02] 你曾是我的全部
[04:24.77] 只是我回首来时路的每一步
[04:28.99] 都走的好孤独
[04:32.20] 啊 多么痛的领悟
[04:35.91] 你曾是我的全部
[04:39.33] 只愿你挣脱情的枷锁
[04:42.52] 爱的束缚任意追逐
[04:50.20] 别再为爱受苦
[04:53.30] </t>
  </si>
  <si>
    <t>明明白白我的心</t>
  </si>
  <si>
    <t xml:space="preserve">Artist:李宗盛&amp;梁静茹
Duration:04:40
[00:21.03] 明明白白我的心
[00:25.68] 渴望一份真感情
[00:30.35] 曾经为爱伤透了心
[00:34.13] 为什么甜蜜的梦容易醒
[00:39.72] 妳有一双温柔的眼睛
[00:44.48] 妳有善解人意的心灵
[00:49.39] 如果妳愿意 请让我靠近
[00:53.71] 我想妳会明白我的心 哦
[00:58.33] 星光灿烂风儿轻
[01:03.17] 最是寂寞女儿心
[01:08.06] 告别旧日恋情 把那创伤抚平
[01:12.49] 不再流泪到天明
[01:17.02] 我明明白白妳的心
[01:21.38] 妳渴望一份真感情
[01:26.08] 我曾经为爱伤透了心
[01:30.07] 为什么甜蜜的梦容易醒 嗯
[01:36.73] 
[02:13.23] 明明白白我的心
[02:17.63] 渴望一份真感情
[02:22.14] 曾经为爱伤透了心
[02:25.97] 为什么甜蜜的梦容易醒
[02:31.85] 我有一双温柔的眼睛
[02:36.20] 我有善解人意的心灵
[02:41.38] 如果妳愿意 请让我靠近
[02:45.53] 妳的心事有我愿意听
[02:50.26] 星光灿烂风儿轻
[02:55.41] 最是寂寞女儿心
[02:59.87] 告别旧日恋情 把那创伤抚平
[03:04.18] 不再流泪到天明
[03:08.81] 我明明白白妳的心
[03:13.47] 渴望一份真感情
[03:18.00] 我曾经为爱伤透了心
[03:21.85] 为什么甜蜜的梦容易醒
[03:27.94] 妳有一双温柔的眼睛
[03:32.96] 妳有善解人意的心灵
[03:37.17] 如果妳愿意 请让我靠近
[03:41.78] 妳的心事有我愿意聼
[03:46.04] 星光灿烂风儿轻
[03:51.17] 最是寂寞女儿心
[03:55.67] 告别旧日恋情 把那创伤抚平
[04:00.38] 不再流泪到天明
[04:04.83] 我明明白白妳的心
[04:09.53] 渴望一份真感情
[04:13.98] 我曾经为爱伤透了心
[04:18.06] 为什么甜蜜的梦容易醒 喔
[04:26.93] </t>
  </si>
  <si>
    <t xml:space="preserve">Artist:梁静茹
Duration:04:25
[00:23.08] 怎么去拥有 一道彩虹
[00:29.06] 怎么去拥抱 一夏天的风
[00:35.02] 天上的星星 笑地上的人
[00:41.07] 总是不能懂 不能觉得足够
[00:48.16] 
[00:54.02] 如果我爱上 你的笑容
[01:00.06] 要怎么收藏 要怎么拥有
[01:05.00] 如果你快乐 不是为我
[01:12.07] 会不会放手 其实才是拥有
[01:17.03] 当一阵风吹来 风筝飞上天空
[01:23.06] 为了你而祈祷 而祝福 而感动
[01:29.06] 终于你身影 消失在 人海尽头
[01:36.01] 才发现 笑著哭 最痛
[01:41.91] 
[01:46.09] 那天你和我 那个山丘
[01:51.03] 那样的唱著 那一年的歌
[01:57.02] 那样的回忆 那么足够
[02:03.07] 足够我天天 都品尝著寂寞
[02:10.42] 
[02:33.02] 当一阵风吹来 风筝飞上天空
[02:40.03] 为了你而祈祷 而祝福 而感动
[02:46.04] 终于你身影 消失在 人海尽头
[02:52.03] 才发现 笑著哭 最痛
[02:58.09] 当一阵风吹来 风筝飞上天空
[03:04.09] 为了你而祈祷 而祝福 而感动
[03:10.09] 终于你身影 消失在 人海尽头
[03:17.06] 才发现 笑著哭 最痛
[03:23.22] 
[03:27.06] 如果我爱上 你的笑容
[03:33.03] 要怎么收藏 要怎么拥有
[03:40.04] 如果你快乐 再不是为我
[03:46.04] 会不会放手 其实才是拥有
[03:52.02] 知足的快乐 叫我忍受心痛
[03:58.07] 知足的快乐 叫我忍受心痛
[04:04.07] </t>
  </si>
  <si>
    <t>微光</t>
  </si>
  <si>
    <t xml:space="preserve">Artist:梁静茹
Duration:04:51
[00:29.07] 寻找萤火虫的微光 等待沼泽中的璀璨
[00:36.14] 你们的情话在歌唱 填满空荡荡的夜晚
[00:43.46] 露珠吻别梦醒的脸 迎接不识趣的日光
[00:50.75] 埋怨先瞌睡的对方 怀着等不到的遗憾
[00:58.70] 
[01:12.64] 如今呆板的另一半 陪你看电视的萤光
[01:19.70] 沙发干净得很稳当 屏幕闪烁得很孤单
[01:27.16] 芦苇在你心里荡漾 沼泽早就烟消云散
[01:34.21] 你也厌倦每年元旦 在外面看烟火弥漫
[01:41.87] 回忆 短暂 人生 太长
[01:56.13] 别为 刹那 泪光 错过 满天星光
[02:14.68] 原谅萤火虫没胆量 受不了浪漫的扰攘
[02:21.51] 苦心经营的太难忘 随心而来的很平凡
[02:28.64] 啦啦啦啦啦啦啦啦 啦啦啦啦啦啦啦啦
[02:36.02] 啦啦啦啦啦啦啦啦 啦啦啦啦啦啦啦啦
[02:43.92] 
[03:16.71] 回忆 短暂 人生 太长
[03:31.26] 别为 刹那 泪光 错过 满天的星光
[03:52.76] 习惯 也就 喜欢
[04:03.85] 浪漫的 缺憾 往往 以平凡补偿
[04:20.51] 寻找萤火虫的微光 等待沼泽中的璀璨
[04:27.37] 爱情在沼泽里曝光 感情是电视的萤光
[04:33.02] </t>
  </si>
  <si>
    <t>彩虹</t>
  </si>
  <si>
    <t xml:space="preserve">Artist:梁静茹
Duration:05:06
[00:11.43] 坐在浴缸里 莲蓬头
[00:15.77] 代替我哭泣 像下雨
[00:20.46] 其实我不知道
[00:24.95] 眼泪有没有流
[00:30.93] 就像这故事中
[00:36.16] 你有没有爱过我
[00:57.24] 虚弱的窗帘 留不住
[01:02.50] 房里的黑夜 也要走
[01:07.37] 清晨唤醒了我
[01:12.87] 照亮昨夜的梦
[01:17.72] 一直到这时候
[01:23.88] 才开始有一点懂
[01:30.45] 你的爱就像彩虹
[01:34.01] 雨后的天空
[01:36.43] 绚烂却教人迷惑
[01:39.41] 蓝绿黄红
[01:41.37] 你的爱就像彩虹
[01:44.79] 我张开了手
[01:49.59] 却只能抱住风
[01:52.39] 你的爱就像彩虹
[01:55.72] 雨后的天空
[01:57.83] 绚烂却教人迷惑
[02:01.48] 你的轮廓
[02:03.45] 你的爱就像彩虹
[02:06.74] 我张开了手
[02:11.80] 却只能抱住风
[02:17.59] 吻我离开我你就像
[02:23.12] 出太阳下雨难捉摸
[02:27.68] 越是努力揣摩
[02:33.05] 越是搞不懂
[02:38.72] 只好慢慢承认
[02:43.91] 这故事叫做错
[03:14.32] Oh! 一层一层 一层一层
[03:17.59] 一层一层 又一层层的迷宫
[03:20.47] 我来不及回头
[03:26.05] Oh! 忽左忽右 忽上忽下
[03:27.94] 忽东忽西 忽前忽后的折磨
[03:31.61] 都是你的捉弄
[03:40.45] 你的爱就像彩虹
[03:43.70] 雨后的天空
[03:46.08] 绚烂却教人迷惑
[03:49.36] 蓝绿黄红
[03:51.58] 你的爱就像彩虹
[03:54.94] 我张开了手
[03:59.88] 却只能抱住风
[04:02.52] 你的爱就像彩虹
[04:05.95] 雨后的天空
[04:08.06] 绚烂却教人迷惑
[04:11.41] 你的轮廓
[04:13.65] 你的爱就像彩虹
[04:16.85] 我张开了手
[04:21.63] 却只能抱住风
[04:27.68] 吻我离开我 你就像
[04:33.25] 出太阳下雨 难捉摸
[04:37.69] 越是努力挽留
[04:43.32] 越是一无所有
[04:48.74] 只有慢慢期待
[04:54.18] 雨后你的影踪
[05:00.95] </t>
  </si>
  <si>
    <t>信仰</t>
  </si>
  <si>
    <t xml:space="preserve">Artist:Jeff Chang
Duration:04:13
[00:32.56] 每当我听见忧郁的乐章
[00:35.58] 勾起回忆的伤
[00:39.59] 每当我看见白色的月光
[00:42.37] 想起你的脸庞
[00:46.30] 明知不该去想 不能去想
[00:49.33] 偏又想到迷惘
[00:53.41] 是谁让我心酸 谁让我牵挂
[00:56.51] 是你啊
[01:00.48] 我知道那些不该说的话
[01:03.20] 让你负气流浪
[01:07.25] 想知道多年漂浮的时光
[01:09.96] 是否你也想家
[01:13.85] 如果当时吻你 当时抱你
[01:16.76] 也许结局难讲
[01:21.08] 我那么多遗憾 那么多期盼
[01:23.72] 你知道吗
[01:27.02] 我爱你 是多么清楚
[01:30.83] 多么坚固的信仰
[01:34.18] 我爱你 是多么温暖
[01:37.63] 多么勇敢的力量
[01:41.60] 我不管心多伤 不管爱多慌
[01:44.52] 不管别人怎么想
[01:47.93] 爱是一种信仰
[01:50.18] 把我 带到你的身旁
[01:55.46] 
[02:19.87] 我知道那些不该说的话
[02:22.65] 让你负气流浪
[02:26.69] 想知道多年漂浮的时光
[02:29.33] 是否你也想家
[02:33.47] 如果当时吻你 当时抱你
[02:36.37] 也许结局难讲
[02:40.55] 我那么多遗憾 那么多期盼
[02:43.23] 你知道吗
[02:46.75] 我爱你 是多么清楚
[02:50.14] 多么坚固的信仰
[02:53.60] 我爱你 是多么温暖
[02:57.16] 多么勇敢的力量
[03:01.27] 我不管心多伤 不管爱多慌
[03:04.01] 不管别人怎么想
[03:07.58] 爱是一种信仰
[03:09.55] 把我 带到你的身旁
[03:15.03] 
[03:17.91] 我爱你 是忠于自己
[03:21.33] 忠于爱情的信仰
[03:24.61] 我爱你 是来自灵魂
[03:28.27] 来自生命的力量
[03:32.29] 在遥远的地方 你是否一样
[03:35.19] 听见我的呼喊
[03:38.59] 爱是一种信仰
[03:40.62] 把你 带回我的身旁
[03:45.53] 爱是一种信仰
[03:47.78] 把你 带回我的身旁
[03:53.77] </t>
  </si>
  <si>
    <t>为你我受冷风吹</t>
  </si>
  <si>
    <t xml:space="preserve">Artist:梁静茹
Duration:04:16
[00:36.66] 为你我受冷风吹 寂寞时候流眼泪
[00:44.56] 有人问我是与非 说是与非 可是谁又真的关心谁
[00:52.51] 若是爱已不可为 你明白说吧无所谓
[01:00.44] 不必给我安慰 何必怕我伤悲
[01:04.62] 就当我从此收起真情 谁也不给
[01:09.17] 我会试著放下往事 管它过去有多美
[01:16.81] 也会试著不去想起 你如何用爱将我包围 那深情的滋味
[01:28.55] 但愿我会就此放下往事 忘了过去有多美
[01:36.98] 不盼缘尽仍留慈悲 虽然我曾经这样以为 我真的这样以为
[01:50.78] 
[02:18.44] 为你我受冷风吹 寂寞时候流眼泪
[02:26.70] 有人问我是与非 说是与非 可是谁又真的关心谁
[02:34.35] 若是爱已不可为 你明白说吧无所谓
[02:42.56] 不必给我安慰 何必怕我伤悲
[02:46.71] 就当我从此收起真情 谁也不给
[02:50.88] 我会试著放下往事 管它过去有多美
[02:58.97] 也会试著不去想起 你如何用爱将我包围 那深情的滋味
[03:10.69] 但愿我会就此放下往事 忘了过去有多美
[03:19.11] 不盼缘尽仍留慈悲 虽然我曾经这样以为 我真的这样以为
[03:32.38] 
[03:38.30] 为你我受冷风吹 寂寞时候流眼泪
[03:46.52] 有人问我是与非 说是与非 可是谁又真的关心谁
[03:54.89] 关心谁 会关心谁 谁会关心谁
[04:05.72] </t>
  </si>
  <si>
    <t>孤单北半球</t>
  </si>
  <si>
    <t xml:space="preserve">Artist:梁静茹
Duration:04:24
[00:21.77] 用你的早安陪我吃晚餐
[00:26.70] 记得把想念存进扑满
[00:31.77] 我 望著满天星在闪
[00:36.64] 听牛郎对织女说要勇敢
[00:41.80] 不怕我们在地球的两端
[00:47.67] 看你的问候骑著魔毯
[00:51.75] 飞 用光速飞到我面前
[00:56.92] 你让我看到北极星有十字星作伴
[01:02.31] 少了你的手臂当枕头 我还不习惯
[01:06.76] 你的望远镜望不到我北半球的孤单
[01:12.22] 太平洋的潮水跟著地球来回旋转
[01:16.98] 我会耐心地等 等你有一天靠岸
[01:22.42] 少了你的怀抱当暖炉 我还不习惯
[01:27.66] Ｅ给你照片看不到我北半球的孤单
[01:32.59] 世界再大两颗真心就能互相取暖
[01:37.49] 想念不会偷懒 我的梦通通给你保管
[01:48.68] 
[01:55.57] 不怕我们在地球的两端
[01:59.91] 看你的问候骑著魔毯
[02:05.04] 飞 用光速飞到我面前
[02:10.21] 你让我看到北极星有十字星作伴
[02:14.91] 少了你的手臂当枕头 我还不习惯
[02:19.68] 你的望远镜望不到我北半球的孤单
[02:24.50] 太平洋的潮水跟著地球来回旋转
[02:29.96] 我会耐心地等 等你有一天靠岸
[02:35.15] 少了你的怀抱当暖炉 我还不习惯
[02:40.06] Ｅ给你照片看不到我北半球的孤单
[02:45.05] 世界再大两颗真心就能互相取暖
[02:50.29] 想念不会偷懒 我的梦通通给你保管
[02:59.48] 
[03:16.03] 少了你的手臂当枕头 我还不习惯
[03:21.02] 你的望远镜望不到我北半球的孤单
[03:26.03] 太平洋的潮水跟著地球来回旋转
[03:30.98] 我会耐心地等 等你有一天靠岸
[03:36.14] 少了你的怀抱当暖炉 我还不习惯
[03:41.10] Ｅ给你照片看不到我北半球的孤单
[03:46.33] 世界再大两颗真心就能互相取暖
[03:51.03] 想念不会偷懒 我的梦通通给你保管
[04:01.58] </t>
  </si>
  <si>
    <t>Fly Away</t>
  </si>
  <si>
    <t xml:space="preserve">Artist:梁静茹
Duration:04:24
[00:07.06] 这一次是我自己为自己下的决定
[00:13.66] 很小心你说慢慢来别怕来不及
[00:20.41] 如果我还有一点点不安或者迟疑
[00:27.24] 我不会对你的反应那么好奇
[00:34.03] 多远啊其实也很不愿意
[00:39.07] 其实也不想回忆
[00:42.61] 谁没等到错过了流星
[00:47.85] 我们啊交集在这意外的假期
[00:54.68] 一定那里见过你 一定曾经梦见你
[01:04.83] Fly Away 无穷无尽是你深邃的眼睛
[01:11.90] 看着你就可以让我茫茫人海里感到安定
[01:18.65] Fly Away 当我不顾一切无止尽追寻
[01:25.66] 有一个人 有一颗心 早已经默默之中在那里
[01:43.01] 这一次问我自己都说我毫不悔意
[01:49.68] 爱上你终于我发现我还有勇气
[01:56.27] 为你我觉得遗憾的是我不够自信
[02:03.29] 不了解你说了一些话的用意
[02:10.21] 几乎是 所有时间在想你
[02:15.20] 快乐之后是压抑
[02:18.82] 有没有过这样的呼吸
[02:24.09] 幸福啊 只要一个眼神的交集
[02:31.26] 我们拥抱着自己 我们渴望着相遇
[02:39.22] Fly Away 无穷无尽是你深邃的眼睛
[02:46.23] 看着你就可以让我茫茫人海里感到安定
[02:52.85] Fly Away 当我不顾一切无止尽追寻
[03:00.00] 有一个人 有一颗心 早已经默默之中在那里
[03:27.01] Fly Away 无穷无尽是你深邃的眼睛
[03:34.24] 看着你就可以让我茫茫人海里感到安定
[03:41.00] Fly Away 当我不顾一切无止尽追寻
[03:47.84] 有一个人 有一颗心 早已经默默之中在那里
[04:01.22] Fly Away 当我不顾一切无止尽追寻
[04:08.67] 是你的人 是你的心 日日夜夜陪我在这里
[04:19.21] </t>
  </si>
  <si>
    <t>被驯服的象</t>
  </si>
  <si>
    <t>迷雾 迷雾 在迷雾 我惊觉自己在原地踏步
到底是谁把我心蒙住 不想再糊涂</t>
  </si>
  <si>
    <t>达尔文</t>
  </si>
  <si>
    <t>有过竞争 有过牺牲
被爱筛选过程
学会认真 学会忠诚
适者才能生存
懂得永恒 得要我们
进化成更好的人</t>
  </si>
  <si>
    <t>红色高跟鞋</t>
  </si>
  <si>
    <t>该怎么去形容你最贴切
拿什么跟你作比较才算特别
对你的感觉 强烈
却又不太了解 只凭直觉</t>
  </si>
  <si>
    <t>https://www.youtube.com/watch?v=ATblV50Odx8</t>
  </si>
  <si>
    <t>抛物线</t>
  </si>
  <si>
    <t>爱沿着抛物线
离幸福总降落得差一点
流着血心跳却不曾被心痛削灭
真真切切</t>
  </si>
  <si>
    <t>https://www.youtube.com/watch?v=UwGuk6URxm0</t>
  </si>
  <si>
    <t>陌生人</t>
  </si>
  <si>
    <t>我不难过了　甚至真心希望　你能幸福　
当我了解　你只活在记忆里头　
我不恨你了　甚至原谅你的　残忍理由　
当我了解　不爱了　连回忆都是负荷</t>
  </si>
  <si>
    <t>https://www.youtube.com/watch?v=iw68WGKRUb0</t>
  </si>
  <si>
    <t>空白格</t>
  </si>
  <si>
    <t>我想你是爱我的
我猜你也舍不得
但是怎么说 总觉得
我们之间留了太多空白格
也许你不是我的
爱你却又该割舍
分开或许是选择
但它也可能是我们的缘分</t>
  </si>
  <si>
    <t>https://www.youtube.com/watch?v=K27Y_f6BXVs</t>
  </si>
  <si>
    <t>Letting Go</t>
  </si>
  <si>
    <t>这是一封离别信
写下我该离开的原因
我在你生命中扮演的角色
太模糊了
你对我常忽冷忽热
我到底是情人还是朋友
爱你是否不该太认真
That's why</t>
  </si>
  <si>
    <t>https://www.youtube.com/watch?v=2ByPpQbNzwk</t>
  </si>
  <si>
    <t>呼吸</t>
  </si>
  <si>
    <t>呼吸　呼吸没有你的空气　
夜没有模糊我自己　和你分离　让我更清醒</t>
  </si>
  <si>
    <t>https://www.youtube.com/watch?v=R4GZFRfUBC0</t>
  </si>
  <si>
    <t>Beautiful Love</t>
  </si>
  <si>
    <t>Love's beautiful
So beautiful
我失去过
更珍惜拥有
多庆幸我是我
被你疼爱的我
紧紧牵住的手
不要放手
永远守护我</t>
  </si>
  <si>
    <t>https://www.youtube.com/watch?v=rPP63WQ9ETk</t>
  </si>
  <si>
    <t>无底洞</t>
  </si>
  <si>
    <t>穿梭一段　又另一段　感情中　
爱为何　总填不满　又掏不空　
很快就　风起云涌　
人类的心　是个无底洞　</t>
  </si>
  <si>
    <t>https://www.youtube.com/watch?v=uAbK2Hq248I</t>
  </si>
  <si>
    <t>当你离开的时候</t>
  </si>
  <si>
    <t>我想起了　遇见你的时候　想起你眼神中的温柔　
我想起了　我们第一次牵手　我闭上眼　
想起当时　你怀里的颤抖　似乎那么害怕失去我　
然而到后来　我什么都没有　当你离开的时候</t>
  </si>
  <si>
    <t>https://www.youtube.com/watch?v=i_y7y9mOW-4</t>
  </si>
  <si>
    <t>十万毫升泪水</t>
  </si>
  <si>
    <t>满意了吗　你究竟有完没完　
你烦不烦　总考验我多勇敢　
有那么难　那么幸福和美满　
我不贪婪　只求多些夜晚　不鼻酸 不孤单　
我想要的快乐很简单　你都不管</t>
  </si>
  <si>
    <t>https://www.youtube.com/watch?v=jE0qhKZjh1I</t>
  </si>
  <si>
    <t>好无聊</t>
  </si>
  <si>
    <t>好无聊　真的好无聊　我想面子没有爱重要　
好无聊　你好无聊　假装一切都很好</t>
  </si>
  <si>
    <t>https://www.youtube.com/watch?v=v6xvlGTun0E</t>
  </si>
  <si>
    <t>可以爱你真好</t>
  </si>
  <si>
    <t>可以爱你真好　可以想你真好　
可以被你拥抱　想起你的微笑　就是会心跳</t>
  </si>
  <si>
    <t>https://www.youtube.com/watch?v=8SMQwMfBKFk</t>
  </si>
  <si>
    <t>双栖动物</t>
  </si>
  <si>
    <t>很想哭　哭完无助　
我无法和我一个人相处　你不愿搬回从前居住　
就算哭　也一样没帮助　
我被困在一个人的峡谷　多想要　却要不到你安抚　
眼前是什么路　已看不清楚</t>
  </si>
  <si>
    <t>https://www.youtube.com/watch?v=-B1hKyt6ZY0</t>
  </si>
  <si>
    <t>别找我麻烦</t>
  </si>
  <si>
    <t>是故意的吗？
是我得罪谁了吗？
这一天竟然每件事情都失算
只想转个弯
却绕到了飞机场
发现没钱在身上
乌云乌云快走开
你可知道我不常带把伞带把伞啊
乌云乌云快走开
感觉你在挑战我的乐观的乐观</t>
  </si>
  <si>
    <t>https://www.youtube.com/watch?v=b-L64XYL2oM</t>
  </si>
  <si>
    <t>下一次爱情来的时候</t>
  </si>
  <si>
    <t>你我原来 都不应该 太认真太慷慨
可是却爱 爱得没有空隙想明白
手放不开 心还存在 一点点的疑猜
太浓的爱如今却变成了伤害</t>
  </si>
  <si>
    <t>https://www.youtube.com/watch?v=qCGTcuQMtVk</t>
  </si>
  <si>
    <t>失物招领</t>
  </si>
  <si>
    <t>总不能 丢一次 后悔一次
学会在 拥有时 予以重视
热烈真挚 不再合适
才发现 懂得一词 有了延迟</t>
  </si>
  <si>
    <t>https://www.youtube.com/watch?v=KVT6nFEkvg8</t>
  </si>
  <si>
    <t>Tell me</t>
  </si>
  <si>
    <t xml:space="preserve">Artist:Joel Crouse
Duration:03:49
[00:16.09] Your door is locked girl and I deserve it
[00:19.67] I've knocked, knocked till my hand is hurting sore
[00:26.09] It's just a quarter to four
[00:32.31] I'm only late by 8 little hours
[00:35.90] But I got a hand full of thirsty flowers
[00:39.53] Now baby can't we talk it out
[00:46.79] You can tell me I'm a no good thoughtless jerk
[00:54.86] That I'm a selfish, stupid loser
[00:58.52] And make it hurt, make it hurt
[01:03.93] Tell me I'm wrong and I'll say that you're right
[01:05.75] And the only way I will be spending the night is
[01:07.50] On this side of the door
[01:11.11] But don't tell me you don't love me anymore
[01:20.14] I ran into the guys on the way here
[01:23.70] They were all shooting pool
[01:26.44] And drinking cold beer hun
[01:29.22] They only offered me one
[01:35.57] Next thing I knew above' the crowd I heard last call
[01:39.11] They ran us out
[01:40.93] I left my keys and my phone on the bar
[01:45.42] I had to walk this far
[01:50.83] You can tell me I'm a no good thoughtless jerk
[01:58.01] That I'm a selfish, stupid loser
[02:02.64] And make it hurt, make it hurt
[02:07.18] Tell me I'm wrong and I'll say that you're right
[02:08.90] And the only way I will be spending the night is
[02:10.78] On this side of the door
[02:14.38] But don't tell me you don't love me anymore
[02:19.75] Open the door I'm beggin please
[02:23.45] I'm out here on my knees
[02:27.09] Baby, baby, I'm sorry
[02:42.34] You can tell me I'm a no good thoughtless jerk
[02:49.51] That I'm a selfish, stupid loser
[02:53.29] And make it hurt, make it hurt
[02:58.65] Tell me I'm wrong and I'll say that you're right
[03:00.42] And the only way I will be spending the night is
[03:02.22] On this side of the door
[03:05.84] But don't tell me you don't love me anymore
[03:13.98] But don't tell me you don't love me anymore
[03:26.64] </t>
  </si>
  <si>
    <t>粉末</t>
  </si>
  <si>
    <t>冲动</t>
  </si>
  <si>
    <t xml:space="preserve">Artist:印子月
Duration:03:28
[00:22.92] 当破晓的光 透射过心房
[00:28.32] 信仰催促著我们快出发
[00:33.73] 从不会迷茫 奔跑的路上
[00:39.18] 梦想的光芒照得脸发烫
[00:43.43] 举起你的手 放纵你狂跳的脉搏
[00:48.80] 感受爱最真实的躁动
[00:54.12] 握紧我的手 对抗全世界的操控
[00:59.43] 找回梦最开始的冲动
[01:04.54] 
[01:16.58] 当破晓的光 透射过心房
[01:21.97] 信仰催促著我们快出发
[01:27.25] 从不会迷茫 奔跑的路上
[01:32.69] 梦想的光芒照得脸发烫
[01:37.03] 举起你的手 放纵你狂跳的脉搏
[01:42.57] 感受爱最真实的躁动
[01:47.86] 握紧我的手 对抗全世界的操控
[01:53.15] 找回梦最开始的冲动
[01:59.63] 我解开包裹著伤口的胆怯和懦弱
[02:06.85] 已丢弃在上一个路口
[02:10.44] 我褪去依赖的保护色 勇敢不退缩
[02:20.99] 
[02:41.50] 举起你的手 放纵你狂跳的脉搏
[02:46.76] 感受爱最真实的躁动
[02:52.27] 握紧我的手 对抗全世界的操控
[02:57.51] 找回梦最开始的冲动
[03:00.38] 举起你的手 放纵你狂跳的脉搏
[03:05.55] 感受爱最真实的躁动
[03:10.91] 握紧我的手 对抗全世界的操控
[03:16.23] 找回梦最开始的冲动
[03:21.81] </t>
  </si>
  <si>
    <t>忘了</t>
  </si>
  <si>
    <t xml:space="preserve">Artist:蔡健雅
Duration:05:11
[00:20.40] 跟我走吧 晒晒太阳
[00:27.18] 打开窗 忘记时间
[00:31.43] 痛快的玩 放肆的笑
[00:37.76] 现在的季节该喧闹 就忘了遗憾 也忘了自卑
[00:52.80] 看你的笑脸 多么的美
[01:04.17] 跟我走吧 放下牵挂
[01:10.98] 穿上鞋大步奔跑
[01:14.61] 也张开双臂 追逐甜美
[01:21.08] 起伏的心情适合爱恋 忘了受过的伤 忘了心碎
[01:36.60] 看你的眼睛 渴望去飞
[01:48.63] 
[02:09.65] 跟我走吧 发现梦想
[02:16.34] 深呼吸 想起遥远
[02:19.86] 失落的热情 挥洒的心
[02:26.57] 你有多少 未实现的梦
[02:30.97] 忘了犯过的错 别再自责
[02:42.04] 就忘了那些
[02:47.37] 有没有 是不是 对不对
[03:00.07] 有没有 是不是 对不对
[03:05.74] 
[03:36.38] 跟著我走向前 走进世界
[03:47.13] 忘了曾经黑夜 阳光就要出现
[04:00.43] </t>
  </si>
  <si>
    <t>太多</t>
  </si>
  <si>
    <t>太多的借口 太多的理由
为了爱情 我也背叛了所有
如果你想离开我 就别再畏畏缩缩</t>
  </si>
  <si>
    <t>尘埃</t>
  </si>
  <si>
    <t>最熟悉的陌生人</t>
  </si>
  <si>
    <t>只怪我们爱的那么汹涌
爱的那么深
于是 梦醒了 搁浅了 沉默了 挥手了</t>
  </si>
  <si>
    <t>https://www.youtube.com/watch?v=M_Zln194JKk</t>
  </si>
  <si>
    <t>类似爱情</t>
  </si>
  <si>
    <t>我站在屋顶 黄昏的光影
我听见爱情光临的声音
微妙的反应 忽然想起你
这默契 感觉像是一个谜</t>
  </si>
  <si>
    <t>突然想起你</t>
  </si>
  <si>
    <t>一个人的夜 我的心
应该放在哪里
拥抱过后
我的双手 应该放在哪里
我始终学不会控制
我的呼吸
在玻璃窗上
呵出你美丽的名字</t>
  </si>
  <si>
    <t>爱的主打歌</t>
  </si>
  <si>
    <t>我在唱什么
什么都觉得
原来原来你是我的主打歌</t>
  </si>
  <si>
    <t>一个人的精彩</t>
  </si>
  <si>
    <t>头发甩甩 大步的走开
不怜悯心底小小悲哀
挥手Bye-Bye 祝你们愉快
我会 一个人活得精彩</t>
  </si>
  <si>
    <t>遗失的心跳</t>
  </si>
  <si>
    <t>爱上你 心跳呢
慢慢 停止了 不爱了
你紧紧拥抱我入睡
曾经是永恒的画面
心疼着 你的爱 残酷的纪念</t>
  </si>
  <si>
    <t>他和她的故事</t>
  </si>
  <si>
    <t>谁爱谁 谁又流干了眼泪
谁后悔 难分难舍太伤悲
他爱谁 谁应该止住眼泪
她心碎 谁又该干脆离开
谁爱谁 谁又能反反覆覆
谁后悔 谁在忍受着孤独
谁了解 他退出 她孤独
爱得太盲目</t>
  </si>
  <si>
    <t>https://www.youtube.com/watch?v=mP_gK0uxfu4</t>
  </si>
  <si>
    <t>错的人</t>
  </si>
  <si>
    <t>爱得太真 太容易 让自己牺牲 太容易 让自己沉沦
太容易 不顾一切 满是伤痕
我太笨 明知道 你是错的人
明知道 这不是缘分 但是我还 奋不顾身</t>
  </si>
  <si>
    <t>https://www.youtube.com/watch?v=EgjW6Vr3T1s</t>
  </si>
  <si>
    <t>忍不住
想要爱你的冲动
不确定你属于我
会有点寂寞
你给的幸福在我心中自由走动
抚平我每一个伤口</t>
  </si>
  <si>
    <t>https://www.youtube.com/watch?v=5N9_f6df1Nw</t>
  </si>
  <si>
    <t>窗外的天气</t>
  </si>
  <si>
    <t>虽然还继续想你 听起来连自己 都觉得太煽情　
虽然还依旧爱你 看起来又嫌多余　
你离去 那天忽然倾盆大雨　
忘记关的窗 湿一地</t>
  </si>
  <si>
    <t>https://www.youtube.com/watch?v=j4UnrEhTO84</t>
  </si>
  <si>
    <t>逞强</t>
  </si>
  <si>
    <t>爱的太逞强 无论多眷恋 也不祈求 不勉强　
不爱我的 我不想 讲得洒脱 却感伤　
总是爱的 太逞强 怎么你 竟让我 不能忘 不能放　
痛 还想</t>
  </si>
  <si>
    <t>https://www.youtube.com/watch?v=OG7NXWc6n6w</t>
  </si>
  <si>
    <t>蔷薇</t>
  </si>
  <si>
    <t>Oh~ 爱 在心中 百转千回
多想再 见你一面 让我知道你 心中也感觉
我们的爱 没白费 直到生命 最后一天
你和我 还深深怀念</t>
  </si>
  <si>
    <t>https://www.youtube.com/watch?v=c4-m4PxEdUo</t>
  </si>
  <si>
    <t>表白</t>
  </si>
  <si>
    <t>不知道 不知道
为什么 对你说
喜欢你 说不出口
好想跟你表白
好想跟你表白
为什么 为什么
不知道 怎么说
喜欢你 说不出口
好想跟你表白
好想跟你表白</t>
  </si>
  <si>
    <t>https://www.youtube.com/watch?v=OlimoXVsj0o</t>
  </si>
  <si>
    <t>闪闪惹人爱</t>
  </si>
  <si>
    <t>有爱快用力爱 越闪亮越爱
谁觉得刺眼 是因为崇拜
闪着光的男孩 带着我一起拽
闪一点 亮一点 High一点
闪闪惹人爱
闪闪惹人爱
闪闪惹人爱
闪闪惹人爱</t>
  </si>
  <si>
    <t>https://www.youtube.com/watch?v=Ipw0M1N_1iI</t>
  </si>
  <si>
    <t>甩啦甩啦</t>
  </si>
  <si>
    <t>把回忆
都甩啦甩啦
都甩啦甩啦
天空一片蔚蓝
把悲伤
都甩啦甩啦
都甩开它啦
不爱就无伤</t>
  </si>
  <si>
    <t>https://www.youtube.com/watch?v=Jvc_wkibZ5U</t>
  </si>
  <si>
    <t>因为你</t>
  </si>
  <si>
    <t>也许是天气
也许是运气
也许是因为有人不放弃
也许是天意
也许不愿意
也许是因为她
还是因为我和你</t>
  </si>
  <si>
    <t>倒数</t>
  </si>
  <si>
    <t>时针一直倒数着
我们剩下的快乐
此刻相拥的狂热
却永远都深刻
心跳一直倒数着
生命剩下的温热
至少用力地爱着
还乌黑的头发</t>
  </si>
  <si>
    <t>https://www.youtube.com/watch?v=ma7r2HGqwXs</t>
  </si>
  <si>
    <t>后来的我们</t>
  </si>
  <si>
    <t>只期待 后来的你能快乐
那就是 后来的我最想的
后来的我们依然走着
只是不再并肩了
朝各自的人生追寻了</t>
  </si>
  <si>
    <t>不怕不怕</t>
  </si>
  <si>
    <t>看见蟑螂 我不怕不怕啦</t>
  </si>
  <si>
    <t>浪费</t>
  </si>
  <si>
    <t>没关系你也不用给我机会
反正我还有一生可以浪费
我就是剩这么一点点倔
称得上 我的优点</t>
  </si>
  <si>
    <t>U Make Me Wanna</t>
  </si>
  <si>
    <t xml:space="preserve">Artist:萧亚轩
Duration:04:24
[00:24.34] 想了解我 there's 没有 easy way
[00:27.94] 你必须多靠些直接 多靠直觉 that I 会给你多些感觉
[00:36.92] that's why 在这里 试著让你了解
[00:39.68] 两人的事 真的急不得假不得 这次真有些不同 我想要说
[00:47.78] Why don't we 试著享受一切
[00:50.40] Everything'll be working 如果我答应
[00:54.04] Oh baby你是我的唯一 that I really need 让我们try
[01:00.30] You make me wanna call you in the middle of the night
[01:03.97] You make me wanna hold you 'til the morning light
[01:06.66] You make me wanna 想
[01:08.47] You make me wanna 说
[01:10.27] You make me wanna 永不分开
[01:12.94] You make me wanna call you in the middle of the night
[01:15.60] You make me wanna hold you 'til the morning light
[01:19.23] You make me wanna 想
[01:21.00] You make me wanna 说
[01:22.02] You make me wanna 永不分开
[01:25.63] 不可不知 我所需要的体贴
[01:28.34] 再说一次 别担心难了解 藏在我心中的秘密
[01:37.34] 天使告诉你 百思不解找主题
[01:40.91] 你有所求就用点心再用点心 带我去想去的地方
[01:49.06] Why don't we 试著享受一切
[01:51.78] Everything'll be working 如果我答应
[01:55.36] Oh baby你是我的唯一 that I really need 让我们try
[02:01.79] You make me wanna call you in the middle of the night
[02:04.47] You make me wanna hold you 'til the morning light
[02:08.05] You make me wanna 想
[02:09.88] You make me wanna 说
[02:10.74] You make me wanna 永不分开
[02:13.43] You make me wanna call you in the middle of the night
[02:17.02] You make me wanna hold you 'til the morning light
[02:19.78] You make me wanna 想
[02:21.57] You make me wanna 说
[02:23.34] You make me wanna 永不分开
[02:26.06] I'll have you 轻轻的划过我的 finger tips
[02:28.75] 靠近一点 we can work it with our lips
[02:31.44] Let's 蔓延 emotion inside
[02:37.80] Maybe 我们可以 take it nice &amp; slow
[02:41.46] 从夜晚 chillin' 'til the break of dawn
[02:44.11] I want to make you all mine
[02:50.47] You make me wanna call you in the middle of the night
[02:53.13] You make me wanna hold you 'til the morning light
[02:56.78] You make me wanna 想
[02:58.51] You make me wanna 说
[02:59.44] You make me wanna 永不分开
[03:02.12] You make me wanna call you in the middle of the night
[03:04.81] You make me wanna hold you 'til the morning light
[03:08.46] You make me wanna 想
[03:10.26] You make me wanna 说
[03:11.15] You make me wanna 永不分开
[03:14.71] You make me wanna call you in the middle of the night
[03:17.47] You make me wanna hold you 'til the morning light
[03:20.12] You make me wanna 想
[03:22.09] You make me wanna 说
[03:23.83] You make me wanna 永不分开
[03:26.52] You make me wanna call you in the middle of the night
[03:29.27] You make me wanna hold you 'til the morning light
[03:31.99] You make me wanna 想
[03:34.60] You make me wanna 说
[03:35.51] You make me wanna 永不分开
[03:38.22] You make me wanna call you in the middle of the night
[03:41.82] You make me wanna hold you 'til the morning light
[03:44.50] You make me wanna 想
[03:46.39] You make me wanna 说
[03:48.16] You make me wanna 永不分开
[03:52.66] </t>
  </si>
  <si>
    <t>You and Me</t>
  </si>
  <si>
    <t xml:space="preserve">Artist:Tammy Wynette
Duration:03:20
[00:13.97] I can hear the rain, it's fallin' softly
[00:27.18] As I watch him lyin' next to me
[00:39.48] I can feel his heart it's beatin' softly
[00:51.20] He just loved me so tenderly
[00:57.93] But it should be you and me
[01:12.38] When he touches me, I feel your fingers
[01:24.26] And each time we kiss, I see your face
[01:37.26] When he locks the door behind us
[01:43.31] Then he thinks the world can't find us
[01:48.84] But he can't see, no he can't see
[01:55.22] That it should be you and me
[02:02.91] 
[02:17.57] So I'll just close my eyes and dream about you
[02:30.42] 'Cause every time I dream you're always there
[02:43.05] Then you'll lock the door behind us
[02:48.38] And in my dreams the world can't find us
[02:54.43] It will be so real to me, it's finally you and me
[03:10.29] </t>
  </si>
  <si>
    <t>We Will Rock You</t>
  </si>
  <si>
    <t xml:space="preserve">Artist:Queen
Duration:02:02
[00:13.17] Buddy, you're a boy, make a big noise
[00:15.19] Playing in the street, gonna be a big man someday
[00:18.51] You got mud on your face, you big disgrace
[00:21.91] Kicking your can all over the place, singin'
[00:24.92] We will, we will rock you
[00:30.82] We will, we will rock you
[00:36.70] Buddy, you're a young man, hard man
[00:39.09] Shouting in the street, gonna take on the world someday
[00:42.06] You got blood on your face, you big disgrace
[00:45.36] Waving your banner all over the place
[00:48.34] We will, we will rock you
[00:53.21] Sing it out
[00:54.37] We will, we will rock you
[01:00.31] Buddy, you're an old man, poor man
[01:02.42] Pleading with your eyes, gonna make you some peace someday
[01:05.64] You got mud on your face, big disgrace
[01:08.75] Somebody better put you back into your place
[01:12.01] We will, we will rock you
[01:16.25] Sing it
[01:18.08] We will, we will rock you
[01:23.13] Everybody
[01:23.86] We will, we will rock you
[01:29.25] Hmm
[01:29.99] We will, we will rock you
[01:35.12] Alright
[01:35.95] </t>
  </si>
  <si>
    <t>XXX</t>
  </si>
  <si>
    <t>寂寞保龄球</t>
  </si>
  <si>
    <t>剪爱</t>
  </si>
  <si>
    <t>人變了心 言而無信 人斷了情 無謂傷心
我一直聆聽 我閉上眼睛 不敢 看你的表情</t>
  </si>
  <si>
    <t>暧昧</t>
  </si>
  <si>
    <t>暧昧让人受尽委屈 找不到相爱的证据
何时该前进 何时该放弃
连拥抱 都没有勇气</t>
  </si>
  <si>
    <t xml:space="preserve">Artist:杨丞琳
Duration:04:34
[00:07.84] 左边
[00:20.40] 总是忍不住寂寞掉下
[00:24.58] 眼泪
[00:26.07] 你才会给安慰
[00:28.92] 担心
[00:30.43] 短暂的晴天
[00:32.73] 随时
[00:33.81] 都可能
[00:35.20] 被阴狸收回
[00:37.62] 等待
[00:39.13] 有机会最坏也最
[00:41.87] 甜美
[00:43.15] 我乐观却疲惫
[00:46.12] 因为
[00:47.62] 太怕失去你
[00:49.48] 所以连快乐里
[00:51.79] 都装满伤悲
[00:55.60] 不曾发觉
[00:58.13] 你总是用右手
[01:00.76] 牵着我
[01:02.26] 但是心却跳动
[01:04.60] 在左边
[01:06.62] 你和我之间
[01:08.88] 的遥远
[01:10.08] 永远隔着亲切
[01:11.96] 爱少的可怜
[01:14.13] 伸出
[01:15.33] 右手
[01:16.34] 想陪着你向前走
[01:19.48] 感受
[01:20.35] 你爱我的心跳在左边
[01:23.89] 那么深深
[01:25.58] 爱你的我
[01:27.43] 想信你会了解
[01:53.16] 总在
[01:56.20] 埋怨过你的冷漠
[01:59.57] 之后
[02:00.48] 又急着说抱歉
[02:03.31] 仿佛
[02:04.57] 向疏远的你
[02:06.70] 乞求一点体贴
[02:08.65] 都是我不对
[02:12.14] 结果
[02:13.15] 有可能最美
[02:15.17] 也最可悲
[02:17.57] 我做好了准备
[02:20.54] 也许
[02:22.07] 太自由的你
[02:23.87] 心里面那个家
[02:25.88] 谁也不能回
[02:28.13] 不曾发觉
[02:30.83] 你总是用右手
[02:32.49] 牵着我
[02:34.46] 但是心却跳动
[02:36.32] 在左边
[02:38.87] 你和我之间
[02:40.82] 的遥远
[02:41.96] 永远隔着亲切
[02:44.10] 爱少的可怜
[02:46.47] 伸出
[02:47.33] 右手
[02:48.26] 想陪着你向前走
[02:51.76] 感受
[02:52.91] 你爱我的心跳在左边
[02:56.09] 那么深深
[02:57.93] 爱你的我
[02:59.52] 想信你会了解
[03:03.57] 我一直相信
[03:06.12] 总有一天
[03:09.43] 你会用左手
[03:11.74] 牵着我走向明天
[03:17.33] 未来很遥远
[03:20.69] 却会实现
[03:22.89] 心在同一边
[03:24.69] 就能够
[03:26.56] 听见
[03:30.06] 你说的
[03:31.83] 那句
[03:33.14] 我爱你
[03:36.44] 不曾发觉
[03:39.12] 你总是用右手
[03:41.17] 牵着我
[03:43.18] 但是心却跳动
[03:45.50] 在左边
[03:47.44] 你和我之间
[03:49.40] 的遥远
[03:50.57] 永远隔着亲切
[03:52.86] 爱少的可怜
[03:54.77] 伸出
[03:55.87] 右手
[03:56.93] 想陪着你向前走
[04:00.40] 感受
[04:01.33] 你爱我的心跳在左边
[04:04.60] 那么深深
[04:06.22] 爱你的我
[04:08.03] 你一定
[04:11.44] 看的见
[04:19.35] </t>
  </si>
  <si>
    <t>年轮说</t>
  </si>
  <si>
    <t>雨爱</t>
  </si>
  <si>
    <t>匿名的好友</t>
  </si>
  <si>
    <t>不能握的手 从此匿名的朋友
其实我的执著 依然执著
与你无关 泪自行吸收</t>
  </si>
  <si>
    <t>https://www.youtube.com/watch?v=DKe_wI-XZuw</t>
  </si>
  <si>
    <t>缺氧</t>
  </si>
  <si>
    <t xml:space="preserve">Artist:Rainie Yang
Duration:04:18
[00:25.42] 春天慢慢一点点发芽
[00:30.86] 快乐开始都有了想像
[00:36.08] 城市光合作用的模样
[00:41.64] 幸福开始组装
[00:47.26] 夜里满园的茉莉花香
[00:52.66] 月光洒落看不见忧伤
[00:58.10] 旋转木马前那个广场
[01:03.53] 爱情开始滋长
[01:08.36] 想你有时会缺氧
[01:14.07] 嘴角不自觉上扬
[01:19.55] 这是不是幸福的现象
[01:24.66] 胸口微微的发烫
[01:30.31] 想你有时会缺氧
[01:35.87] 脸红呼吸不正常
[01:41.44] 这是不是幸福的症状
[01:46.70] 不知不觉又缺氧
[01:52.49] 
[02:12.58] 夜里满园的茉莉花香
[02:17.66] 月光洒落看不见忧伤
[02:22.53] 旋转木马前那个广场
[02:28.40] 爱情开始滋长
[02:33.06] 想你有时会缺氧
[02:38.41] 脸红呼吸不正常
[02:43.98] 这是不是幸福的症状
[02:49.22] 不知不觉又缺氧
[02:55.37] 无法移动的梦想
[02:58.09] 就算没有人鼓掌
[03:00.60] 我也不会受伤
[03:06.28] 不会稀释的信仰
[03:08.81] 心穿越砖墙
[03:10.83] 在你的身旁
[03:16.71] 想你有时会缺氧
[03:22.12] 嘴角不自觉上扬
[03:27.49] 这是不是幸福的现象
[03:32.31] 胸口微微的发烫
[03:38.05] 想你有时会缺氧
[03:43.56] 脸红呼吸不正常
[03:49.25] 这是不是幸福的症状
[03:54.25] 胸口微微的发烫
[04:00.09] 不知不觉又缺氧
[04:05.63] </t>
  </si>
  <si>
    <t>失忆的金鱼</t>
  </si>
  <si>
    <t>仰望</t>
  </si>
  <si>
    <t xml:space="preserve">Artist:Rainie Yang
Duration:03:35
[00:15.65] 如果能重来 我的答案 会不会更改
[00:21.64] 或是等待 守在你身旁 绝对不逃开
[00:27.31] 不让谁 将我们冲散
[00:31.23] 不怕风看穿 我的孤单
[00:35.16] 不怕雨纠缠 眼泪擦干
[00:39.25] 让回忆倒带 我将爱保管
[00:42.95] 别让我ㄧ个人承担
[00:47.10] 这个失去你的遗憾 我会勇敢
[00:50.86] 仰望风 能待你回来
[00:54.70] 仰望雨 能安静听完
[00:58.79] 脸庞 发烫 眼眶 抵抗
[01:01.86] 不肯让你离开 丢下我流浪
[01:06.68] 仰望你 抱我在胸膛
[01:10.47] 仰望梦 能给我力量
[01:14.62] 不让爱逃亡 不让心躲藏
[01:17.43] 让我坚强
[01:22.47] 如果能重来 我的答案 会不会更改
[01:28.46] 或是等待 守在你身旁 绝对不逃开
[01:34.14] 不让谁 将我们冲散
[01:38.36] 不怕风看穿 我的孤单
[01:42.01] 不怕雨纠缠 眼泪擦干
[01:46.16] 让回忆倒带 我将爱保管
[01:49.88] 别让我ㄧ个人承担
[01:54.16] 这个失去你的遗憾 我会勇敢
[01:57.85] 仰望风 能待你回来
[02:01.63] 仰望雨 能安静听完
[02:05.64] 脸庞 发烫 眼眶 抵抗
[02:08.50] 不肯让你离开 丢下我流浪
[02:13.58] 仰望你 抱我在胸膛
[02:17.64] 仰望梦 能给我力量
[02:21.49] 不让爱逃亡 不让心躲藏
[02:24.43] 让我坚强
[02:29.28] 无法预知 我努力 我必须
[02:34.61] 遗忘的疼痛
[02:37.16] 假装执著 我知道我抬起头
[02:42.95] 会有你的守候
[02:45.06] 仰望风 能待你回来
[02:49.02] 仰望雨 能安静听完
[02:53.25] 脸庞 发烫 眼眶 抵抗
[02:56.03] 不肯让你离开 丢下我流浪
[03:00.82] 仰望你 抱我在胸膛
[03:04.84] 仰望梦 能给我力量
[03:08.90] 不让爱逃亡 不让心躲藏 让我疯狂
[03:16.70] (如果能重来 我的答案 会不会更改)
[03:22.61] (或是等待 守在你身旁 绝对不逃开)
[03:28.32] (不让谁 将我们冲散)
[03:32.13] </t>
  </si>
  <si>
    <t>遇上爱</t>
  </si>
  <si>
    <t xml:space="preserve">Artist:杨丞琳
Duration:03:53
[00:20.32] 我问爱情有没有站牌 有没有线索可猜
[00:28.43] 我问邂逅什么时候来 我该用什么心态
[00:36.53] 等一份情走进下个现在 让未来有惊喜意外
[00:44.38] 相信盼爱的平凡女孩 不需再平凡的等待
[00:52.05] 遇上爱那一天 有个他能思念
[00:55.99] 想像谁把涟漪放我心里面
[01:00.04] 遇上爱某年某天 两人之间 用默契相连
[01:08.29] 从那天 我就会 许下愿
[01:13.88] ＊＊ ＊＊
[01:29.08] 心锁总有把钥匙能开 是巧合还是安排
[01:37.08] 对的时间和对的人try 感动一定会很快
[01:44.80] 等一份情走进下个现在 让未来有惊喜意外
[01:52.83] 相信盼爱的平凡女孩 不须再平凡的等待
[02:00.57] 遇上爱那一天 有个他能思念
[02:04.76] 想像谁把涟漪放我心里面
[02:08.67] 遇上爱某年某天 两人之间 用默契相连
[02:16.62] 从那天 我就会 许下愿
[02:23.34] ＊＊ ＊＊
[02:37.12] 遇上爱那一天 有个他能思念
[02:41.47] 想像谁把涟漪放我心里面
[02:45.01] 遇上爱某年某天 两人之间 用默契相连
[02:53.35] 从那天 我就会 决定把我整颗心寄放他那边
[03:01.18] 遇上爱那一天 有个人能思念
[03:05.23] 想像谁把涟漪放我心里面
[03:09.19] 遇上爱某年某天 两人之间 用默契相连
[03:17.25] 从那天 我就会 许下愿
[03:23.06] (遇上爱的那一天 遇上了 爱 . . .)
[03:30.61] 心锁总有把钥匙能开 是巧合还是安排
[03:37.58] 对的时间和对的人try 感动一定会很快
[03:46.27] </t>
  </si>
  <si>
    <t>带我走</t>
  </si>
  <si>
    <t>带我走 到遥远的以后
带走我 一个人自转的寂寞
带我走 就算我的爱 你的自由 都将成为泡沫
我不怕 带我走</t>
  </si>
  <si>
    <t>https://www.youtube.com/watch?v=yRk3XhyVqAo</t>
  </si>
  <si>
    <t>冷战</t>
  </si>
  <si>
    <t xml:space="preserve">Artist:侯湘婷
Duration:04:27
[00:31.69] 你的眼睛起了雾 我的眼角泛着泪光
[00:39.52] 初恋的心情充满幻想 却不懂爱也会让人受伤
[00:47.73] 我们默默互不相让 心里还忙着想
[00:55.28] 激烈争执以后 安静反而让人更心慌
[01:07.25] 我的手表滴答响 你什么话也不肯讲
[01:14.74] 如果你就这样冷漠离去 也许我就会尖叫发狂
[01:22.30] 为什么相爱的人之间 用沉默就可以宣战
[01:29.59] 多么希望你 拥抱我化解心伤
[01:37.12] 冷战
[01:45.19] 愈是安静愈是战火频频传
[01:52.86] 冷战
[02:00.72] 初恋的我要和你开始冷战
[02:05.31] 有谁能告诉我现在怎么办
[02:11.54] 
[02:25.02] 我的手表滴答响 你什么话也不肯讲
[02:32.80] 如果你就这样冷漠离去 也许我就会尖叫发狂
[02:40.77] 为什么相爱的人之间 用沉默就可以宣战
[02:47.56] 多么希望你 拥抱我化解心伤
[02:55.35] 冷战
[03:03.11] 愈是安静愈是战火频频传
[03:10.95] 冷战
[03:18.71] 初恋的我要和你开始冷战
[03:23.68] 有谁能告诉我现在怎么办
[03:26.56] 冷战
[03:34.28] 愈是安静愈是战火频频传
[03:42.54] 冷战
[03:49.88] 初恋的我要和你开始冷战
[03:54.72] 有谁能告诉我现在怎么办
[04:01.36] </t>
  </si>
  <si>
    <t>怕</t>
  </si>
  <si>
    <t>青春住了谁</t>
  </si>
  <si>
    <t>折叠式爱情</t>
  </si>
  <si>
    <t>幸福预兆</t>
  </si>
  <si>
    <t>幸福的节拍</t>
  </si>
  <si>
    <t>少年维特的烦恼</t>
  </si>
  <si>
    <t xml:space="preserve">Artist:張韶涵
Duration:04:02
[00:13.98] 忘了时间
[00:15.57] 忘了流泪
[00:17.25] 忘了痛
[00:18.30] 忘了是谁怀念
[00:20.64] 忘了体会
[00:22.44] 忘了感觉
[00:24.16] 忘了你是擦什么香水
[00:27.70] 我胸口的伤还留著
[00:30.99] 提醒著我别再傻了
[00:34.50] 你说过的话还热著
[00:37.30] 多的伤痛像是在拉扯
[00:42.66] 忘了时间
[00:44.35] 忘了流泪
[00:46.20] 忘了苦忘了笑是多甜
[00:49.59] 忘了世界
[00:51.03] 忘了撕裂
[00:52.70] 忘了你忘了所有谎言
[00:56.37] 爱疯了
[00:57.99] 我等著
[01:00.07] 想著
[01:01.40] 爱过的恨能多深
[01:04.14] 痛就有多深
[01:08.01] 我忘了
[01:11.39] 
[01:23.32] 忘了时间
[01:24.89] 忘了流泪
[01:26.41] 忘了痛
[01:27.53] 忘了是谁怀念
[01:30.00] 忘了体会
[01:31.53] 忘了感觉
[01:33.46] 忘了你是擦什么香水
[01:36.91] 我胸口的伤还留著
[01:40.32] 提醒著我别再傻了
[01:43.82] 你说过的话还热著
[01:46.56] 多的伤痛像是在拉扯
[01:51.93] 忘了时间
[01:53.67] 忘了流泪
[01:55.40] 忘了苦忘了笑是多甜
[01:58.79] 忘了世界
[02:00.46] 忘了撕裂
[02:02.18] 忘了你忘了所有谎言
[02:05.90] 爱疯了
[02:07.45] 我等著
[02:09.35] 想著
[02:10.64] 爱过的恨能多深
[02:13.54] 痛就有多深
[02:17.45] 我忘了
[02:20.79] 
[02:32.59] 忘了时间
[02:35.94] 忘了痛
[02:36.81] 忘了是谁怀念
[02:40.98] 忘了感觉
[02:42.73] 忘了你是水
[02:49.43] 忘了时间
[02:51.14] 忘了流泪
[02:52.96] 忘了苦忘了笑是多甜
[02:56.17] 忘了世界
[02:57.89] 忘了撕裂
[02:59.49] 忘了你忘了所有谎言
[03:03.22] 爱疯了
[03:04.73] 我等著
[03:06.79] 想著
[03:07.98] 爱过的恨能多深
[03:11.00] 痛就有多深
[03:14.70] 我忘了
[03:23.36] 忘了
[03:24.63] 忘了
[03:26.47] 忘了
[03:29.45] 
[03:41.82] 我忘了
[03:48.05] </t>
  </si>
  <si>
    <t>我们都傻</t>
  </si>
  <si>
    <t>你说我傻 傻在爱上 只懂爱自己的人
我说你傻 傻在爱她 你的眼睛 骗不了人
我们都傻 傻在为一段 没有未来的爱情付出
还在期待 会有奇迹出现</t>
  </si>
  <si>
    <t>https://www.youtube.com/watch?v=yv0Hresx2Fs</t>
  </si>
  <si>
    <t xml:space="preserve">Artist:杨清柠
Duration:03:40
[00:31.45] 我想起了你和我相爱的经过
[00:35.26] 回忆如此斑驳
[00:39.71] 可能你和我都太懦弱
[00:42.48] 忍不住泪光闪烁
[00:45.77] 命中注定了 让你遇见我
[00:49.59] 最放不下的 是深深爱过
[00:53.21] 如今成熟了 我想对你说
[00:56.80] 未来的 日子还有很多
[00:59.62] 我想与你度过
[01:01.59] 我们这一路走来真的不容易
[01:05.26] 多少次流着泪说还不如分离
[01:08.92] 可是为什么后来都再次把你
[01:12.53] 拥入 怀里
[01:16.45] 我们这爱情经过了太多风雨
[01:20.20] 我会比从前的我更加珍惜你
[01:23.81] 谁都离不开谁就算吵得彻底
[01:27.54] 还是 一如既往爱着你
[01:32.02] 
[01:46.00] 我想起了你和我相爱的经过
[01:50.14] 回忆如此斑驳
[01:53.62] 可能你和我都太懦弱
[01:57.37] 忍不住泪光闪烁
[02:00.81] 命中注定了 让你遇见我
[02:04.43] 最放不下的 是深深爱过
[02:08.13] 如今成熟了 我想对你说
[02:11.83] 未来的 日子还有很多
[02:14.81] 我想与你度过
[02:16.44] 我们这一路走来真的不容易
[02:20.18] 多少次流着泪说还不如分离
[02:23.61] 可是为什么后来都再次把你
[02:27.48] 拥入 怀里
[02:31.58] 我们这爱情经过了太多风雨
[02:35.25] 我会比从前的我更加珍惜你
[02:38.74] 谁都离不开谁就算吵得彻底
[02:42.50] 还是 一如既往爱着你
[02:45.84] 命中注定了 让你遇见我
[02:49.51] 最放不下的 是深深爱过
[02:53.29] 如今成熟了 我想对你说
[02:56.85] 未来的 日子还有很多
[02:59.62] 我想与你度过
[03:05.22] 我们这一路走来真的不容易
[03:08.74] 多少次流着泪说还不如分离
[03:12.68] 可是为什么后来都再次把你
[03:16.04] 拥入 怀里
[03:20.28] 我们这爱情经过了太多风雨
[03:23.94] 我会比从前的我更加珍惜你
[03:27.64] 谁都离不开谁就算吵得彻底
[03:31.19] 还是 一如既往爱着你
[03:36.20] </t>
  </si>
  <si>
    <t xml:space="preserve">Artist:JJ Lin
Duration:07:57
[00:24.52] 我不是一定要你回来
[00:30.77] 只是当又把回忆翻开
[00:36.41] 除了你之外的空白
[00:40.83] 还有谁能来教我爱
[01:03.12] 我确实说 我这样说 我不在乎结果
[01:16.63] 我对你说 我有把握 成功例子好多
[01:29.31] 人们虚假又造作 总爱得不温不火
[01:35.64] 我们用真心就不会有差错
[01:42.38] 我没想过我会难过 你竟然离开我
[01:55.10] 爱沿着抛物线 离幸福 总降落得差一点
[02:07.18] 流着血心跳却不曾被心痛削减 真真切切
[02:20.49] 青春的抛物线 把未来始于相遇的地点
[02:31.75] 至高后才了解 世上月圆月缺
[02:37.54] 只是错觉
[03:00.39] 外面的世界很精彩
[03:07.44] 外面的世界也很无奈
[03:14.11] 当你觉得外面的世界很精彩
[03:20.19] 我会在这里衷心的祝福你
[03:28.05] 每当夕阳西沉的时候
[03:33.12] 我总是在这里盼望你
[03:41.02] 天空中虽然飘着雨
[03:46.44] 我依然等待你的归期
[03:53.28] 我依然等待你的归期
[04:22.94] 你是我小心维护的梦
[04:29.38] 我疲倦地享受着谁也无法代替你的光芒
[04:37.84] 我是我一碰就碎的太阳
[04:44.24] 我热切地希望能在消失前得到信仰
[04:55.59] 能在消失前
[04:58.49] 能在消失前
[05:02.25] 能在消失前 得到信仰
[05:26.24] 黑色笑靥掉了 雪白眼泪掉了
[05:32.21] 该出现的所有表情瞬间掉了
[05:38.13] 瞳孔没有颜色 结了冰的长河
[05:44.06] 回忆是最可怕的敌人
[05:56.35] 曾经唱过的歌 分享过的笑声
[06:02.15] 在心中不断拉扯
[06:08.30] 想念不能承认 偷偷擦去泪痕
[06:13.56] 冬天过了还是会很冷
[06:33.00] 故事情节掉了 主角对白掉了
[06:38.89] 该属于剧中的对脚戏也掉了
[06:44.86] 胸口没有快乐 断了翅的白鸽
[06:50.88] 不枯萎的借口全掉了
[07:16.87] 我不是一定要你回来
[07:22.72] 只是当又把回忆翻开
[07:28.62] 除了你之外的空白
[07:33.17] 还有谁能来教我爱
[07:42.46] </t>
  </si>
  <si>
    <t>泪桥</t>
  </si>
  <si>
    <t xml:space="preserve">Artist:夏微之
Duration:03:09
[00:00.09] 无心过问你的心里我的吻
[00:07.22] 厌倦我的亏欠 代替你所爱的人
[00:14.28] 这个时候 我心落花一样飘落下来
[00:20.68] 顿时 我的视线 失去了色彩
[00:29.57] 知道你也一样不善于表白
[00:36.34] 想象你的相爱编织的谎言懈怠
[00:43.33] 甜美镜头竟也落花一样飘落下来
[00:50.04] 从此 我的生命 变成了尘埃
[00:57.48] 寂寞的人 总是习惯寂寞的安稳
[01:03.96] 至少 我们直线 曾经交叉过
[01:10.90] 就像站在烈日骄阳大桥上
[01:17.49] 眼泪狂奔滴落在我的脸庞
[01:39.73] 知道你也一样不善于表白
[01:46.86] 想象你的相爱编织的谎言懈怠
[01:53.80] 甜美镜头 竟也落花一样飘落下来
[02:00.48] 从此 我的生命 变成了尘埃
[02:08.18] 寂寞的人 总是习惯寂寞的安稳
[02:14.31] 至少 我们直线 曾经交叉过
[02:24.27] 就像站在烈日骄阳大桥上
[02:31.00] 眼泪狂奔滴落在我的脸庞
[02:38.65] 啦啦啦啦啦啦啦啦啦啦啦
[02:44.74] 啦啦啦啦啦啦啦啦啦啦啦
[02:51.95] </t>
  </si>
  <si>
    <t>门没锁</t>
  </si>
  <si>
    <t xml:space="preserve">Artist:我是土豆
Duration:03:15
[00:03.86] 天都黑了你都没来过没来坐
[00:08.25] 戏都完了眼都没眨过没哭过
[00:12.34] 完美的剧情错过 伤心戏份太多
[00:16.89] 太脆弱 连哼一声都伤我
[00:20.24] 天都黑了谁都没来过没来坐
[00:24.29] 衣都挑了鞋都没脏过没走过
[00:28.73] 想要的戏也买错 爱的人不爱我
[00:32.84] 太难过 我还能浪费多少个结果
[00:38.69] 开电视第二播
[00:40.55] 画面一幅幅过
[00:42.53] 左耳跟着右耳闪躲
[00:44.53] 留眼睛独自寂寞
[00:46.78] 门没锁 进来坐
[00:49.25] 电话怎么没响过
[00:55.16] 我削了一个苹果
[00:56.78] 只放着没咬过
[00:58.62] 明明感觉你来吻我
[01:00.91] 却怎么没发生过
[01:03.41] 门没锁 进来坐
[01:05.74] 连蚂蚁也不放过
[01:11.46] 天都黑了你都没来过没来坐
[01:15.62] 戏都完了眼都没眨过没哭过
[01:19.92] 完美的剧情错过 伤心戏份太多
[01:24.44] 太脆弱 连哼一声都伤我
[01:28.01] 天都黑了谁都没来过没来坐
[01:32.18] 衣都挑了鞋都没脏过没走过
[01:36.23] 想要的戏也买错 爱的人不爱我
[01:40.64] 太难过 我还能浪费多少个结果
[01:45.87] 
[02:00.64] 削了一个苹果
[02:02.48] 只放着没咬过
[02:04.35] 明明感觉你来吻我
[02:06.99] 却怎么没发生过
[02:09.15] 门没锁 进来坐
[02:11.40] 连蚂蚁也不放过
[02:17.18] 天都黑了你都没来过没来坐
[02:21.28] 戏都完了眼都没眨过没哭过
[02:25.68] 完美的剧情错过 伤心戏份太多
[02:30.00] 太脆弱 连哼一声都伤我
[02:33.54] 天都黑了谁都没来过没来坐
[02:37.47] 衣都挑了鞋都没脏过没走过
[02:42.06] 想要的戏也买错 爱的人不爱我
[02:46.46] 太难过 我还能浪费多少个结果
[02:51.92] </t>
  </si>
  <si>
    <t>孤勇者</t>
  </si>
  <si>
    <t xml:space="preserve">Artist:Eason Chan
Duration:04:16
[00:22.15] 都是勇敢的
[00:28.58] 你额头的伤口 你的不同 你犯的错
[00:36.63] 都不必隐藏
[00:43.19] 你破旧的玩偶 你的面具 你的自我
[00:51.75] 他们说 要带著光 驯服每一头怪兽
[00:58.66] 他们说 要缝好你的伤 没有人爱小丑
[01:05.81] 为何孤独不可光荣?
[01:09.08] 人只有不完美 值得歌颂
[01:13.38] 谁说污泥满身的不算英雄?
[01:20.69] 爱你孤身走暗巷 爱你不跪的模样
[01:24.61] 爱你对峙过绝望 不肯哭一场
[01:28.10] 爱你破烂的衣裳 却敢堵命运的枪
[01:31.92] 爱你和我那么像 缺口都一样
[01:35.69] 去吗? 配吗? 这褴褛的披风
[01:39.46] 战吗? 战啊! 以最卑微的梦
[01:42.92] 致那黑夜中的呜咽与怒吼
[01:50.23] 谁说站在光里的才算英雄?
[01:54.95] 
[02:08.75] 他们说 要戒了你的狂 就像擦掉了污垢
[02:16.10] 他们说 要顺台阶而上 而代价是低头
[02:23.31] 那就让我不可乘风
[02:26.64] 你一样骄傲著 那种孤勇
[02:30.71] 谁说对弈平凡的不算英雄?
[02:38.45] 爱你孤身走暗巷 爱你不跪的模样
[02:41.93] 爱你对峙过绝望 不肯哭一场
[02:45.77] 爱你破烂的衣裳 却敢堵命运的枪
[02:49.51] 爱你和我那么像 缺口都一样
[02:53.03] 去吗? 配吗? 这褴褛的披风
[02:56.82] 战吗? 战啊! 以最卑微的梦
[03:00.43] 致那黑夜中的呜咽与怒吼
[03:07.71] 谁说站在光里的才算英雄?
[03:12.44] 你的斑驳与众不同
[03:19.78] 你的沉默震耳欲聋 (you are the hero)
[03:26.30] 爱你孤身走暗巷 爱你不跪的模样
[03:30.08] 爱你对峙过绝望 不肯哭一场 (you are the hero)
[03:33.88] 爱你来自于蛮荒 一生不借谁的光
[03:37.45] 你将造你的城邦 在废墟之上
[03:41.04] 去吗? 去啊! 以最卑微的梦
[03:44.79] 战吗? 战啊! 以最孤高的梦
[03:48.64] 致那黑夜中的呜咽与怒吼
[03:55.61] 谁说站在光里的才算英雄?
[04:00.69] </t>
  </si>
  <si>
    <t>萱草花</t>
  </si>
  <si>
    <t xml:space="preserve">Artist:张小斐
Duration:04:39
[00:18.55] 高高的青山上 萱草花开放
[00:27.45] 采一朵送给我小小的姑娘
[00:35.88] 把它别在你的发梢 捧在我心上
[00:45.37] 陪著你长大了 再看你做新娘
[00:54.56] 如果有一天 心事去了远方
[01:03.47] 摘朵花瓣做翅膀 迎著风飞扬
[01:12.46] 如果有一天 懂了忧伤
[01:21.42] 想著它就会有好梦一场
[01:32.61] 遥遥的天之涯 萱草花开放
[01:41.75] 每一朵可是我牵挂的模样
[01:50.04] 让它开遍我等著你回家的路上
[01:59.58] 好像我从不曾离开你的身旁
[02:06.72] 
[02:24.65] 如果有一天 心事去了远方
[02:33.59] 摘朵花瓣做翅膀 迎著风飞扬
[02:42.52] 如果有一天 懂了忧伤
[02:51.58] 想著它就会有好梦一场
[03:02.73] 遥遥的天之涯 萱草花开放
[03:11.78] 每一朵可是我牵挂的模样
[03:20.05] 让它开遍我等著你回家的路上
[03:29.63] 好像我从不曾离开你的身旁
[03:41.07] 啦啦啦啦啦啦 啦啦啦啦啦
[03:49.97] 啦啦啦 啦啦啦 啦啦啦啦啦
[03:58.35] 啦啦啦啦 啦啦啦 啦啦啦啦啦
[04:08.06] 啦啦啦 啦啦啦 啦啦啦啦啦啦
[04:19.36] 好像我从不曾离开你的身旁
[04:32.05] </t>
  </si>
  <si>
    <t>一千零一个愿望</t>
  </si>
  <si>
    <t xml:space="preserve">Artist:Beyond
Duration:05:02
[00:21.03] 在雨中漫步 蓝色街灯渐露
[00:27.91] 相对望 无声紧拥抱著
[00:32.98] 为了找往日 寻温馨的往日
[00:38.39] 消失了
[00:43.39] 任雨洒我面 难分水点泪痕
[00:50.19] 心更乱 愁丝绕千百段
[00:54.92] 骤变的态度 无心伤她说话
[01:00.63] 收不了
[01:07.58] 冷雨夜 我在你身边
[01:11.05] 盼望你会知 可知道我的心?
[01:16.24] 比当初已改变 只牵强地相处
[01:24.30] 冷雨夜 我不想归家
[01:27.79] 怕望你背影 只苦笑望雨点
[01:32.82] 虽知要说清楚 可惜我没胆试
[01:41.78] 在雨中漫步 尝水中的味道
[01:48.55] 仿似是 情此刻的尽时
[01:53.52] 未了解结合 留低思忆片段
[01:59.11] 不经意
[02:05.82] 冷雨夜 我在你身边
[02:09.49] 盼望你会知 可知道我的心?
[02:14.77] 比当初已改变 只牵强地相处
[02:22.55] 冷雨夜 我不想归家
[02:26.14] 怕望你背影 只苦笑望雨点
[02:31.31] 虽知要说清楚 可惜我没胆试
[02:37.20] 
[03:12.55] 冷雨夜 我在你身边
[03:16.10] 盼望你会知 可知道我的心?
[03:21.38] 比当初已改变 只牵强地相处
[03:29.46] 冷雨夜 我不想归家
[03:32.78] 怕望你背影 只苦笑望雨点
[03:37.84] 虽知要说清楚 可惜我没胆试
[03:46.18] Whoa-hoh-oh-oh-hoh, whoa-hoh-oh-oh-oh
[03:52.32] Whoa-hoh-hoh-hoh, whoa-hoh-hoh-hoh
[03:57.76] Whoa-hoh-hoh-hoh
[04:02.67] Whoa-hoh-oh-oh-hoh, whoa-hoh-oh-oh-oh
[04:08.92] Whoa-hoh-hoh-hoh, whoa-hoh-hoh-hoh
[04:14.45] Whoa-hoh-hoh-hoh
[04:17.85] </t>
  </si>
  <si>
    <t>光阴的故事</t>
  </si>
  <si>
    <t xml:space="preserve">Artist:罗大佑
Duration:03:28
[00:18.11] 春天的花开 秋天的风以及冬天的落阳
[00:25.15] 忧郁的青春 年少的我曾经无知的这么想
[00:32.14] 风车在四季轮回的歌里 它天天的流转
[00:39.25] 风花雪月的诗句里 我在年年的成长
[00:46.08] 流水它带走光阴的故事 改变了一个人
[00:53.18] 就在那多愁善感而初次等待的青春
[01:14.35] 发黄的相片 古老的信以及褪色的圣诞卡
[01:21.37] 年轻时为你写的歌 恐怕你早已忘了吧
[01:28.17] 过去的誓言就像那课本里缤纷的书签
[01:35.19] 刻划著多少美丽的诗 可是终究是一阵烟
[01:41.93] 流水它带走光阴的故事 改变了两个人
[01:49.03] 就在那多愁善感而初次流泪的青春
[02:10.28] 遥远的路程 昨日的梦以及远去的笑声
[02:17.36] 再次的见面我们又历经了多少的路程
[02:24.03] 不再是旧日熟悉的我 有著旧日狂热的梦
[02:31.18] 也不是旧日熟悉的你 有著依然的笑容
[02:37.93] 流水它带走光阴的故事 改变了我们
[02:44.97] 就在那多愁善感而初次回忆的青春
[02:52.00] 流水它带走光阴的故事 改变了我们
[02:59.08] 就在那多愁善感而初次回忆的青春
[03:06.64] </t>
  </si>
  <si>
    <t>与我无关</t>
  </si>
  <si>
    <t xml:space="preserve">Artist:阿冗
Duration:04:00
[00:17.73] 过往早已变得平淡，甚至开始自我调侃
[00:25.45] 偶尔心头一酸，掀起一些波澜
[00:32.46] 雨天撑着的双人伞，路过最爱那家餐馆
[00:39.87] 戒一半的习惯，没庆祝的圣诞
[00:47.70] 应该嘘寒问暖还是借口不谈
[00:54.98] 那些遗憾留在心底成为旧患
[01:02.92] 开始的倾心交谈 沦为平淡
[01:09.13] 望眼欲穿 等不到你的晚安
[01:13.18] 全都 与我无关
[01:20.39] 反正我早已习惯 一个人孤单
[01:23.51] 心酸为难 也要假装自然
[01:28.30] 惨淡或灿烂 全与我无关
[01:37.26] 反正我早习惯你已不在
[01:40.23] 一个人的空白假装释怀
[01:44.56] 自我感动是病态
[01:46.62] 我回头看是阴霾
[01:48.05] 不想要你理睬变成阻碍
[01:52.16] Woo 我早习惯你已不在
[01:59.48] Woo一个人的空白假装释怀
[02:07.48] 开始的倾心交谈 沦为平淡
[02:11.17] 望眼欲穿 等不到你的晚安
[02:15.68] 全都 与我无关
[02:21.96] 反正我早已习惯 一个人孤单
[02:26.13] 心酸为难 也要假装自然
[02:30.11] 惨淡或灿烂 全与我无关
[02:38.08] 
[02:45.35] 开始的倾心交谈 沦为平淡
[02:50.25] 望眼欲穿 等不到你的晚安
[02:55.19] 全都 与我无关
[03:00.86] 反正我早已习惯 一个人孤单
[03:05.49] 心酸为难 也要假装自然
[03:10.32] 惨淡或灿烂 全与我无关
[03:18.46] </t>
  </si>
  <si>
    <t>千年之恋</t>
  </si>
  <si>
    <t xml:space="preserve">Artist:F.I.R.飛兒樂團
Duration:03:48
[00:44.67] 竹林的灯火 岛国的沙漠
[00:48.12] 七色的国度 不断飘逸风中
[00:51.37] 有一种神秘 灰色的漩涡
[00:54.73] 将我卷入了 迷雾中
[00:57.96] 看不清的双手 一朵花 传来 谁经过的温柔
[01:07.70] 穿越千年的伤痛 只为求一个结果
[01:14.68] 你留下的轮廓指引我 黑夜中不寂寞
[01:21.34] 穿越千年的哀愁 是你在尽头等我
[01:27.97] 最美丽的感动 会值得 用一生 守候 竹林的灯火 岛国的沙漠
[01:51.86] 七色的国度 不断飘逸风中
[01:55.22] 有一种神秘 灰色的漩涡
[01:58.79] 将我卷入了 迷雾中
[02:01.94] 看不清的双手 一朵花 传来 谁经过的温柔
[02:11.43] 穿越千年的伤痛 只为求一个结果
[02:18.18] 你留下的轮廓指引我 黑夜中不寂寞
[02:25.02] 穿越千年的哀愁 是你在尽头等我
[02:31.63] 最美丽的感动 会值得 用一生 守候 穿越千年的伤 痛 只为求一个结果
[02:58.65] 你留下的轮廓指引我 黑夜中不寂寞
[03:05.03] 穿越千年的哀愁 是你在尽头等我
[03:11.99] 最美丽的感动 会值得 用一生 守候
[03:23.59] </t>
  </si>
  <si>
    <t>搁浅</t>
  </si>
  <si>
    <t xml:space="preserve">Artist:周杰伦
Duration:00:00
[00:02.29] 搁浅(live04)
[00:08.42] 
[00:15.94] 久未放晴的天空
[00:20.58] 依旧留着你的笑容
[00:24.42] 哭过却无法掩埋歉疚
[00:31.85] 风筝在阴天搁浅
[00:35.76] 想念还在等待救援
[00:40.11] 我拉着线复习你给的温柔
[00:46.55] 暴晒在一旁的寂寞
[00:50.65] 笑我给不起承诺
[00:53.73] 怎么会怎么会你竟原谅了我
[01:01.28] 我只能永远读着对白
[01:05.45] 读到我给你的伤害
[01:09.49] 我原谅不了我
[01:12.22] 就请你当作我已不在
[01:16.64] 我睁开双眼看着空白
[01:21.18] 忘记你对我的期待
[01:25.05] 读完了依赖
[01:27.73] 我很快就离开
[01:32.32] 
[01:53.93] 久未放晴的天空
[01:57.98] 依旧留着你的笑容
[02:02.25] 哭过却无法掩埋歉疚
[02:09.66] 风筝在阴天搁浅
[02:13.67] 想念还在等待救援
[02:18.02] 我拉着线复习你给的温柔
[02:24.61] 暴晒在一旁的寂寞
[02:28.51] 笑我给不起承诺
[02:31.44] 怎么会怎么会你竟原谅了我
[02:38.96] 我只能永远读着对白
[02:43.22] 读到我给你的伤害
[02:47.12] 我原谅不了我
[02:49.93] 就请你当作我已不在
[02:54.51] 我睁开双眼看着空白
[02:58.87] 忘记你对我的期待
[03:02.92] 读完了依赖
[03:05.63] 我很快就...
[03:08.83] 我只能永远读着对白
[03:14.48] 读到我给你的伤害
[03:18.35] 我原谅不了我
[03:21.39] 就请你当作我已不在
[03:25.84] 我睁开双眼看着空白
[03:30.19] 忘记你对我的期待
[03:34.07] 读完了依赖
[03:36.98] 我很快就离开
[03:43.33] </t>
  </si>
  <si>
    <t xml:space="preserve">Artist:Fish Leong
Duration:04:06
[00:09.87] 兴高采烈的破蛹 华丽新生的冲动
[00:14.92] 寻找灿烂天地美梦
[00:18.82] 主宰爱情的是谁 奋不顾身的扑火
[00:24.74] 就算轮回只为衬托
[00:28.76] 你笑 你哭 你的动作
[00:33.68] 都是我的圣经 珍惜的背颂
[00:38.19] 我喜 我悲 我的生活
[00:43.08] 为你放弃自由 要为你左右
[00:49.12] 你是火 你是风
[00:52.22] 你是织网的恶魔
[00:54.78] 破碎的燕尾蝶 还做最后的美梦
[00:59.58] 你是火 你是风
[01:02.30] 你是天使的诱惑
[01:04.50] 让我做燕尾蝶 拥抱最后的美梦
[01:09.56] 让我短暂快乐很感动
[01:16.00] 
[01:22.93] 兴高采烈的破蛹 冲破心神的冲动
[01:27.96] 寻找爱情世界美梦
[01:32.22] 既然不是毛毛虫 就要壮烈的扑火
[01:37.55] 短暂青春要像烟火
[01:41.45] 此生 此爱 此刻挥霍
[01:46.18] 挥霍我的色彩 在你的天空
[01:50.87] 你想 你说 妳要我做
[01:55.96] 其实我很快乐 全都因为
[02:01.07] 你是火 你是风
[02:05.96] 你是织网的恶魔
[02:06.52] 破碎的燕尾蝶 还做最后的美梦
[02:10.91] 你是火 你是风
[02:13.45] 你是天使的诱惑
[02:15.74] 让我做燕尾蝶 拥抱最后的美梦
[02:20.39] 让我短暂快乐很感动
[02:49.65] 你是火 你是风
[02:50.49] 你是织网的恶魔
[02:52.52] 破碎的燕尾蝶 还做最后的美梦
[02:57.18] 你是火 你是风
[03:00.03] 你是天使的诱惑
[03:02.18] 让我做燕尾蝶拥抱最后的美梦
[03:07.05] 让我快乐让我痛
[03:09.33] 你是火 你是风
[03:11.77] 你是织网的恶魔
[03:14.47] 破碎的燕尾蝶 还做最后的美梦
[03:19.15] 你是火 你是风
[03:22.26] 你是天使的诱惑
[03:25.26] 让我做燕尾蝶 拥抱最后的美梦
[03:30.95] 让我短暂快乐很感动
[03:35.46] 让我短暂快乐很感动
[03:42.72] </t>
  </si>
  <si>
    <t xml:space="preserve">Artist:五月天
Duration:07:07
[00:15.40] 走在风中 今天阳光 突然好温柔
[00:22.87] 天的温柔 地的温柔 像你抱著我
[00:30.27] 然后发现 你的改变 孤单的今后
[00:36.47] 如果冷 该怎么渡过
[00:48.67] 天边风光 身边的我 都不在你眼中
[00:55.43] 你的眼中 藏著什么 我从来都不懂
[01:02.60] 没有关系 你的世界 就让你拥有
[01:08.53] 不打扰 是我的温柔
[01:19.71] 不知道 不明了 不想要 为什么 我的心
[01:26.62] 明明是想靠近 却孤单到黎明
[01:34.14] 不知道 不明了 不想要 为什么 我的心
[01:41.24] 那爱情的绮丽 总是在孤单里
[01:48.15] 再把我的最好的爱给你
[01:55.61] 不知不觉 不情不愿 又到巷子口
[02:02.56] 我没有哭 也没有笑 因为这是梦
[02:09.98] 没有预兆 没有理由 你真的有说过
[02:15.87] 如果有 就让你自由
[02:33.10] 嘿 我给你自由
[02:36.98] 我给你自由
[02:40.56] 我给你自由 我给你自由
[02:43.78] 我给你全部全部全部 全部自由
[02:48.64] 喔 喔 喔 喔 喔
[03:56.63] 这是我的温柔 这是我的温柔
[04:00.02] 还你你的自由 还你你的自由 哦 哦
[04:09.68] 不知道 不明了 不想要 为什么 我的心
[04:16.57] 明明是想靠近 却孤单到黎明
[04:23.14] 不知道 不明了 不想要 为什么 我的心
[04:30.57] 那爱情的绮丽 总是在孤单里
[04:36.86] 再把我的最好的爱给你
[04:44.54] 不知不觉 不情不愿 又到巷子口
[04:51.61] 我没有哭 也没有笑 因为这是梦
[04:58.27] 没有预兆 没有理由 你真的有说过
[05:04.02] 如果有 就让你自由
[05:19.88] 自由
[05:25.24] 这是我的温柔
[05:28.69] 这是我的温柔
[05:31.82] 这是我的温柔
[05:35.75] 这是我的 温柔 呜
[05:51.23] 就让你自由
[05:59.82] 喔 喔
[06:09.07] </t>
  </si>
  <si>
    <t>叶子</t>
  </si>
  <si>
    <t xml:space="preserve">Artist:侃侃
Duration:06:03
[01:01.46] 叶子是不会飞翔的翅膀
[01:10.50] 翅膀是落在天上的叶子
[01:19.59] 天堂原来应该不是妄想
[01:27.96] 只是我早已经遗忘
[01:32.68] 当初怎么开始飞翔
[01:37.57] 孤单是一个人的狂欢
[01:46.62] 狂欢是一群人的孤单
[01:55.72] 爱情原来的开始是陪伴
[02:04.27] 但我也渐渐地遗忘
[02:08.76] 当时是怎样有人陪伴
[02:12.74] 我一个人吃饭 旅行 到处走走停停
[02:21.86] 也一个人看书 写信 自己对话谈心
[02:30.81] 只是心又飘到了哪里
[02:35.36] 就连自己看也看不清
[02:40.48] 我想我不仅仅是失去你
[02:48.96] 我一个人吃饭 旅行 到处走走停停
[02:58.25] 也一个人看书 写信 自己对话谈心
[03:07.13] 只是心又飘到了哪里
[03:11.54] 就连自己看也看不清
[03:16.70] 我想我不仅仅是失去你
[03:24.36] 
[03:42.18] 孤单是一个人的狂欢
[03:51.14] 狂欢是一群人的孤单
[04:00.19] 爱情原来的开始是陪伴
[04:08.83] 但我也渐渐地遗忘
[04:13.38] 当时是怎样有人陪伴
[04:17.11] 我一个人吃饭 旅行 到处走走停停
[04:26.36] 也一个人看书 写信 自己对话谈心
[04:35.35] 只是心又飘到了哪里
[04:39.76] 就连自己看也看不清
[04:44.93] 我想我不仅仅是失去你
[04:53.65] 我一个人吃饭 旅行 到处走走停停
[05:02.53] 也一个人看书 写信 自己对话谈心
[05:11.53] 只是心又飘到了哪里
[05:16.04] 就连自己看也看不清
[05:21.31] 我想我不仅仅是失去你
[05:33.10] 叶子是不会飞翔的翅膀
[05:42.01] 翅膀是落在天上的叶子
[05:52.02] </t>
  </si>
  <si>
    <t>倔强</t>
  </si>
  <si>
    <t xml:space="preserve">Artist:五月天
Duration:07:28
[00:29.80] 远方有一个地方
[00:35.57] 那里种有我们的梦想
[00:42.03] 某天也许会相遇
[00:48.50] 相遇在这个好地方
[00:54.17] 不要太担心只因为我相信
[01:00.05] 终会走过这条遥远的道路
[01:04.42] Oh para paradise
[01:09.00] 是否那么重要
[01:12.45] 是否那么地遥远
[01:16.61] Oh para paradise
[01:22.37] 是否那么重要
[01:24.91] 是否那么地遥远
[01:39.76] 可惜我们的故乡
[01:45.58] 放不下我们的理想
[01:51.49] 好吗想问你一下
[01:58.07] 告诉我外面的世界
[02:04.40] 不要太担心只因为我相信
[02:10.53] 终会走过这条遥远的道路
[02:14.81] Oh para paradise
[02:20.11] 是否那么重要
[02:22.98] 是否那么地遥远
[02:27.10] Oh para paradise
[02:32.45] 是否那么重要
[02:35.65] 是否那么地遥远
[03:05.85] Oh para paradise
[03:10.95] 是否那么重要
[03:13.98] 是否那么地遥远
[03:18.22] Oh para paradise
[03:23.32] 是否那么重要
[03:26.43] 是否那么地遥远
[03:32.78] 我和我最后的倔强
[03:35.23] 握紧双手绝对不放
[03:38.20] 下一站是不是天堂
[03:41.42] 就算失望不能绝望
[03:44.33] 我和我骄傲的倔强
[03:47.58] 我在风中大声的唱
[03:50.77] 这一次为自己疯狂
[03:53.55] 就这一次我和我的倔强
[04:32.80] 当我和世界不一样
[04:37.03] 那就让我不一样
[04:39.98] 坚持对我来说
[04:41.96] 就是以刚克刚
[04:44.96] 我如果对自己妥协
[04:49.03] 如果对自己说谎
[04:52.16] 即使别人不原谅
[04:54.44] 我也不能原谅
[04:57.30] 最美的愿望一定最疯狂
[05:03.46] 我就是我自己的神
[05:06.67] 在我活的地方
[05:09.51] 我和我最后的倔强
[05:12.78] 握紧双手绝对不放
[05:15.85] 下一站是不是天堂
[05:18.72] 就算失望不能绝望
[05:21.93] 我和我骄傲的倔强
[05:24.91] 我在风中大声的唱
[05:28.07] 这一次为自己疯狂
[05:31.09] 就这一次我和我的倔强
[05:46.69] 我和我最后的倔强
[05:49.69] 握紧双手绝对不放
[05:52.72] 下一站是不是天堂
[05:55.73] 就算失望不能绝望
[05:58.88] 我和我骄傲的倔强
[06:01.75] 我在风中大声的唱
[06:05.04] 这一次为自己疯狂
[06:08.00] 就这一次我和我的倔强
[06:14.19] 就这一次让我大声唱
[06:17.42] Lalalala...
[06:26.78] 就算失望不能绝望...
[06:29.75] Lalalalala...
[06:39.92] </t>
  </si>
  <si>
    <t>娃娃</t>
  </si>
  <si>
    <t xml:space="preserve">Artist:deca joins
Duration:03:12
[00:17.65] 说真的我不是故意
[00:21.47] 看见你和她在街头伫立
[00:26.20] 我在犹豫该不该逃避
[00:29.87] 还是让你看见我在这里
[00:34.44] 天空间飘来的雨
[00:38.60] 从眼里滑落到心里
[00:43.17] 我在怀疑该不该躲你
[00:47.35] 该不该躲这场雨
[00:50.52] 大雨就要开始不停的下
[00:55.20] 我的心我的心已经完全的没有主张
[01:00.55] 带我到没有爱情的地方喔
[01:07.21] 大雨就要开始不停的下
[01:11.77] 我的心我的心已经完全的失去方向
[01:17.22] 带我到没有爱情的地方
[01:23.07] 
[02:15.76] 天空间飘来的雨
[02:19.58] 从眼里滑落到心里
[02:24.20] 我在怀疑该不该躲你
[02:28.27] 该不该躲这场雨
[02:31.50] 大雨就要开始不停的下
[02:35.93] 我的心我的心已经完全的没有主张
[02:41.41] 带我到没有爱情的地方喔
[02:48.31] 大雨就要开始不停的下
[02:52.58] 我的心我的心已经完全的失去方向
[02:58.40] 带我到没有爱情的地方
[03:02.07] </t>
  </si>
  <si>
    <t xml:space="preserve"> 妹妹</t>
  </si>
  <si>
    <t xml:space="preserve">Artist:方大同
Duration:03:47
[00:20.39] 如果要从头讲 我想应该是八七年
[00:24.63] 让我想起小时候的时候的事情
[00:29.69] 有很多话好说 有好多值得说
[00:34.45] 但这一首是特别写给我的表妹
[00:39.76] 当年她大概一岁 我才五岁
[00:43.21] 还不知道她是谁
[00:45.38] 妈妈说那是你的表妹 我说OK
[00:48.67] 你是我的妹妹
[00:51.29] 多可爱的妹妹 你有很高的地位
[00:58.41] 你是我的妹妹
[01:00.80] 多美丽的妹妹 你永远会是宝贝
[01:06.65] 
[01:17.82] 我们在一起的时候真的很快乐
[01:22.49] 我一直最拿手的就是逗她笑笑
[01:27.16] 就算是多云天 就算是暴雨天
[01:32.42] 如果有她陪著我就好像变了晴天
[01:37.53] 眨眼已过了几年 我们隔几年见一面
[01:42.65] 真想不到你今年有十七岁 长大了
[01:47.91] 
[02:24.90] 你以后有困难 可以来找我谈谈
[02:29.41] 说说点心里话 说出来没那么烦
[02:34.34] 你可以相信我 只想你好好过
[02:39.00] 我只希望你知道
[02:41.15] </t>
  </si>
  <si>
    <t>MID(A1, FIND(".", A1) + 1, LEN(A1))</t>
  </si>
  <si>
    <t xml:space="preserve"> 春风吹</t>
  </si>
  <si>
    <t xml:space="preserve">Artist:方大同
Duration:03:20
[00:01.44] 吹红了桃花 吹绿了柳树
[00:05.18] 你在路上总会安慰谁
[00:08.61] 吹醒了青蛙 吹来了燕子
[00:12.18] 我在城里刚好缺了谁
[00:15.58] 你纵然带来地下的玫瑰
[00:20.15] 能否收回地上的滋味
[00:24.14] 有人唱胡不归
[00:29.89] 春风一吹想起谁
[00:33.04] 有所谓 无所谓 只要不后悔
[00:37.11] 春风一吹忘了谁
[00:40.49] 我上一次流泪又几岁
[00:43.95] 你会退 我想追
[00:45.52] 会不会 对不对
[00:47.52] 也难怪我有点累
[00:51.04] 洞里蛇 冬日睡
[00:52.78] 原上草 春风吹
[00:54.54] 到夏天我变了谁
[00:58.30] 
[01:00.48] 吹过玉门关 吹过南泥湾
[01:03.74] 你在北方注定抛弃谁
[01:07.35] 吹皱了河水 吹散了云堆
[01:10.89] 我在世界不巧背著谁
[01:14.19] 你可以怂恿三月的闷雷
[01:18.95] 能否保证十年的约会
[01:22.94] 有人唱胡不归
[01:28.61] 春风一吹想起谁
[01:31.83] 有所谓 无所谓 只要不后悔
[01:35.66] 春风一吹忘了谁
[01:39.15] 我上一次流泪又几岁
[01:42.55] 你会退 我想追
[01:44.20] 会不会 对不对
[01:46.26] 也难怪我有点累
[01:49.50] 洞里蛇 冬日睡
[01:51.39] 原上草 春风吹
[01:53.36] 到夏天我变了谁
[01:57.71] 
[02:11.18] 你可以怂恿三月的闷雷
[02:15.77] 能否保证十年的约会
[02:19.82] 有人放生乌龟
[02:25.62] 春风一吹想起谁
[02:28.77] 有所谓 无所谓 只要不后悔
[02:32.86] 春风一吹忘了谁
[02:36.04] 我上一次流泪又几岁
[02:39.76] 你会退 我想追
[02:41.21] 会不会 对不对
[02:42.86] 也难怪我有点累
[02:46.48] 洞里蛇 冬日睡
[02:48.36] 原上草 春风吹
[02:51.52] 
[02:53.75] 到夏天我变了谁
[03:07.25] 
[03:10.43] 春风吹
[03:14.54] </t>
  </si>
  <si>
    <t xml:space="preserve"> 每天每天</t>
  </si>
  <si>
    <t xml:space="preserve">Artist:方大同
Duration:04:10
[00:17.32] 每天每天站在忙乱又无聊的路旁
[00:23.04] 等你向我走来
[00:25.72] 每天每天一直看见到妳和你说话
[00:31.37] 才算有个开始
[00:34.01] 每天每天我都没感觉我们有什么 改变
[00:41.65] 我一直以为
[00:43.88] 这是永远而我无法想像你会离开
[00:49.83] 我已习惯 你走在我的右手边
[00:56.89] 一起看无聊搞笑片
[01:00.95] 约好去看地中海 的蓝
[01:06.66] 我已习惯 我们在一起像old friend
[01:13.41] 分享生活里的一切
[01:17.68] 我知道你每个笑
[01:21.37] 有不同的意义存在
[01:32.19] 每天每天站在忙乱又无聊的路旁
[01:37.71] 等你向我走来
[01:40.40] 每天每天一直看见到妳和你说话
[01:45.92] 才算有个开始
[01:48.69] 每天每天我都没感觉我们有什么 改变
[01:56.06] 我一直以为
[01:58.12] 这是永远而我无法想像你会离 开
[02:04.53] 我已习惯 你走在我的右手边
[02:11.25] 一起看无聊搞笑片
[02:15.60] 约好去看地中海 的蓝
[02:21.11] 我已习惯 我们在一起像old friend
[02:27.95] 分享生活里的一切
[02:32.00] 我知道你每个笑
[02:35.74] 有不同的意义存在
[02:39.42] 明白让你走会后悔(不愿意你离开)
[02:43.47] 这样的感情太可贵(我现在已了解)
[02:47.51] 我要的幸福
[02:50.53] 每一天 每一天 慢慢发现
[02:54.22] And I love you babe
[02:56.13] 不会再后退
[02:58.21] 也不能只是你的朋友
[03:02.44] 我已习惯 你走在我的右手边
[03:09.38] 一起看无聊搞笑片
[03:13.50] 约好去看地中海 的蓝
[03:19.08] 我已习惯 我们在一起像old friend
[03:25.88] 分享生活里的一切
[03:30.15] 我知道你每个笑
[03:33.74] 有不同的意义存在
[03:35.49] 我已习惯 你走在我的右手边
[03:42.34] 一起看无聊搞笑片
[03:46.61] 约好去看地中海 的蓝
[03:52.09] 我已习惯 我们在一起像old friend
[03:58.95] 分享生活里的一切
[04:03.02] 我知道你在身边
[04:07.22] 让你明白我的
[04:09.94] </t>
  </si>
  <si>
    <t xml:space="preserve"> 女人</t>
  </si>
  <si>
    <t xml:space="preserve">Artist:方大同
Duration:03:13
[00:20.27] 你别总提 你这关系 有多复杂多可怕
[00:25.20] 看她多一眼 想说再见 感觉到不耐烦
[00:30.65] 煞有其事 却说不出原因 真的莫名其妙
[00:35.54] 其实她也很耐心 体贴 温柔
[00:40.15] 只是你从没有到过维纳斯世界
[00:46.87] 你 你要对你的女人好
[00:50.07] 不要总说她不好
[00:52.44] 千万不要 随便爱一个甩一个
[00:56.97] 你 你要对你的女人好
[01:00.67] 不要总说她不好
[01:03.38] 千万不要 随便爱一个甩一个
[01:12.03] 你别总提 你这关系 有多复杂多可怕
[01:17.53] 稍有时间 不是翻脸 就是无聊磨擦
[01:22.58] 怎么小事变成了大问题 怎么什么都计较
[01:27.56] 其实你不够耐心 体贴 温柔
[01:32.92] 只是她不放在心里 没有介意过
[01:38.37] 你 你要对你的女人好
[01:42.42] 不要总说她不好
[01:44.76] 千万不要 随便爱一个甩一个
[01:48.80] 你 你要对你的女人好
[01:52.47] 不要总说她不好
[01:55.23] 千万不要 随便爱一个甩一个
[01:59.26] 如果有一天你发现有一个多么好的人和你过一生
[02:09.66] 但在你手上只有一张旧照片
[02:14.01] 到时你会承认 你爱了她多少年
[02:19.89] 你 你要对你的女人好
[02:22.94] 不要总说她不好
[02:25.62] 千万不要 随便爱一个甩一个
[02:30.27] 你 你要对你的女人好
[02:33.82] 不要总说她不好
[02:36.33] 千万不要 随便爱一个甩一个
[02:40.44] 你 你要对你的女人好
[02:44.03] 不要总说她不好
[02:46.79] 千万不要 随便爱一个甩一个
[02:50.39] 你 你要对你的女人好
[02:54.09] 不要总说她不好
[02:57.16] 千万不要 随便爱一个甩一个
[03:01.46] </t>
  </si>
  <si>
    <t xml:space="preserve"> 叫我怎么说</t>
  </si>
  <si>
    <t xml:space="preserve">Artist:方大同
Duration:04:12
[00:19.96] 你对我笑一次
[00:24.21] 就足够让我
[00:26.64] 每天感谢你的存在
[00:29.92] 我已经不能再隐瞒
[00:34.17] 我在此开门见山
[00:37.41] 说得多么坦白
[00:40.55] 我想在街上遇到你
[00:46.48] 就像在旧电影里的
[00:50.63] 情男情女的神话
[00:54.99] 是否能实现
[01:00.65] 我想我爱你
[01:03.46] 我想你爱我
[01:05.71] 我真的很想你
[01:08.48] 我应该怎么做
[01:10.88] 我想你也知道
[01:13.19] 我想你已感染
[01:15.71] 我对你的爱意
[01:18.30] 我怎么跟你说
[01:20.32] 叫我怎么说
[01:30.59] 你对我笑一次
[01:34.96] 就足够让我
[01:37.22] 每天感谢你的存在
[01:40.53] 我已经不能再隐瞒
[01:45.05] 我在此开门见山
[01:47.90] 说得多么坦白
[01:50.81] 我想在街上遇到你
[01:57.14] 就像在旧电影里的
[02:00.80] 情男情女的神话
[02:05.34] 是否能实现
[02:10.52] 我想我爱你
[02:14.27] 我想你爱我
[02:16.72] 我真的很想你
[02:19.03] 我应该怎么做
[02:21.43] 我想你也知道
[02:23.93] 我想你已感染
[02:26.62] 我对你的爱意
[02:29.04] 我怎么跟你说
[02:31.28] 叫我怎么说
[02:39.14] 
[03:01.80] 我想在街上遇到你
[03:07.68] 就像在旧电影里的
[03:12.08] 情男情女的神话
[03:16.05] 是否能实现
[03:21.94] 我想我爱你
[03:24.69] 我想你爱我
[03:27.34] 我真的很想你
[03:29.81] 我应该怎么做
[03:32.39] 我想你也知道
[03:34.85] 我想你已感染
[03:37.42] 我对你的爱意
[03:39.92] 我怎么跟你说
[03:42.44] 我想我爱你
[03:44.98] 我想你爱我
[03:47.64] 我真的很想你
[03:50.08] 我应该怎么做
[03:52.64] 我想你也知道
[03:55.24] 我想你已感染
[03:57.79] 我对你的爱意
[04:00.19] 我怎么跟你说
[04:02.45] 叫我怎么说
[04:11.04] </t>
  </si>
  <si>
    <t xml:space="preserve"> 哪怕</t>
  </si>
  <si>
    <t xml:space="preserve">Artist:方大同
Duration:04:20
[00:22.72] 你侧著你的头
[00:28.89] 仰著你的脸
[00:32.67] 双目在眨动
[00:36.55] 眼睛在说话
[00:39.84] 是欲言又止
[00:43.81] 我越来越紧张
[00:52.35] 随著音乐的节奏
[00:59.20] 美妙的旋律
[01:03.28] 柔扬的歌曲
[01:06.97] 感性的词调
[01:10.59] 我的心乱如麻
[01:14.54] 总跟不上拍
[01:18.58] 我不想不想再与你共舞
[01:22.52] 不想让你察觉我的心
[01:26.05] 哪怕你觉得我不近人情
[01:30.36] 哪怕
[01:38.21] 你侧著你的头
[01:44.45] 仰著你的脸
[01:48.35] 双目在眨动
[01:52.23] 眼睛在说话
[01:55.58] 是欲言又止
[01:59.24] 我越来越紧张
[02:07.99] 随著音乐的节奏
[02:14.72] 美妙的旋律
[02:18.54] 柔扬的歌曲
[02:22.49] 感性的词调
[02:25.85] 我的心乱如麻
[02:30.03] 总跟不上拍
[02:34.03] 我不想不想再与你共舞
[02:38.28] 不想让你察觉我的心
[02:41.85] 哪怕你觉得我不近人情
[02:45.85] 哪怕
[02:53.53] 
[03:20.27] 我想找个医生
[03:22.82] 替我把把脉
[03:25.01] 这种现象听说是有所依据的
[03:31.41] 我最好早点习惯
[03:42.04] 我不想不想再与你共舞
[03:46.26] 不想让你察觉我的心
[03:49.72] 哪怕你觉得我不近人情
[03:56.72] 哪怕
[04:13.03] </t>
  </si>
  <si>
    <t xml:space="preserve"> 南音</t>
  </si>
  <si>
    <t xml:space="preserve">Artist:方大同
Duration:03:35
[00:13.76] 在他的墨镜里
[00:16.38] 看不到二泉的月映有多么蒙眬
[00:21.77] 只记得少年时
[00:23.42] 练习著二胡时琴弦勒出了血红
[00:28.32] 三十四岁后失明了
[00:30.77] 怎么用他双眼寻找自己的光荣
[00:35.76] 小时候拉奏著浪淘沙
[00:38.94] 他们说他是个天才儿童
[00:42.46] 可是下一个画面里
[00:45.41] 他就走在街头贩卖著他的童梦
[00:49.86] 喧哗酒家中拥挤的小巷中
[00:53.88] 他拉著等待著谁为他而动容
[00:57.46] 音乐没人懂
[00:59.05] 打赏要人懂因为他真的很穷
[01:03.63] 漆黑北风中飘渺的烛光中
[01:07.05] 他想他总能为人们奏出彩虹
[01:10.50] 音乐自己懂
[01:12.38] 一样有听众沿途点亮 他命运的灯笼
[01:17.14] 二泉映月 他才不管红与不红
[01:27.29] 圆圆的墨镜里
[01:28.83] 自圆其乐昭君出塞自有人歌颂
[01:33.28] 他人穷名不穷
[01:35.21] 他人穷志不穷音乐证明他有用
[01:39.86] 回家路上由他老婆
[01:41.85] 掺扶著拉奏著那一曲才最感动
[01:46.66] 不知道路过的听到的
[01:49.02] 免费的有没有因此心痛
[01:52.85] 可是下一个画面里
[01:54.73] 他就走在街头贩卖著他的童梦
[01:59.32] 喧哗酒家中拥挤的小巷中
[02:03.04] 他拉著等待著谁为他而动容
[02:06.50] 音乐没人懂
[02:08.00] 打赏要人懂因为他真的很穷
[02:12.71] 漆黑北风中飘渺的烛光中
[02:16.02] 他想他总能为人们奏出彩虹
[02:19.33] 一样有听众沿途点亮 他命运的灯笼
[02:25.49] 二泉映月 他才不管红与不红
[02:31.78] 最亲爱的听众
[02:33.37] 想像他们的脸孔流泪或满脸春风
[02:38.25] 老爸是他英雄 他慈祥的脸孔
[02:41.40] 也渐渐地消逝在南音的琴声中
[02:44.43] 漆黑北风中飘渺的烛光中
[02:44.64] 他拉著等待著谁为他而动容
[02:44.86] 喧哗酒家中拥挤的小巷中
[02:48.39] 他拉著等待著谁为他而动容
[02:51.68] 音乐没人懂
[02:53.30] 打赏要人懂
[03:07.79] 沿途点亮 他命运的灯笼
[03:11.26] 二泉映月 他才不管红与不红
[03:18.34] </t>
  </si>
  <si>
    <t xml:space="preserve"> 我们能不能</t>
  </si>
  <si>
    <t xml:space="preserve">Artist:方大同
Duration:04:08
[00:10.68] 哦啦啦啦啦啦啦啦
[00:14.35] 哦哦耶耶哦哦
[00:21.53] 我们在一个很大的宇宙的小地球上
[00:26.77] 无论我们的肤色都在一个太阳下
[00:32.37] 好多好多年他一直都受了不少苦
[00:37.65] 怎么今天还没有找到大同的路
[00:42.36] 无论是国家或是朋友还是家里面
[00:46.56] 他们之间都需要团结
[00:49.25] 在这一天我们都需要
[00:52.46] 我们能不能别吵别闹
[00:55.72] 冷静别再伤人心
[00:58.49] 我们能不能相处把世界搞好
[01:03.03] 我们能不能别吵别闹
[01:06.35] 冷静别再伤人心
[01:09.34] 我们能不能相处把世界搞好
[01:13.68] 我们能不能
[01:15.44] 
[01:25.83] 我们在一个很大的宇宙的小地球上
[01:31.22] 无论我们的想法其实我们都一样
[01:36.64] 好多好多年来一直都是顾著自己
[01:42.00] 怎么今天还不懂要从人类而起
[01:46.58] 无论是国家或是朋友还是家里面
[01:52.07] 他们之间都需要团结
[01:53.62] 在这一天我们都需要
[01:56.83] 我们能不能别吵别闹
[01:59.92] 冷静别再伤人心
[02:02.81] 我们能不能相处把世界搞好
[02:07.49] 我们能不能别吵别闹
[02:10.71] 冷静别再伤人心
[02:13.53] 我们能不能相处把世界搞好
[02:18.47] 我们能不能
[02:19.35] 有一天没有战争
[02:22.22] 有一天没有伤痕
[02:24.82] 有一天没有仇恨
[02:27.29] 痛得那么深
[02:30.29] 如果我们想看见
[02:32.80] 我们一定能实现
[02:35.44] 只需要一点时间
[02:37.86] 真正去改变
[02:39.76] 我们能不能别吵别闹
[02:42.79] 冷静别再伤人心
[02:45.72] 我们能不能相处把世界搞好
[02:50.38] 我们能不能别吵别闹
[02:53.78] 冷静别再伤人心
[02:56.16] 我们能不能相处把世界搞好
[03:00.93] 我们能不能别吵别闹
[03:04.23] 冷静别再伤人心
[03:07.04] 我们能不能相处把世界搞好
[03:11.77] 我们能不能别吵别闹
[03:15.95] 冷静别再伤人心
[03:17.79] 我们能不能相处把世界搞好
[03:22.38] 我们能不能别吵别闹
[03:25.73] 冷静别再伤人心
[03:28.56] 我们能不能相处把世界搞好
[03:33.20] 我们能不能别吵别闹
[03:36.47] 冷静别再伤人心
[03:39.38] 我们能不能相处把世界搞好
[03:44.01] 我们能不能别吵别闹
[03:47.37] 冷静别再伤人心
[03:49.90] 我们能不能相处把世界搞好
[03:54.45] 我们能不能别吵别闹
[03:57.94] 冷静别再伤人心
[04:00.75] 我们能不能相处把世界搞好
[04:05.57] 我们能不能
[04:07.57] </t>
  </si>
  <si>
    <t xml:space="preserve"> 跳</t>
  </si>
  <si>
    <t xml:space="preserve">Artist:方大同
Duration:03:33
[00:11.47] 今天所有混乱 新闻报纸登满
[00:16.14] 是非暗箭伤人 难怪睡眠不安
[00:20.67] 左看拥有一切 右看只有分裂
[00:25.57] 这个痛苦世界 我们可以解决
[00:30.28] 我们要团结世界 我们要彩虹世界
[00:35.24] 我们要团结世界 我们要彩虹世界
[00:40.03] 我们要团结世界 我们要彩虹世界
[00:44.58] 我们要团结世界 我们要
[00:48.86] 叫你跟我跳 叫你跟我跳
[00:53.32] 叫你跟我跳 叫你跟我跳
[00:58.17] 叫你跟我跳 叫你跟我跳
[01:02.92] 叫你跟我跳 叫你跟我跳
[01:17.87] 今天所有混乱 新闻报纸登满
[01:22.60] 是非暗箭伤人 难怪睡眠不安
[01:27.47] 左看拥有一切 右看只有分裂
[01:31.93] 这个痛苦世界 我们可以解决
[01:36.66] 我们要团结世界 我们要彩虹世界
[01:41.46] 我们要团结世界 我们要彩虹世界
[01:46.21] 我们要团结世界 我们要彩虹世界
[01:51.09] 我们要团结世界 我们要
[01:55.03] 叫你跟我跳 叫你跟我跳
[01:59.82] 叫你跟我跳 叫你跟我跳
[02:04.57] 叫你跟我跳 叫你跟我跳
[02:09.13] 叫你跟我跳 叫你跟我跳
[02:14.43] Y'all people We gotta be the rays of the sun
[02:16.54] Like I but then they phase into one
[02:18.73] Straight from the sun Gotta keep it blazin'hot
[02:21.19] Not gon'let dissension and strife tear us apart
[02:23.29] And this world can get crazy sometimes
[02:25.69] Keep it real for your homies
[02:26.96] Cos'all around the world we got homies
[02:28.76] Spread the words United we stand Divided we fall
[02:31.73] Have we learn this lesson at all?
[02:33.04] 叫你跟我跳 叫你跟我跳
[02:37.54] 叫你跟我跳 叫你跟我
[02:42.42] 叫你跟我 跳 叫你跟我 跳
[02:47.27] 叫你跟我跳 叫你跟我 跳
[02:51.98] 叫你跟我跳 叫你跟我 跳
[02:56.40] 叫你跟我 跳 叫你跟我 跳
[03:01.24] 叫你跟我 跳 叫你跟我 跳
[03:05.80] 叫你跟我 叫你跟我
[03:10.67] 叫你跟我 叫你跟我
[03:30.16] </t>
  </si>
  <si>
    <t xml:space="preserve"> 总结</t>
  </si>
  <si>
    <t xml:space="preserve">Artist:方大同
Duration:04:09
[00:18.07] 在历史开始前
[00:21.76] 无言的祖先 简单的思念
[00:26.24] 打过甚么猎 闪过甚么电
[00:30.76] 就用一条线 打了一个结
[00:37.02] 在我们的世界
[00:40.67] 无常的转变 迂回的思念
[00:45.18] 吻过谁的脸 道过谁的别
[00:49.66] 不用一条线 总有一个结
[00:56.05] 天飞过几多蝴蝶 有几多原野
[01:00.53] 像我在无边无界之间
[01:04.14] 谁都说我苟且 不敢面对从前
[01:09.50] 纵不能干脆的人可怜
[01:14.08] 我做过几多奉献 有几多亏欠
[01:18.54] 像爱在喜怒哀乐之间
[01:23.09] 我也知我苟且 全是过眼云烟
[01:28.53] 可一直蔓延 谁不想对从前总结
[01:35.48] 谁够勇气了解一切
[01:42.61] 在故事结束前
[01:45.36] 无瑕的诗篇 动人的谎言
[01:50.75] 眼神多清澈 眼泪多暴烈
[01:55.26] 失了几次眠 打了几个结
[02:00.72] 在我们的世界 总有人类的征战
[02:07.35] 在混乱的面前 总有暧昧的恳切
[02:11.83] 你和我之间 有千条虚线
[02:16.32] 总有一个结 有没有真的总结
[02:19.94] 天飞过几多蝴蝶 有几多原野
[02:24.40] 像我在无边无界之间
[02:28.90] 谁都说我苟且 不敢面对从前
[02:33.42] 纵不能干脆的人可怜
[02:38.83] 我做过几多奉献 有几多亏欠
[02:43.43] 像爱在喜怒哀乐之间
[02:47.99] 我也知我苟且 全是过眼云烟
[02:52.48] 可一直蔓延 谁不想对从前总结
[02:58.47] 有没有一种新的语言
[03:02.05] 能表达说不出的一切
[03:06.50] 有没有真的总结 能删掉 你的脸
[03:15.53] 天飞过几多蝴蝶 有几多原野
[03:20.04] 像我在无边无界之间
[03:24.66] 谁都说我苟且 不敢面对从前
[03:30.09] 等蒙著眼睛的神出现
[03:34.58] 我做过几多奉献 有几多亏欠
[03:39.00] 像爱在喜怒哀乐之间
[03:44.49] 我也知我苟且 全是过眼云烟
[03:48.96] 可一直蔓延 谁不想对从前总结
[03:55.34] 谁够勇气了解一切
[04:04.39] </t>
  </si>
  <si>
    <t xml:space="preserve"> 赶场</t>
  </si>
  <si>
    <t xml:space="preserve"> 等著你回来</t>
  </si>
  <si>
    <t xml:space="preserve"> 认识你</t>
  </si>
  <si>
    <t xml:space="preserve"> 爱爱爱</t>
  </si>
  <si>
    <t xml:space="preserve">Artist:方大同
Duration:03:31
[00:17.63] 在 哪里记载 第一个桃花贼 谁在 哪里典卖 第一支紫玉钗
[00:31.57] 我在 这里见怪更怪 见过电影里面人家的海 更想去看海
[00:42.96] 唱过人家的爱 更想找爱
[00:46.06] 你哭起来 我笑起来 都为了 爱爱爱
[00:53.01] 有一天翻开辞海找不到爱 花不开 树不摆 还是更畅快
[01:01.74] 爱 还是会期待 还是觉得孤单太失败 我爱故我在
[01:30.82] 找到爱 幸福的人 肯不肯躲起来 正在 寂寞的人 能不能站起来
[01:45.07] 我在 这里陪你无奈 看过小说里面人家等待 更习惯等待
[01:56.51] 唱过人家的爱 更想找爱
[01:59.75] 你喊出来 我静下来 都为了 爱爱爱
[02:06.78] 有一天翻开辞海找不到爱 花不开 树不摆 还是更畅快
[02:15.43] 爱 还是会期待 还是觉得孤单太失败 我爱故我在
[02:28.30] 挥不出满天满地的尘埃 买不起满街口袋的品牌
[02:35.45] 你闷起来 我傻起来 可以爱
[02:40.96] 会不会整个时代只有一个告白 谁不爱过不存在
[02:49.41] 不明不白 不分好歹 都为了 爱爱爱
[02:56.28] 有一天翻开辞海找不到爱 花不开 树不摆 还是更畅快
[03:04.97] 爱 还是会期待 还是觉得孤单太失败 我爱故我在
[03:22.49] </t>
  </si>
  <si>
    <t xml:space="preserve"> 苏丽珍</t>
  </si>
  <si>
    <t xml:space="preserve">Artist:方大同
Duration:03:37
[00:11.25] 如果没有如果 错过才知错过 连旗袍都会为你复活
[00:19.93] 还有什么叫你一直沉默 拉拉拖拖 难道就是生活
[00:27.43] 一句话 一点墨 两个人 快乐有几多
[00:32.19] 你在写一部写不完的小说 还是怕一切都会告一段落
[00:41.55] Oh yeah
[00:43.45] 苏丽珍 你叫我明白花样的幽默
[00:48.77] 有情有义有时却有年华的寂寞 对所爱的人不说 却对自己太噜唆
[00:59.62] 想啊想 这是对 还是错 到最后总是想得太多
[01:11.02] 如果没有如果 错过才知错过 连背影都会为你婆娑
[01:19.42] 还有什么跟你永远擦过 拉拉拖拖 难道就是生活
[01:27.24] 一个上 一个落 两个人 美丽有几多
[01:31.76] 你在爬一道爬不完的斜坡 还是想一切不如重头来过
[01:41.02] Oh yeah
[01:43.42] 苏丽珍 你叫我明白花样的幽默
[01:48.33] 有情有义有时却有年华的寂寞 对所爱的人不说 却对自己太噜唆
[01:59.61] 想啊想 这是对 还是错 到最后总是想得太多
[02:05.67] 两个人能够开花就应该结果 能把握也就不该摔破
[02:15.82] 一辈子最怕闯过一种祸 是不是 蹉跎
[02:32.73] 有情有义有时却有年华的寂寞 对所爱的人不说 却对自己太噜唆
[02:42.53] 这是对 还是错
[02:47.18] 丽珍
[02:50.55] 苏丽珍 所以到了最后最后 到了最后最后
[02:56.19] 最后 最后 到了最后最后
[02:56.34] 要到最后最后 是我想的太多
[03:02.29] 最后 最后 到了最后最后
[03:11.07] 是我 是我想的太多
[03:15.28] 最后 最后 到了最后最后
[03:17.88] 要到最后最后 是我想的太多
[03:23.80] 是我 是我想的太多
[03:25.03] 最后 最后 到了最后最后
[03:30.67] </t>
  </si>
  <si>
    <t xml:space="preserve"> 歌手与模特儿</t>
  </si>
  <si>
    <t xml:space="preserve">Artist:方大同
Duration:03:41
[00:13.96] 我终于跑了去唱歌
[00:20.61] 我不会感到了不得
[00:27.09] 我只是继续给予自己快乐
[00:30.37] 我只是进了这圈自家娱乐
[00:33.69] 你说我 变了 变了 变了 变了 变明星了
[00:40.42] 那为甚么你 立即把你素脸涂了一个五光十色
[00:46.70] 那为甚么你 当起了 模特儿
[00:52.53] 我们一个七情上面唱著情歌
[00:55.80] 另一个黑了脸走猫步绘形绘色
[00:58.66] 深情的 绝望的 冷冰的 火热的
[01:02.43] 一个有声一个有色 whoa-oh-oh
[01:05.54] 我用喉咙把自己的感情表达
[01:08.75] 你用你身体表演著别人的风格
[01:11.80] 你为了 让我俩 好像天造地设
[01:15.32] Whoa-oh-oh-ooh
[01:17.64] 你爱得我 疯了 爽了 绝了 烦了 乖了 没了
[01:25.81] 我为你写了一首歌
[01:32.54] 可是你完全认不得
[01:38.92] 还问我是用心送给谁的
[01:42.17] 我只好敷衍你是写给歌迷的
[01:45.51] 我说你 变了 变了 变了 我快死了
[01:52.14] 那为甚么你 立即把你素脸涂了一个五光十色
[01:58.72] 那为甚么你 当起了 模特儿
[02:04.34] 我们一个七情上面唱著情歌
[02:07.52] 另一个黑了脸走猫步绘形绘色
[02:10.35] 深情的 绝望的 冷冰的 火热的
[02:14.08] 一个有声一个有色 whoa-oh-oh
[02:17.41] 我用喉咙把自己的感情表达
[02:20.38] 你用你身体表演著别人的风格
[02:23.59] 你为了 让我俩 好像天造地设
[02:27.26] Whoa-oh-oh-ooh
[02:30.84] 我的天啊 你的眼盖变深了
[02:34.30] 可是你的眼光变浅了
[02:37.54] 你指甲把我抓得够紧吧
[02:40.62] 我也没梦想炙手可热 yeah
[02:45.79] 我只写写歌 想唱歌 给你听
[02:55.16] 怕甚么 ooh-ooh
[03:02.33] 我们一个七情上面唱著情歌
[03:05.52] 另一个黑了脸走猫步绘形绘色
[03:08.44] 深情的 绝望的 冷冰的 火热的
[03:11.99] 一个有声一个有色 whoa-oh-oh
[03:15.45] 我用喉咙把自己的感情表达
[03:18.68] 你用你身体表演著别人的风格
[03:21.55] 你为了 让我俩 好像天造地设
[03:25.25] Whoa-oh-oh-ooh
[03:27.70] 你爱得我 疯了 爽了 绝了 烦了 乖了 没了
[03:34.20] </t>
  </si>
  <si>
    <t xml:space="preserve"> 唉</t>
  </si>
  <si>
    <t xml:space="preserve">Artist:方大同
Duration:03:41
[00:20.87] 唉！妈妈说著她妹妹有多不对 她妹妹对爸爸搬弄著是非
[00:33.80] 爸爸和他朋友喝到第七杯 说我活得多颓废
[00:42.01] 我在听著想著看著 看不下你这样表达的方法
[00:48.30] (他装疯扮傻躲在墨镜背后不说话)
[00:53.22] 有没有一伙人家说的 耳语不尽是坏话
[00:58.89] (告诉你 我最讨厌的就是他)
[01:03.46] 你每一天都说说 这么多 你每一个都说过 他的错
[01:08.32] 为什么没有好的 可以说 背著我你对著他又说著我
[01:12.73] 我每一天都听过 这么多 我每一个都有错 又怎么
[01:17.95] 美好的话都可以 背著说 背著我你对著他又说著我
[01:24.80] 妈妈说著她妹妹是她宝贝 她妹妹说爸爸是男人之最
[01:35.91] 爸爸和他朋友轻声的赞美 说不爱我还爱谁
[01:44.54] 我在听著想著看著 看一下你这样表达的方法
[01:50.30] (他不毒不辣躲在墨镜背后说笑话)
[01:56.04] 有没有一伙人家说的 耳语都尽是好话
[02:01.32] (告诉你 我最喜欢的就是他)
[02:05.97] 你每一天都说说 这么多 你每一个都说过 他的错
[02:11.01] 为什么没有好的 可以说 背著我你对著他又说著我
[02:15.63] 我每一天都听过 这么多 我每一个都有错 又怎么
[02:21.42] 美好的话都可以 背著说 背著我你对著他又说著我
[02:26.03] (RAP)
[02:26.61] 有人会喜欢躲在背后说著别人的不是 并不能够阻止
[02:30.24] 他喋喋不休 说三道四 有人就喜欢歌颂别人的美事
[02:34.39] 是非的非他不说 只说是非的是 怎么有人 尽说著不好的故事
[02:39.40] 怎么有人 就不会说说别人的不是 有人会说你好的 有人会说你坏的
[02:44.48] 你要怎么做要怎么说就看你选择什么
[02:51.68] 你每一天都说说 这么多 你每一个都说过 他的错
[02:57.85] 为什么没有好的 可以说 背著我你对著他又说著我
[03:02.34] 我每一天都听过 这么多 我每一个都有错 又怎么
[03:08.49] 美好的话都可以 背著说 背著我你对著他又说著我
[03:12.74] 你每一天都说说 这么多 你每一个都说过 他的错
[03:19.01] 为什么没有好的 可以说 背著我你对著他又说著我
[03:24.09] 我每一天都听过 这么多 我每一个都有错 又怎么
[03:29.55] 美好的话都可以 背著说 背著我你对著他又说著我
[03:34.82] </t>
  </si>
  <si>
    <t xml:space="preserve"> 四人游</t>
  </si>
  <si>
    <t xml:space="preserve">Artist:方大同
Duration:00:00
[00:29.83] 方: 你的长发为何不留
[00:35.42] 你干么会学懂喝酒
[00:41.94] 你那个男朋友
[00:44.70] 酒量也算一流
[00:48.10] 聊个一整夜只怕不够
[00:55.11] 薛: 你为甚么跟他闹酒
[01:12.22] 你莫非要借酒消愁
[01:13.24] 你那个女朋友
[01:14.09] 到底还有没有
[01:17.08] 搞不好我们四个人去旅游
[01:20.67] 原来一回头
[01:24.55] 方: 原来才显出你温柔
[01:28.10] 我当时爱得不够
[01:31.33] 薛: 原来只能够做朋友
[01:34.54] 从前快乐没变哀愁
[01:38.66] 合: 原来在那关头
[01:40.99] 全因舍得分手
[01:43.78] 你说是否荒谬
[01:47.10] 我们比从前看起来更熟
[01:54.79] 方: 改天你母亲搞贺寿
[02:01.16] 我带女友出来走走
[02:07.44] 你就知我理由
[02:09.89] 不外乎太羞
[02:12.99] 合: 如果要一起去旅游去欧洲
[02:21.73] 原来一回头
[02:23.31] 方: 原来才显出你温柔
[02:27.66] 我当时爱得不够
[02:30.29] 薛: 原来只能够做朋友
[02:34.37] 从前快乐没变哀愁
[02:37.29] 合: 原来在那关头
[02:39.74] 全因舍得分手
[02:42.70] 你说是否荒谬
[02:46.61] 我们比从前看起来更熟
[02:51.59] 方: 那天澎一声关门
[02:55.11] 就走很想问
[02:58.02] 你有没有眼泪想流
[03:02.10] 薛: 你以为
[03:06.43] 你的魅力大得足够
[03:08.75] 合: 少有我们像在迎新怀旧
[03:15.20] 薛原来一回头
[03:16.82] 合: 原来才显出你温柔
[03:20.92] 我当时爱得不够
[03:23.35] 原来只能够做朋友
[03:27.72] 从前快乐没变哀愁
[03:30.96] 原来在那关头
[03:32.90] 全因舍得分手
[03:35.99] 还去不去欧洲
[03:39.65] 四个人不许酸溜溜
[03:44.28] </t>
  </si>
  <si>
    <t xml:space="preserve"> 手拖手</t>
  </si>
  <si>
    <t xml:space="preserve">Artist:方大同
Duration:02:44
[00:09.13] 走一步又摔一步 小不点儿你不用哭 爹娘教会你走路
[00:23.48] 走一步又摔一步 终于有一个人陪我走到天鹅湖 学会了冰上舞
[00:36.67] 可爱的 可信的 感性的 伤心的
[00:43.75] 想念了 爱上了 一个人 不再孤单 要紧紧的握著别放手
[00:58.29] 走一步又摔一步 两人世界时乐时苦 爱的谜在于克服
[01:12.33] 走一步又摔一步 不停留的岁月中我们找到满足 像一对老糊涂
[01:25.77] 可爱的 可信的 感性的 伤心的
[01:32.86] 想念了 爱上了 一个人 不再孤单 要紧紧的握著别放手
[02:13.66] 可爱的 可信的 感性的 伤心的
[02:20.23] 想念了 爱上了 每个人会有迷惑和孤单的时候
[02:27.85] 当你觉得累在你身边会有谁
[02:31.24] 愿意和你永远爱相随
[02:34.90] 要紧紧的握著别放开
[04:11.16] </t>
  </si>
  <si>
    <t xml:space="preserve"> 偷笑</t>
  </si>
  <si>
    <t xml:space="preserve">Artist:方大同
Duration:03:47
[00:02.69] 你的眉毛 说了什么 也许没有什么 我怎么了
[00:12.33] 你的姿态 多么难猜 有趣又有可爱 也有点奇怪
[00:23.35] 你的手里只有一杯水 从没听过一杯水会令人醉
[00:28.14] 不知应不应该叫你一个大孩子 人左你右刁蛮不爱听话
[00:38.38] 会不会 是不是我太闲 这意外 你忽然会偷偷笑开
[00:50.43] 笑的解释 字典里记载 那好像是一种甜蜜的表白
[01:03.02] 就说我太多心 不对 是你 真有点神秘
[01:13.64] 你的耳朵 听到什么 脑袋里想什么 你怎么了
[01:24.20] 你的双手 捏著衣袖 道出你的温柔 值得研究
[01:34.98] 两个人还不懂的科学 像刚开课会念的第一节
[01:40.07] 错 对 没答案的问题
[01:44.22] 现在让我再来做个推测
[01:49.73] 会不会 是不是我太闲 这意外 你忽然会偷偷笑开
[02:01.42] 笑的解释 字典里记载 那好像是一种甜蜜的表白
[02:14.21] 就说我太多心 不对 是你 真有点神秘
[02:23.99] 不对了 怎么会那么在意了 再没有看到你笑了
[02:37.81] 是否再不想为谁 来回味 不是为我费心 实在可惜
[02:52.63] 会不会 是不是我太闲 这意外 你忽然会偷偷笑开
[03:05.47] 笑的解释 字典里记载 那好像是一种甜蜜的表白
[03:17.95] 就说我太多心 不对 是你 真有点神秘
[03:29.22] </t>
  </si>
  <si>
    <t xml:space="preserve"> Goodbye Melody Rose</t>
  </si>
  <si>
    <t xml:space="preserve">Artist:方大同
Duration:03:07
[00:14.39] 我们的城市吹著属于空调的疲累 怪不得你会点起火来希望一直沉睡
[00:26.41] 就连蔷薇 都会变灰 我想问你是谁
[00:33.14] 千般不对 万念俱灰 为何一去不回
[00:38.58] GODDBYE MELODY ROSE 我也许不能体会 你的憔悴
[00:44.65] GOODBYE MELODY ROSE 我的蔷薇 我会陪你等到雨水
[00:51.02] 多留一会 给命运一个机会
[00:54.72] 就算不相信完美 请相信总会有人为了你 掉眼泪＊
[01:12.68] 我们的少年哪个不懂哀愁的滋味 怪不得你会垂起头来不怕支离破醉
[01:13.39] 就连蔷薇 都会变灰 我想问你几岁
[01:14.00] 千般不对 万念俱灰 为何一去不回
[01:15.94] 我们的少年哪个不懂哀愁的滋味 怪不得你会垂起头来不怕支离破醉
[01:28.56] 就连蔷薇 都会变灰 我想问你几岁
[01:34.56] 千般不对 万念俱灰 为何一去不回
[02:16.99] 你会否后悔 我也会惭愧 遍地蔷薇 没有璨烂已经枯萎
[02:30.02] 我来不及在道别时给你安慰 只好在离开后说再会
[02:30.08] 你会否后悔 我也会惭愧 遍地蔷薇 没有璨烂已经枯萎
[02:30.28] 我来不及在道别时给你安慰 只好在离开后说再会
[02:41.86] </t>
  </si>
  <si>
    <t xml:space="preserve"> 诗人的情人</t>
  </si>
  <si>
    <t xml:space="preserve">Artist:方大同
Duration:03:05
[00:04.83] 诗人的情人
[00:09.69] 缠绵是首诗 很容易迷失
[00:16.27] 北岛的朦胧不减李商隐的精致
[00:23.85] 感情是首诗 要懂爱才能知
[00:30.34] 我希望像李宗盛一针挑中你心事
[00:37.21] 别像宋代李清照凄凄惨惨戚戚
[00:44.15] 我愿为你背诵 每一首情诗
[00:48.50] 我愿意做你的老师 示范著执子之手如何解释
[00:54.38] 不愿为深奥的感情 变白痴
[00:58.96] 我俩的情事 是一首情诗
[01:03.28] 要像徐志摩那么痴 要像对押韵的坚持
[01:09.64] 要成为文学的历史 让我们要多美丽有多美丽
[01:20.88] 很少人看诗 很少人得知
[01:27.22] 拥抱时怎创作接近诗意的手势
[01:35.35] 很少人懂诗 很少人情痴
[01:41.86] 莎士比亚的十四行诗快没人认识
[01:49.01] 可我对你吟颂并不如烟的往事
[01:56.05] 我愿为你背诵 每一首情诗
[02:00.45] 我愿意做你的老师 示范著执子之手如何解释
[02:06.73] 不愿为深奥的感情 变白痴
[02:10.88] 我俩的情事 是一首情诗
[02:14.74] 要像徐志摩那么痴 要像对押韵的坚持
[02:21.20] 要成为文学的历史 要这段情感动他人名噪一时
[02:29.22] 让这一首解构拥抱的诗 感染这误解爱情的城市
[02:36.54] 多少艰涩的美感快消失 可我们是少数的奢侈
[02:42.68] 我送你情诗就靠著 灵犀一指
[02:49.25] 走遍世界也能步步成诗 给写成故事
[03:00.63] 我愿为你背诵 每一首情诗
[03:03.13] 我愿意做你的老师 示范著执子之手如何解释
[03:08.78] 不愿为深奥的感情 变白痴
[03:13.75] 我俩的情事 是一首情诗
[03:17.65] 要像徐志摩那么痴 要像对押韵的坚持
[03:23.67] 要成为文学的历史
[03:28.02] 闺房的文字只为多情传世
[03:34.71] </t>
  </si>
  <si>
    <t xml:space="preserve"> 拖男带女</t>
  </si>
  <si>
    <t xml:space="preserve"> If You Leave Me Now</t>
  </si>
  <si>
    <t xml:space="preserve">Artist:方大同
Duration:03:43
[00:01.29] If you leave me now,
[00:04.47] You'll take away the biggest part of me
[00:13.86] No baby please don't go
[00:18.21] If you leave me now,
[00:21.13] You'll take away the very heart of me
[00:29.95] No baby please don't go,
[00:37.86] Girl i just want you to stay
[00:44.10] A love like ours is love that's hard to find
[00:55.18] How could we let it slip away
[01:04.40] We've come too far to leave it all behind
[01:12.79] How could we end it all this way
[01:21.17] When tomorrow comes and we both feel bad
[01:25.55] The things we said totday
[01:33.50] If you leave me now,
[01:36.39] You'll take away the very heart of me
[01:44.53] No baby please don't go,
[01:51.40] Girl i just want you to stay
[01:59.97] A love like ours is love that's hard to find
[02:10.30] How could we let it slip away
[02:20.68] We've come too far to leave it all behind
[02:30.29] How could we end it all this way
[02:35.94] When tomorrow comes and we both feel bad
[02:41.31] The things we said totday
[02:48.41] And it you leave me now,
[02:51.70] You'll take away the very heart of me
[02:58.51] No baby please don't go
[03:06.03] Oh girl, i just i just want you to stay
[03:13.50] And it you leave me now,
[03:16.24] You'll take away the very heart of me
[03:25.25] No baby please don't go
[03:30.61] Oh girl, i just got to have you by my side
[03:38.43] Cos if you...
[03:40.53] Cos if you...
[03:40.56] </t>
  </si>
  <si>
    <t xml:space="preserve"> Love Song</t>
  </si>
  <si>
    <t xml:space="preserve">Artist:方大同
Duration:04:29
[00:21.52] 我写了这首歌
[00:25.44] 是一首简单的 不复杂也不难唱的那一种歌
[00:36.58] 这不是那种 只剩下那钢琴的歌
[00:40.55] 也不是那种 不能只是朋友的歌
[00:44.83] 这不是那种 两个人的故事写在一本小说
[00:49.83] 那小说里有谁会在花田里犯了错
[00:53.98] 这就是一首写给你听的一个
[00:58.66] Love Song 一直想写一首
[01:02.56] Love Song 你给了我一首
[01:07.07] Love Song 那DJ会播放
[01:10.63] 这也许会上榜
[01:12.82] 不过我只想写出一首
[01:15.42] Love Song 一直想写一首
[01:19.34] Love Song 你给了我一首
[01:23.66] 你就像那夏天的凉风
[01:27.53] 吹过我的面孔 情翔飞
[01:31.42] 在我心底 你就是我第一 想说爱你
[01:40.34] 
[01:43.03] 我写了这首歌
[01:47.41] 是一首简单的 不复杂也不难唱的那一种歌
[01:57.97] 这不是那种 童话里会遇见的歌
[02:02.12] 也不是那种 真真切切爱我的歌
[02:06.23] 这不是那种 两个人的故事写在一本小说
[02:11.44] 那小说里有谁陪她看流星再降落
[02:15.18] 这就是一首写给你听的一个
[02:20.15] Love Song 一直想写一首
[02:24.10] Love Song 你给了我一首
[02:28.24] Love Song 那DJ会播放
[02:32.20] 这也许会上榜
[02:34.28] 不过我只想写出一首
[02:36.68] Love Song 一直想写一首
[02:40.68] Love Song 你给了我一首
[02:45.00] 你就像那夏天的凉风
[02:48.74] 吹过我的面孔 情翔飞
[02:52.98] 在我心底 你就是我第一 想说爱你
[03:01.16] 如果你是一幅画
[03:03.66] 你会是最珍贵的一幅画
[03:06.91] 如果那画家是梵高的话
[03:10.44] 有何贵人前来有钱花 个个向你求嫁
[03:15.32] 梵高他说 你们都该回家
[03:19.07] 又或者你是Melody 就是最动听
[03:22.81] 所有的人都会跟著你齐唱
[03:26.35] 就算在夜晚 你的星太亮
[03:30.18] 让我忘了月亮代表我的
[03:36.73] 
[03:39.03] Love Song 你给了我一首
[03:43.59] Love Song 那DJ会播放
[03:47.15] 这也许会上榜
[03:49.26] 不过我只想写出一首
[03:52.92] Love Song 一直想写一首
[03:57.18] Love Song 你给了我一首
[04:01.37] 你就像那夏天的凉风
[04:05.09] 吹过我的 情翔飞
[04:09.21] 在我心底 你就是我第一
[04:12.10] </t>
  </si>
  <si>
    <t xml:space="preserve"> 够不够</t>
  </si>
  <si>
    <t xml:space="preserve"> 暖</t>
  </si>
  <si>
    <t xml:space="preserve">Artist:方大同
Duration:03:44
[00:16.12] 我听说有个世界越来越暖
[00:26.14] 我听说有些蝴蝶越来越狂
[00:31.14] 我听说有些美丽越来越马虎
[00:36.11] 在三十八度下
[00:39.15] 他热得越来越不想拥抱她
[00:45.28] 当一切正在蒸发 总会想起最浓烈的刹那 (一刹那)
[00:52.23] 当一切汗水正在流下 要接近只会更困难
[01:00.26] 全世界在暖化 我怕再不可以一起看雪花
[01:06.25] 他不送她手袜 她不泡他热茶
[01:11.29] 冬变夏 总有心事放不下
[01:16.33] 有没有亲密在溶化
[01:19.37] 我觉得有个季节越来越短
[01:35.37] 我觉得有些晚上越来越长
[01:40.35] 我觉得有些快乐越来越模糊
[01:46.46] 在三十九度下
[01:48.40] 他热得越来越不想多说话
[01:53.47] 当一切正在蒸发 总会想起最浓烈的刹那 (一刹那)
[02:01.43] 当一切汗水正在流下 要接近只会更困难
[02:09.50] 全世界在暖化 我怕再不可以一起看雪花
[02:14.57] 他不送她手袜 她不泡他热茶
[02:19.55] 冬变夏 总有心事放不下
[02:25.52] 有没有亲密在溶化
[02:29.50] 看冰山一个一个的倒下
[02:32.55] 忽尔今夏
[02:34.51] 而他还在找冬季的双人沙发
[02:40.67] 而她还在等有天冷锋下靠著他回家
[02:47.51] 太阳之下 谁会浪漫
[02:50.36] (全世界在暖化)
[02:52.38] 再没有腊梅花 再没有圣诞餐
[02:55.49] 他不送她手袜 她不泡他热茶
[03:01.37] 冬变夏 总有心事放不下
[03:06.40] 有没有亲密在溶化
[03:11.43] </t>
  </si>
  <si>
    <t xml:space="preserve"> 爱在</t>
  </si>
  <si>
    <t xml:space="preserve"> 公园</t>
  </si>
  <si>
    <t xml:space="preserve"> 简单最浪漫</t>
  </si>
  <si>
    <t xml:space="preserve"> 十九八七</t>
  </si>
  <si>
    <t xml:space="preserve">Artist:方大同
Duration:05:29
[00:01.34] 十九八七...
[00:15.02] 忘记公车开到哪里
[00:21.34] 路灯照到哪里
[00:24.97] 回忆走到哪里
[00:28.57] 谎言总是难忘记
[00:31.27] 容易手脚为我打气
[00:36.75] 指头替我焦急
[00:40.32] 灵魂叫我怀疑
[00:44.85] 表白从来不容易
[00:46.65] 十九八七六五四三二一
[00:50.25] 会不会生气会不会哭泣
[00:53.84] 道歉时我不会送你玫瑰
[00:58.25] 只想送你诚实要从何说起
[01:00.95] 不是说爱得越深越该有信心
[01:10.01] 叹气然后歇斯底里
[01:15.45] 也许到此为止
[01:19.06] 还是重新开始
[01:23.53] 表白总得靠勇气
[01:25.37] 一次我再想了一次
[01:30.76] 明明错了一次
[01:34.35] 会否再错一次
[01:38.96] 谎言从来都美丽
[01:40.76] 十九八七六五四三二一
[01:44.44] 会不会生气会不会哭泣
[01:48.06] 道歉时我不会送你玫瑰
[01:52.56] 只想送你诚实要从何说起
[01:56.17] 不是说爱得越深越该有信心
[02:01.54] Ive got to tell you
[02:03.35] 为什么想得越多越觉得担心
[02:08.79] 要从哪一分要从哪一秒说起
[02:13.34] Got to tell you all this
[02:15.13] 要送你最大的诚实
[02:18.72] 我爱你爱你爱你
[02:25.98] 十秒后我会鼓起勇气再念
[02:30.45] 十九八七六五四三二一
[02:35.04] 会不会生气会不会哭泣
[02:38.63] 道歉时我不会送你玫瑰
[02:42.22] 只想送你诚实要从何说起
[02:45.82] 不是说爱得越深越该有信心
[02:52.14] Ive got to tell you
[02:53.97] 为什么想得越多越觉得担心
[03:28.26] 当初你与我永远不分离
[03:30.95] 最后的温暖也好像大约在冬季
[03:34.55] 回想每一页是否我不够努力
[03:38.15] 一个人孤独的赖在这里怪自己
[03:41.77] 不知不觉世界变了
[03:46.55] 而我成了爱情的实验算什么道理
[03:49.35] 在你离开的时候有没有一些怀旧
[03:55.65] 你对我有没有
[03:57.46] 爱的是你我爱的是你
[04:00.14] Oh你却说要离开你别说要离开
[04:03.77] 爱的是你我爱的是你
[04:07.34] Oh你却说要离开你别说要离开
[04:10.96] 爱的是你我爱的是你
[04:14.57] Oh你却说要离开你别说要离开
[04:18.15] 爱的是你我爱的是你
[04:21.83] Oh你却说要离开你别说要离开
[04:25.44] 爱的是你我爱的是你
[04:29.03] Oh你却说要离开你别说要离开
[04:32.66] 爱的是你我爱的是你
[04:36.25] Oh你却说要离开你别说要离开
[04:39.88] 爱的是你我爱的是你
[04:43.45] Oh你却说要离开你别说要离开
[04:47.06] 爱的是你我爱的是你
[04:50.68] Oh你却说要离开你别说要离开
[05:06.16] </t>
  </si>
  <si>
    <t xml:space="preserve"> 未来</t>
  </si>
  <si>
    <t xml:space="preserve">Artist:方大同
Duration:03:01
[00:02.09] 往天上看 污云遮盖了阳光
[00:06.59] 往地下看 月亮没有照地堂
[00:11.22] 躺在身旁 只有一点点空荡
[00:15.83] 房间的光 照不亮你的绝望
[00:21.98] 还有没有希望 不敢想像
[00:25.15] 还有一点爱 在未来
[00:32.14] 要等你灌溉 花才开
[00:36.40] 最后一滴泪 流出来
[00:41.49] 还有甚么事 看不开
[00:46.52] 总有人会离开 有人会悲哀
[00:49.68] 总会有意外
[00:51.75] 有人会重来 有人会期待
[00:53.82] 总会有喝采
[00:58.61] 往天上看 没月光就不流汗
[01:04.72] 往地下看 没月亮就不会思故乡
[01:08.99] 躺在身旁 空空荡荡会习惯
[01:12.47] 房间的光 柔弱却非常温暖
[01:17.05] 换一个角度想 就有希望
[01:22.54] 还有一点爱 在未来
[01:28.51] 要等你灌溉 花才开
[01:33.75] 最后的滴泪 流出来
[01:37.70] 还有甚么事 看不开
[01:43.88] 总有人会离开 有人会悲哀
[01:45.96] 总会有意外
[01:48.38] 有人会重来 有人会期待
[01:50.44] 总会有喝采
[01:55.78] 想不开就去闪躲
[01:56.82] 躲不开别想太多
[01:59.25] 到底没有甚么大不了 没大不了
[02:03.36] 结局在电视还没播
[02:05.41] 剧情还要你揣摩
[02:08.65] 千万不要错过
[02:11.75] 没有希望因为你没有爱
[02:14.93] 没爱希望就不存在
[02:17.88] 有爱就存在
[02:19.94] 明天的事不用去猜 我用爱来明白
[02:21.09] 没有希望因为你没有爱
[02:24.33] 没爱希望就不存在
[02:25.65] 有爱就存在
[02:27.38] (别奇怪 我期待)
[02:28.75] 还有一点爱 在未来
[02:34.73] 要等你灌溉 花才开
[02:39.23] 最后的滴泪 在等待
[02:43.58] 为我的最爱 流出来
[02:48.65] 总有人会离开 有人会悲哀
[02:51.95] 总会有意外
[02:54.37] 有人会重来 有人会期待
[02:56.62] 总会有喝采
[02:59.81] </t>
  </si>
  <si>
    <t xml:space="preserve"> 忘了美丽</t>
  </si>
  <si>
    <t xml:space="preserve">Artist:方大同
Duration:04:27
[00:02.91] 昨天我看见你在下班之后
[00:10.34] 拖著他的手 (但不是你现在的男朋友)
[00:14.46] 我明白你已拥有一个所爱你的人
[00:21.82] 他也是我多年的好朋友 (你记得吗?)
[00:25.52] 那年是你教我 若爱是对 是错
[00:32.13] 不要伤一个所爱你的人 (千万不要伤了一个所爱你的人)
[00:37.91] 别怪我 也只是碰巧而已
[00:43.87] 知道我没有资格评论你 yeah
[00:49.52] 但作为你一个多年的朋友
[00:53.73] 我有些事要请求你
[00:58.33] 请你别让我对爱从今失去肯定
[01:05.48] 别粗心 别大意 别玩弄感情
[01:10.05] 千万别让我对爱有这样的怀疑
[01:17.19] 别来不及 别太可惜
[01:20.05] 忘了美丽 那爱的承诺
[01:30.29] 我想我需要衡量这件事情 (怎么想 怎么看 怎么办 应该如何反应)
[01:36.37] 让我怎么想 怎么看 怎么办 如何反应 yeah
[01:44.08] 其实我不该说什么
[01:48.28] 这不关我的事 这是你和他和他的事 oh
[01:52.40] 我 应不应该劝你
[01:54.63] 而我应不应该背著你说给我那个兄弟听
[02:01.17] 你对他犯的错
[02:05.46] 别怪我 也只是碰巧而已
[02:11.16] 我真的没有心去连累你 yeah
[02:17.01] 但作为你一个多年的朋友
[02:21.04] 我有些事要请求你
[02:25.92] 请你别让我对爱从今失去肯定
[02:32.87] 别粗心 别大意 别玩弄感情
[02:37.41] 千万别让我对爱有这样的怀疑
[02:44.65] 别来不及 别太可惜
[02:47.58] 忘了美丽 那爱的承诺
[02:54.83] 有时候人会做些不该做的事
[02:59.49] 人总是会有后悔的时候
[03:03.05] 有的时候我会迷路
[03:05.66] 那种时候你来带路
[03:08.51] 我也了解你也许还不能决定你的未来
[03:15.08] 所以我希望你不要见外
[03:18.47] 请你别让我对爱从今失去肯定 (oh, yeah, yeah)
[03:25.49] 别粗心 别大意 别玩弄感情
[03:29.91] 千万别让我对爱有这样的怀疑
[03:37.00] 别来不及 别太可惜
[03:40.02] 忘了美丽 那爱的承诺 (wow, oh, no)
[03:47.29] (Oh, oh) 请你别让我对爱从今失去肯定 (oh, oh, oh, ooh, oh, oh, oh)
[03:54.56] 别粗心 别大意 别玩弄感情 (oh, oh, oh, oh, yeah)
[03:59.02] 千万别让我对爱有这样的怀疑 (千万别让我对爱情 有这样的怀疑 yeah)
[04:06.23] 别来不及 别太可惜
[04:09.15] 忘了美丽 那爱的承诺
[04:13.60] 那爱的承诺
[04:17.62] </t>
  </si>
  <si>
    <t xml:space="preserve"> Sorry</t>
  </si>
  <si>
    <t xml:space="preserve">Artist:方大同
Duration:03:43
[00:19.10] 当我回头 发现是我
[00:27.21] 伤妳最多 欠妳最多
[00:35.32] 曾经拥有 一种幸福
[00:42.43] 当妳流泪 还问妳到底 想要什么?
[00:50.49] I'm so sorry 我现在知道妳伤心 有同样的心情
[00:57.58] I'm so sorry 我现在终于能明白
[01:05.67] 当我为爱付出 一样得到伤害 我才看得见
[01:13.65] 妳的爱是那么深 最深的爱 原来最沉默
[01:21.70] 爱能温柔 爱能残酷
[01:29.73] 爱的自私 爱的自由
[01:37.74] 爱的背叛 爱的挣扎
[01:44.66] 这些我都走过 妳的痛 我现在也都有
[01:52.69] I'm so sorry 我现在知道妳伤心 有同样的心情
[01:59.78] I'm so sorry 我现在终于能明白
[02:07.80] 当我为爱付出 一样得到伤害
[02:13.79] 我才看得见 妳的爱是那么深
[02:17.86] 最深的爱 原来最沉默
[02:22.84] 在过了好久好久 当我们又再相遇
[02:28.99] 当爱 也许已经不存在
[02:34.99] 我是否可以 再和妳坐一起 一切都不在意
[02:40.93] 想要告诉妳 对妳的伤害 yeah
[02:46.90] 没有说对不起 没有说对不起
[02:51.06] I'm so sorry 我现在知道妳伤心 有同样的心情
[02:59.19] I'm so sorry 我现在终于能明白
[03:07.17] 我也为爱付出 也得到爱的伤害
[03:12.99] 我也才明白 妳的爱是那么深 伤妳多深
[03:18.04] Oh 想要对妳说 爱
[03:31.10] </t>
  </si>
  <si>
    <t xml:space="preserve"> 小小虫</t>
  </si>
  <si>
    <t xml:space="preserve">Artist:方大同
Duration:04:28
[00:09.92] 我从小不会说话 总会说些不该说的话 也没办法
[00:30.64] 我知道我是傻瓜 我不是说情话的专家 别怪我
[00:38.49] 我搞不懂 要不是这条小小的虫 吓得你跳进了我的怀中
[00:50.35] 可不可这样跟你相拥 我真的很没用
[00:58.35] 要感谢这小小虫给我机会 这是我初次尝到恋爱滋味
[01:09.30] 感觉好奇怪 好像 伤害了谁 或许我太坏
[01:16.69] 把小虫摔下来 去换你的爱
[01:23.62] 小虫也有牠用途 牠用自己摔下的痛苦 换我幸福
[01:35.49] 也许相爱是这样 有人快乐就有人受伤 别紧张
[01:43.75] 像我这样 那么平凡一张大众脸
[01:50.53] 从来没人愿意多看我一眼 可是在人来人往之间 却有小虫还我心愿
[02:04.31] 要感谢这小小虫给我机会 这是我初次尝到恋爱滋味
[02:13.82] 感觉好奇怪 好像 伤害了谁 或许我太坏
[02:21.79] 把小虫摔下来 去换你的爱
[02:26.48] 谢谢你心意 我会好好待你 保护著你 带你看天地
[02:35.65] 下次如果看见女孩子 别再犹豫 你赶快跑到她外衣 让我表现自己
[02:44.54] LA LA LA LA...
[03:05.52] 要感谢这小小虫给我机会 这是我初次尝到恋爱滋味
[03:14.35] 感觉好奇怪 好像 伤害了谁 或许我太坏 把小虫摔下来 去换你的爱
[03:27.30] 对不起 对不起 对不起 对不起
[03:30.48] 对不起 对不起 对不起 对不起
[03:35.86] 对不起 对不起 对不起 对不起...
[03:52.68] </t>
  </si>
  <si>
    <t xml:space="preserve"> 1234567</t>
  </si>
  <si>
    <t xml:space="preserve">Artist:方大同
Duration:03:46
[00:01.00] 如果几天 没斗嘴 全身感觉 都不太对 早就习惯 妳出招 我奉陪
[00:19.19] 我们总是 爱作对' 什么时候 才能变一对 好想跟妳 每一天 回家都顺路
[00:36.36] 下次看影碟' 换我选 动作片 难道妳看不累 找部感动的 流眼泪 让你靠肩
[00:51.36] 给我机会 表现温柔体贴
[00:55.34] 为什么 我一个字都还没说 明明是该表态时候 1234567 爱上妳了 对不起
[01:05.31] 慢几拍 麻烦你稍候 爱我 别放过我 我一定会 为妳 不保留 我想 我没时间寂寞
[01:22.57] 如果几天 没斗嘴 全身感觉 都不太对 早就习惯 妳出招 我奉陪
[01:39.61] 我们总是 爱作对 什么时候 才能变一对 好想跟妳 每一天 天天都幸福
[01:57.82] 下次看影碟 换我选 动作片 难道妳看不累 找部感动的 流眼泪 让你靠肩
[02:11.94] 给我机会 表现温柔体贴
[02:16.94] 为什么 我一个字都还没说 明明是该表态时候 1234567 爱上妳了 对不起
[02:26.01] 慢几拍 麻烦你稍候 爱我 别放过我 我一定会 为妳 不保留 我想 我没时间寂寞
[02:41.16] 想要天天搅和 想闯浪漫的祸 好不容易胆子够 偏偏词穷
[02:51.38] 全世界都在沉默 直到妳说 答应我 要跟妳在一起 美分美秒 快乐的折磨
[03:05.33] 为什么 我一个字都还没说 明明是该表态时候 1234567 爱上妳了 对不起
[03:16.56] 慢几拍 麻烦你稍后 爱我 别放过我 妳等著我来 Say I Love You
[03:24.55] 我确实很在乎 一定让你 非常感动
[03:38.69] </t>
  </si>
  <si>
    <t xml:space="preserve"> 黑白</t>
  </si>
  <si>
    <t xml:space="preserve">Artist:方大同
Duration:04:05
[00:01.83] 傻起来 边走边唱 困起来 你躺在芙蓉镇上 世界不再 你依然在站台
[00:23.78] 走了依然会回来 扬起尘埃 都变成一种黑白
[00:31.23] 你是我爱的女孩 最爱的女孩 带我到温柔的默片时代
[00:39.60] 你那白的裙摆 那黑的刘海 教我说美丽的一句对白
[00:47.22] 当时一瞇眼一扬眉一样期待 却等不到后来 只等你重头再来
[00:59.03] 艳阳天 为你张开 手中的蓝风筝 也为你摇和摆 世界不再 你依然在站台
[01:22.48] 走了依然会回来 扬起尘埃 都变成一种黑白
[01:29.47] 你是我爱的女孩 最爱的女孩 带我到温柔的默片时代
[01:37.75] 你那白的裙摆 那黑的刘海 教我说美丽的一句对白
[01:45.59] 当时一瞇眼一扬眉一样期待 却等不到后来 只等你重头再来
[01:56.53] 才发现我的喜怒哀乐应犹在 都为了你的素脸朱颜不会改
[02:12.07] 从你的马路再走回来 二月再淌回来 世界再逆转过来
[02:19.96] 是否现在越无奈 过去越实在 难道回忆是为了明白
[02:27.65] 你是我爱的女孩 最爱的女孩 带我到温柔的默片时代
[02:35.64] 你那白的裙摆 那黑的刘海 教我说美丽的一句对白
[02:43.35] 当时一幕幕一幕幕一样精彩 却等不到后来 只等你重头再来
[02:54.94] 到双鬓都斑白 也等你重头再来
[03:04.60] 我爱的女孩 快回来 回来 快回来 我爱的女孩 快回来
[03:34.66] </t>
  </si>
  <si>
    <t xml:space="preserve"> 如果爱</t>
  </si>
  <si>
    <t xml:space="preserve">Artist:方大同
Duration:04:08
[00:13.31] 如果爱没有那么烦 我不会食不下晚饭
[00:19.57] 也不会多么的堕落 如果你说你爱我
[00:25.60] 如果爱可以更简单 我也不会有这么乱
[00:31.25] 整个世界在转 你或许可以说你爱我吗
[00:37.34] 地图有东南西北 爱情却不是绝对
[00:43.05] 跑很远 累不累 一加一不是二 虾米 无解的逻辑
[00:53.57] 我不问完美是什么 怀疑是什么
[00:57.27] 明天你是什么 不后悔
[01:01.04] 如果爱没有那么烦 我不会食不下晚饭
[01:06.77] 也不会多么的堕落 如果你说你爱我
[01:12.87] 如果爱可以更简单 我也不会有这么乱
[01:18.78] 整个世界在转 你或许可以说你爱我吗
[01:30.53] 黑夜有了你更美 让人自愿变傀儡
[01:36.33] 月憔悴 看不见 我要爬上一座天梯 摘星星给你（耶）
[01:46.98] 我不管完美是什么 唯一是什么
[01:50.46] 明天我是什么 无所谓
[01:54.22] 如果爱没有那么烦 我不会食不下晚饭
[02:00.17] 也不会多么的堕落 如果你说你爱我
[02:06.12] 如果爱可以更简单 我也不会有这么乱
[02:11.86] 整个世界在转 你或许可以说你爱我吗
[02:17.85] 
[02:41.80] 如果爱可以（耶）
[02:44.57] 如果爱可以（耶）
[02:47.43] 如果爱可（哦）
[02:50.46] 如果（喔）
[02:53.66] 如果爱可以
[02:56.31] 如果爱（哦）
[02:59.39] （啊 耶 哦 哦）
[03:05.33] 如果爱没有那么烦 我不会食不下晚饭
[03:11.22] 也不会多么的堕落 如果你说你爱我
[03:17.27] 如果爱可以更简单 我也不会有这么乱
[03:23.22] 整个世界在转 你或许可以说你爱我吗
[03:29.23] </t>
  </si>
  <si>
    <t xml:space="preserve"> 黑洞里</t>
  </si>
  <si>
    <t xml:space="preserve">Artist:方大同
Duration:00:00
[00:03.40] 你的太阳系 活在阳光里
[00:06.42] 为何总是跟着不变的旧轨迹
[00:10.82] 我的一片地 藏在黑洞里
[00:14.75] 仿佛都是超乎意料的好东西
[00:19.33] 怎样叫你相信 怎样叫你也发现神秘的生命
[00:26.06] 也许太多猜疑 也许不够好奇
[00:30.40] 也许是你的世界太真实
[00:35.99] 闭上眼睛 我好想带你到我的星星
[00:42.95] 看我看的风景
[00:45.08] 树上长爱情 河水洗回忆
[00:49.59] 什么都可以 只要你愿意
[00:53.85] 屏住呼吸 我好想带你离开这里
[01:00.24] 你不用飞机 只要放肆 万里以外美丽
[01:13.04] 我越想靠近 你越想逃避
[01:16.74] 难道外星人是可怕的大骗子
[01:21.84] 那是织女星 那是牵牛星
[01:25.98] 只怪地球人有无聊的老传奇
[01:30.34] 怎样叫你相信 怎样叫你想跨过陌生的距离
[01:37.01] 也许太多猜疑 也许不够好奇
[01:41.57] 也许是你的世界太真实
[01:47.02] 闭上眼睛 我好想带你到我的星星
[01:53.92] 看我看的风景
[01:56.44] 树上长爱情 河水洗回忆
[02:00.86] 什么都可以 只要你愿意
[02:05.07] 屏住呼吸 我好想带你离开这里
[02:11.50] 你不用飞机 只要放肆 万里以外更加爱你
[02:21.08] 放开你双手的武器 抛弃你背后的历史
[02:30.92] 因为在我住的黑洞里 从来没有引力
[02:35.92] 从来不懂什么脚踏实地 OH 闭上眼睛 我好想带你到我的星星
[02:47.38] 看我看的风景
[02:49.68] 树上长爱情 河水洗回忆
[02:54.10] 什么都可以 只要你愿意
[02:58.70] 屏住呼吸 我好想带你离开这里
[03:04.76] 我没有证明 只能答应
[03:09.93] 万里以外更美丽
[03:16.16] Ohoh 我在黑洞里
[03:27.52] </t>
  </si>
  <si>
    <t xml:space="preserve"> 三人游</t>
  </si>
  <si>
    <t xml:space="preserve">Artist:方大同
Duration:00:00
[00:02.64] 有些话你选择不对他说
[00:07.39] 你说某种脆弱 我才感同身受
[00:15.29] 我永远都愿意当个听众 安慰你的痛
[00:26.45] 保护着你从始至终
[00:30.94] 就算你的爱 属于他了
[00:38.51] 就算你的手 他还牵着
[00:45.43] 就算你累了 我会在这
[00:50.26] 一人留 两人疚 三人游
[00:53.35] 悄悄的 远远的 或许舍不得
[00:57.25] 默默地 静静地 或许很值得
[01:01.00] 我还在某处守候着
[01:05.46] 说不定这也是一种幸福的资格
[01:12.70] 至少我们中还有人能快乐
[01:16.69] 这样就已足够了
[01:22.86] 有些话我选择保持沉默
[01:28.48] 别把实话说破 隐藏我的寂寞
[01:37.77] 你的情绪依然把我牵动
[01:46.72] 躲在你心中 角落的心事我能懂
[01:51.62] 就算你的爱 属于他了
[01:59.17] 就算你的手 他还牵着
[02:06.76] 就算你累了 我会在这
[02:11.24] 一人留 两人疚 三人游
[02:14.46] 悄悄的 远远的 或许舍不得
[02:18.01] 默默地 静静地 或许很值得
[02:23.16] 我还在某处守候着
[02:25.98] 说不定这也是一种幸福的资格
[02:33.66] 至少我们中还有人能快乐
[02:37.35] 这样就已足够了
[02:41.93] 不知道 不知道 不知道
[02:45.24] 为什么 为什么 我的爱
[02:49.10] 我的怀抱留不住你的离开
[02:54.08] 却总在等待着你回来
[03:01.44] 一人留 两人疚 三人游
[03:06.49] 悄悄的 远远的 或许舍不得
[03:10.03] 默默地 静静地 或许很值得
[03:13.78] 我还在某处守候着
[03:17.81] 说不定这也是一种得不到的 却美好的
[03:25.66] 至少我们中还有人能快乐
[03:28.95] 这样就已足够了
[03:32.66] 至少我们中还有人能快乐
[03:36.92] 这样就已经够了
[03:45.15] </t>
  </si>
  <si>
    <t xml:space="preserve"> 每个人都会</t>
  </si>
  <si>
    <t xml:space="preserve">Artist:方大同
Duration:03:58
[00:01.56] 爱是两人一张绵被 也是一人一瓶清水 都说对
[00:11.20] 爱是送一百支玫瑰 也是让赤地开花蕊 就 OK
[00:20.39] 人间的青草地 需要浇水 内心的花园 就不会枯萎
[00:29.75] 把最甜最好的滋味 散播到 东南西北
[00:39.48] 甚么比 luv luv luv luv luv 更美 爱让人安心在梦中 熟睡
[00:50.19] 啊 luv luv luv luv luv 最美 美在每一个人都会
[01:02.45] 爱是让人感动流泪 也是停止制造伤悲 都答对
[01:11.84] 爱是为好朋友解围 也是为陌生人破费 就 OK
[01:20.94] 人间的青草地 需要浇水 内心的花园 就不会枯萎
[01:30.64] 把最甜最好的滋味 散播到 东南西北
[01:40.04] 甚么比 luv luv luv luv luv 更美 爱让人安心在梦中 熟睡
[01:50.78] 啊 luv luv luv luv luv 最美 美在每一个人都会
[02:01.44] 爱肯付出的汗水 爱小王子的蔷薇 爱旅途上的兄弟姊妹
[02:11.11] 爱所有青山绿水 爱所有难忘约会 爱上对爱的体会
[02:19.47] 只有 luv luv luv luv luv 最美 它会建成最安全的堡垒
[02:29.42] 甚么比 luv luv luv luv luv 更美 美在只要有心都会 学会
[02:40.62] 不用甚么智慧 只要用心体会 爱让每人都有机会
[02:49.04] 爱让每人都有机会
[02:53.26] </t>
  </si>
  <si>
    <t xml:space="preserve"> 100种表情</t>
  </si>
  <si>
    <t xml:space="preserve">Artist:方大同
Duration:00:00
[00:24.18] 雨点飘 你的酒窝在笑
[00:30.58] 你说水滴在跳 很辛苦的去掉
[00:38.77] 彩虹点亮了下一秒
[00:41.03] 世界很大 人很渺小 惊喜总出乎意料
[00:49.73] 100种表情 哦 快乐的小事情
[00:58.44] 100种表情 哦 微笑在你眼睛
[01:06.37] 简单的音符最动听
[01:10.55] 你的甜蜜随风 轻易感染我的心
[01:20.49] 电视里 他和她都苦笑
[01:26.48] 你弯着嘴角笑 说是自找烦恼
[01:33.83] Yeah 转个思考 换个频道
[01:38.06] 不去计较 坐寻诀窍 还不如来个拥抱
[01:46.30] 100种表情 哦 快乐的小事情
[01:55.07] 100种表情 哦 微笑在你眼睛
[02:02.78] 简单的音符最动听
[02:07.01] 你的甜蜜随风 轻易感染我的心
[02:15.77] 鸟语了 虫鸣了 桃源之夷 你我耳边飞行
[02:24.50] 花开了 叶落了 窗外的风景 很憧憬
[02:33.35] 你问问我的生命 躺在手心 最爱是你专注的神情
[02:42.94] 100种表情 哦 快乐的小事情
[02:51.35] 100种表情 哦 微笑在你眼睛
[02:59.57] 简单的音符最动听
[03:03.47] 你的甜蜜随风 轻易感染我的心
[03:10.24] Oh Yeah Gotta Simle In Face
[03:14.97] Oh Sure Your Simle In Face
[03:18.87] Oh No Gotta Simle In Yeah
[03:25.68] Your Gotta Simle In Yeah Oh Woo
[03:34.73] </t>
  </si>
  <si>
    <t xml:space="preserve"> 爱我吧</t>
  </si>
  <si>
    <t xml:space="preserve">Artist:方大同
Duration:04:47
[00:33.71] 别回答 别回答我
[00:41.62] 我爱著你也不能说
[00:49.82] 别回答 别回答我
[00:57.20] 我担心你是否我太瞭了
[01:05.49] 可时空变幻了这么多
[01:12.96] 给了你我心中的王国
[01:19.76] 我不愿一切就要跟你离开
[01:26.94] 随著漩涡渐渐沉没
[01:34.21] 爱我吧 像是你的心不动
[01:42.07] 说完了 我都不想承认心痛
[01:50.41] 忘了吧 我也不能坐在这儿心挂
[01:58.32] 爱我吧 爱我吧
[02:06.14] 别回答 别回答我
[02:12.95] 我爱著你也不能说
[02:20.62] 别回答 别回答我
[02:27.75] 我担心你是否我太瞭了
[02:35.48] 可时空变幻了这么多
[02:42.94] 给了你我心中的王国
[02:49.26] 我不愿一切就要跟你离开
[02:56.45] 随著漩涡渐渐沉没
[03:03.69] 爱我吧 像是你的心不动
[03:10.92] 说完了 我都不想承认心痛
[03:18.56] 忘了吧 我也不能坐在这儿心挂
[03:26.27] 爱我吧 爱我吧
[03:32.55] 凡人的无奈像是一袋赤手的红尘
[03:40.36] 这倒带消失的爱追不来 要去忍受
[03:50.20] 在笑颜后有难过的时候
[03:54.97] 古人曾经说过知己难求
[04:01.03] 爱我吧 我还没有得牵挂
[04:08.30] 说完了 我都不想承认心痛
[04:15.87] 忘了吧 我也不能坐在这儿心挂
[04:23.45] 爱我吧 oh 爱我吧 爱我
[04:34.03] </t>
  </si>
  <si>
    <t xml:space="preserve"> 为你写的歌</t>
  </si>
  <si>
    <t xml:space="preserve"> Orange Moon</t>
  </si>
  <si>
    <t xml:space="preserve">Artist:方大同
Duration:05:36
[00:01.57] There we sat among the thousand
[00:12.46] Fools just like us
[00:19.25] But not so in love like us
[00:26.23] There we spoke of all our feelings
[00:37.15] And dreams were born like that
[00:43.74] And we hope for love like that
[00:50.90] Now your dreams have changed we're far apart
[00:54.16] I don't know when or where to start
[00:56.77] Leading you from my mind
[01:01.41] I want to stand with you again
[01:03.98] I hope to find you here again
[01:06.15] In the eternal sunshine
[01:11.01] I'll search for the orange moon
[01:13.83] That lit up our love on the ocean
[01:18.21] While I held your hand
[01:20.77] I'll watch all the waves from the stones
[01:24.39] Where we gazed to the golden sun
[01:30.69] If I see the horizon
[01:33.89] Glow just the same as it did when we stood on the hill
[01:40.52] I'll make the arrangements
[01:43.63] Just wait on that corner for me
[01:50.68] If you drop me a line
[01:53.15] I'll be sure to make these arrangements
[02:00.14] Lay your head upon my shoulder
[02:10.70] I'll sing a tune or three
[02:17.79] Sweet melodies for thee
[02:24.43] Softly speak to say what I need
[02:35.68] Why do you leave
[02:42.55] My heart is at your feet
[02:50.02] Well I'd like to share three words again
[02:52.81] Practice these words with you again
[02:55.02] If you think is possible
[03:00.19] And maybe I can pull you close
[03:02.77] Whisper in your ear again that I want you in my life
[03:07.25] Forever
[03:09.34] I'll search for the orange moon
[03:12.31] That lit up our love on the ocean
[03:16.65] While I held your hand
[03:19.20] I'll watch all the waves from the stones
[03:22.78] Where we gazed to the golden sun
[03:28.96] If I see the horizon
[03:32.18] Glow just the same as it did when we stood on the hill
[03:38.74] I'll make the arrangements
[03:41.78] Just wait on that corner for me
[03:48.32] You're like summer rain that cools me
[03:54.15] It soothes me ah
[03:58.26] You are the person that
[04:01.41] I pray for every day
[04:07.95] Maybe we'll sit on those stairs once again
[04:12.85] Maybe we won't and I'll have to pretend
[04:17.63] You will be here in my imaginings
[04:23.18] Faint imaginings
[04:28.24] I'll search for the orange moon
[04:31.29] That lit up our love on the ocean
[04:35.52] While I held your hand
[04:38.14] I'll watch all the waves from the stones
[04:41.78] Where we gazed to the golden sun
[04:47.95] If I see the horizon
[04:51.13] Glow just the same as it did when we stood on the hill
[04:57.84] I'll make the arrangements
[05:01.08] Just wait on that corner for me
[05:07.95] If you drop me a line
[05:10.45] I'll be be sure to make these arrangements
[05:17.87] If you drop me a line
[05:20.33] I'll be be sure to make these arrangements
[05:25.81] </t>
  </si>
  <si>
    <t xml:space="preserve"> Gotta Make A Change</t>
  </si>
  <si>
    <t xml:space="preserve">Artist:方大同
Duration:04:56
[01:29.42] Gotta make a change... Gotta make a change
[01:33.24] Gotta make a change... Gotta make a change
[01:37.18] Gotta make a change... Gotta make a change
[01:40.95] Gotta make a change... Gotta make a change
[01:46.53] Let's change the world... Let's change the world
[01:50.43] Let's change the world... Let's change the world
[01:59.18] 每个城每个省每个国家 每个人记得这是我们的家
[01:59.65] We look at the signs and we think it's ok
[02:03.05] You've got death, I've got trouble
[02:04.97] You've got grief, I've got pain
[02:06.92] And the world is in vain only thinking of
[02:10.22] Gaining the things that eventually put us to shame
[02:16.51] It's like the whole wide world is at war
[02:24.34] It's like the whole wide world is at war
[02:29.86] It's your world, don't forget your world
[02:33.62] Don't you turn your back on the things that you do
[02:37.62] It's your world, don't forget your world
[02:41.53] Don't you realize when it's too late
[02:44.11] Don't forget the world is yours
[02:46.77] Gotta make a change... Gotta make a change
[02:50.62] Gotta make a change... Gotta make a change
[02:54.43] Gotta make a change... Gotta make a change
[02:58.33] Gotta make a change... Gotta make a change
[03:01.58] The people run dry with the games that we play
[03:04.95] In contempt of the trauma, you achieve all the fame
[03:08.89] Thru' the lies, thru' the shame, you will cease to remain
[03:12.74] For what's left is the product of the greed from your reign
[03:18.59] It's like the whole wide world is at war
[03:26.27] It's like the whole wide world is at war
[03:31.88] It's your world, don't forget your world
[03:35.68] Don't you turn your back on the things that you do
[03:39.60] It's your world, don't forget your world
[03:43.43] Don't you realize when it's too late
[03:46.07] Don't forget the world is yours
[03:49.26] Listen to the tree they see everything you do
[03:56.76] Look up at the sky can't you see all things you do become a sign
[04:05.01] That everything has a reason for leaving
[04:09.84] If you think there's a way to change your life
[04:13.22] Then it's now time to say that I believe
[04:17.57] It's your world, don't forget your world
[04:21.31] Don't you turn your back on the things that you do
[04:25.25] It's your world, don't forget your world
[04:29.18] Don't you realize when it's too late
[04:32.13] Don't forget the world is yours
[04:34.49] Gotta make a change... Gotta make a change
[04:38.35] Gotta make a change... Gotta make a change
[04:42.17] Gotta make a change... Gotta make a change
[04:46.01] Gotta make a change... Gotta make a change
[04:48.74] </t>
  </si>
  <si>
    <t xml:space="preserve"> 昙花</t>
  </si>
  <si>
    <t xml:space="preserve"> 张永成</t>
  </si>
  <si>
    <t xml:space="preserve">Artist:方大同
Duration:03:05
[00:15.20] 对手 我跟你没有什么怨仇
[00:21.04] 我没有金带在我背后
[00:24.60] 我老婆让我觉得幸福
[00:28.97] 你口气那么大
[00:30.66] 声怎么不累
[00:32.47] 我帮不了你那么欠揍
[00:37.37] 比武 你所示范的只是欺负
[00:43.13] 你叫我回家当人媳妇
[00:46.90] 你骂我姿势像个尼姑
[00:51.23] 我只想赶快打完这擂台
[00:54.90] 让我快点回家
[00:56.58] 
[01:43.12] They say I'm cocky but I'm good
[01:45.13] I'm like the king of the hood
[01:46.84] Missin' my queen I'm mean
[01:48.64] You wanna test make a blood fest so obscene
[01:51.91] I'm a student of this game
[01:53.06] So let's respect this status
[01:54.48] Challengers must have madness
[01:56.06] Cos' in the ring I'm the baddest
[01:58.19] Chinaman with sticky hands
[01:59.67] Spread my style across the land
[02:01.65] You wanna step I won't be rushed
[02:03.48] I'll end you quick
[02:04.34] But let's have lunch together
[02:06.12] Let's pour tea my brother
[02:07.62] I can teach you a righteous life
[02:08.98] Or about life after death
[02:10.87] There's nothin' left in an aftermath
[02:13.44] 拳头 我摊了手 再出此拳头
[02:19.17] 你耍不了我这个念头
[02:22.96] 我练了大有几个年头
[02:27.64] 你受了我八拳不退
[02:30.70] 莫非我要试出绝窍
[02:35.56] </t>
  </si>
  <si>
    <t xml:space="preserve"> 因为你</t>
  </si>
  <si>
    <t xml:space="preserve">Artist:五月天
Duration:04:42
[00:04.19] 因为你 所以我 所以我 不退缩
[00:16.61] 再不愿 这一生中 有遗憾 不反驳
[00:17.57] 不再听 别人说 不在乎 谁能懂
[00:18.10] 只因 世界 再大 不过 你和我
[00:19.05] 用最小回忆 堆成宇宙
[00:28.74] 人群 烟火 香槟和气球
[00:34.25] 是你 带我 从派对逃走
[00:37.57] 逃离 人间 耳语和骚动
[00:40.67] 这里 只有 你我和星空
[00:43.74] 你是 何时 静静靠近我
[00:47.08] 你是 何时 偷偷拯救我
[00:50.07] 在我 掌心 放了 一颗糖果
[00:56.79] 人类 为何 都爱看天空
[00:59.44] 背上 却都 有一对伤口
[01:02.54] 生在 这个 凡人的星球
[01:06.09] 是否 不配 作天使的梦
[01:09.07] 你将 你的 翅膀给了我
[01:12.32] 带我 穿越 狼群和镜头
[01:15.47] 让我 能够 品尝 片刻自由
[01:20.92] 因为你 所以我 爱上那 片天空
[01:27.16] 天空下 我在祈求 那是你 牵著我
[01:33.11] 最深刻 的故事 最永恒 的传说
[01:39.88] 不过 是你 是我 能够 平凡生活
[01:47.23] 人生 只是 须臾的刹那
[01:50.16] 人间 只是 天地的夹缝
[01:53.57] 人们 何苦 要活成修罗
[01:56.51] 活在 执著 对错的牢笼
[01:59.89] 是你 帮我 停下了沙漏
[02:02.83] 是你 教我 别害怕闯祸
[02:05.82] 是你 让我 活得 与众不同
[02:10.77] 因为你 所以我 所以我 不退缩
[02:11.12] 再不愿 这一生中 有遗憾 不反驳
[02:11.33] 不再听 别人说 不在乎 谁能懂
[02:11.64] 只因 世界 再大 不过 你和我
[02:12.23] 用最小回忆 堆成宇宙
[02:12.89] 因为你 所以我 爱上那 片天空
[02:17.70] 天空下 我在祈求 那是你 牵著我
[02:24.69] 最深刻 的故事 最永恒 的传说
[02:31.06] 不过 是你 是我 能够 平凡生活
[02:37.36] 因为你 所以我 所以我 不退缩
[02:43.03] 再不愿 这一生中 有遗憾 不反驳
[02:49.94] 不再听 别人说 不在乎 谁能懂
[02:56.04] 只因 世界 再大 不过 你和我
[03:00.72] 用最小回忆 堆成宇宙
[03:17.07] </t>
  </si>
  <si>
    <t xml:space="preserve"> 情胜策略</t>
  </si>
  <si>
    <t xml:space="preserve">Artist:方大同
Duration:04:14
[00:23.48] 告诉你恋爱的秘方
[00:28.44] 让你能牵制著对方
[00:33.21] 保证他以后绝对没有胆量
[00:38.37] 跟你抬杠
[00:43.92] 最重要是你对他不关心
[00:48.82] 他呼天喊地 你也不眨眼睛
[00:53.74] 转过来要他每天迁就著你
[00:58.96] 爱得无敌
[01:02.47] 你应该清楚
[01:05.49] 对爱情谁越不在乎 越不会输
[01:10.18] 就算要分开 不会哭也不痛苦
[01:15.22] 继续装酷 到最后一定会胜出
[01:19.92] 但留不住幸福
[01:32.88] 我发现恋爱的秘密
[01:37.68] 一下子爱变得容易
[01:42.80] 只要一恋爱 只有一个目的
[01:47.60] 争取胜利
[01:53.16] 每当爱上人不要太认真
[01:58.23] 要明哲保身 不能爱得太深
[02:03.06] 收起情感 只需要把你爱人
[02:08.02] 当作路人
[02:11.85] 你应该清楚
[02:14.46] 对爱情谁越不在乎 越不会输
[02:19.49] 就算要分开 不会哭也不痛苦
[02:24.37] 继续装酷 到最后一定会胜出
[02:29.16] 但留不住幸福
[02:32.08] 
[02:51.97] 恋爱的高手 苦练到白头
[02:56.86] 最后只能够看著她跟他手牵著手
[03:01.92] 胜利的背后 是一无所有
[03:07.11] 没有往前 没有感受 只有伤口
[03:11.05] 你应该清楚
[03:13.84] 对爱情谁越不在乎 越不会输
[03:18.98] 就算要分开 不会哭也不痛苦
[03:23.75] 继续装酷 到最后一定会胜出
[03:28.49] 但留不住幸福
[03:40.22] 在乎 在乎 (whoa, whoa-oh)
[03:45.08] 在乎 在乎 (whoa, whoa-oh)
[03:50.03] 在乎 在乎 (whoa, whoa-oh)
[03:55.18] 在乎 在乎 (whoa, whoa-oh)
[04:00.05] </t>
  </si>
  <si>
    <t xml:space="preserve"> 无菇朋友</t>
  </si>
  <si>
    <t xml:space="preserve">Artist:方大同
Duration:04:04
[00:14.46] 我走过红地毯 谁在沙发上 我不认得
[00:24.86] 碎的玻璃杯 我也破了嘴 我不记得
[00:36.94] 无菇的朋友 也许不会打你
[00:42.41] 无菇的朋友 也许不会杀你
[00:47.67] 无菇的朋友 也许闷也许惆
[00:53.81] 但无菇不会忘无辜朋友
[01:01.64] 
[01:16.62] 刚才还在玩 现在很完蛋 但但但
[01:28.64] 我不是坏蛋 不信问约翰 她在这儿
[01:40.94] 无菇的朋友 也许不会打你
[01:47.01] 无菇的朋友 也许不会杀你
[01:53.85] 无菇的朋友 也许闷也许惆
[02:00.38] 但无菇不会忘无辜朋友
[02:07.00] 
[02:33.33] 别就一眼
[02:36.66] 怪怪的盯着我
[02:39.65] 我不知道我应不应该觉得难过
[02:44.79] 我错过了什么
[02:47.32] 无菇的朋友 也许不会打你
[02:53.36] 无菇的朋友 也许不会杀你
[03:00.27] 无菇的朋友 也许闷也许惆
[03:06.65] 但无菇不会忘无辜朋友
[03:13.56] 无菇不会忘无辜朋友
[03:27.80] </t>
  </si>
  <si>
    <t xml:space="preserve"> 自以为</t>
  </si>
  <si>
    <t xml:space="preserve">Artist:刘大壮
Duration:04:01
[00:17.99] 想陪她去瞧 夏日的风景
[00:25.84] 想陪她去赏 最美的花雨
[00:33.42] 想陪她去看 浪漫的电影
[00:41.14] 想给她一个 温馨的家庭
[00:48.91] 做她的天空 离不开的云
[00:55.78] 汪洋大海里 嬉戏的鱼
[01:04.88] 崇俊山峰上 盛开的雏菊
[01:11.03] 可是梦 它终会苏醒
[01:18.73] 自以为是她的内心里的命中注定
[01:22.52] 自以为是她的世界里的万中无一
[01:26.32] 自以为是她的生命里 不可或缺的一笔
[01:34.19] 自以为是她的所有无可代替
[01:37.92] 自以为是她压在心底的秘密
[01:41.93] 自以为她是我 最后的结局
[01:48.48] 
[02:06.48] 做她的天空 离不开的云
[02:13.26] 汪洋大海里 嬉戏的鱼
[02:22.23] 崇俊山峰上 盛开的雏菊
[02:28.42] 可是梦 它终会苏醒
[02:36.39] 自以为是她的内心里的命中注定
[02:40.19] 自以为是她的世界里的万中无一
[02:43.90] 自以为是她的生命里 不可或缺的一笔
[02:51.54] 自以为是她的所有无可代替
[02:55.66] 自以为是她压在心底的秘密
[02:59.46] 自以为她是我 最后的结局
[03:07.20] 自以为是她的内心里的命中注定
[03:10.93] 自以为是她的世界里的万中无一
[03:14.79] 自以为是她的生命里 不可或缺的一笔
[03:22.68] 自以为是她的所有无可代替
[03:26.46] 自以为是她压在心底的秘密
[03:30.24] 自以为她是我 最后的结局
[03:37.84] </t>
  </si>
  <si>
    <t>徐佳莹</t>
  </si>
  <si>
    <t xml:space="preserve"> 二人游</t>
  </si>
  <si>
    <t xml:space="preserve">Artist:方大同
Duration:03:02
[00:17.74] 词：方大同
[00:20.00] 编：方大同
[00:20.87] 监：Edward Chan/Charles Lee/方大同
[00:23.56] 不要再过来 不要靠近我
[00:28.97] 绝别再诱我 也别再秀
[00:34.37] 你知不知道 合时可收
[00:39.73] 这不能把握 就别再进 我的二人游
[00:48.90] 我已经透过 朋友网络
[01:23.43] 他们告诉我 你犯的错
[01:27.90] 我想你应该向她道歉
[01:33.12] 自从你嘴边散的谎言 哦 不对
[01:38.93] 别再靠近 你要小心
[01:43.34] 别再一步 你很离谱
[01:48.24] 你知不知道 我现在好好
[01:54.21] 不要再骚我 别再来闹 我的二人游
[02:04.16] (二人游 这是我的二人游)别再 别再搞我二人游
[02:59.98] </t>
  </si>
  <si>
    <t xml:space="preserve"> Over</t>
  </si>
  <si>
    <t xml:space="preserve">Artist:方大同
Duration:05:19
[00:44.10] 谎言是毒液 有心无意 雨季般的哭泣
[00:49.19] 真情不易 一败涂地 这场爱没了伏笔
[00:54.45] 他不值得妳 为他可惜 到了结局的戏
[00:59.88] 傻傻的妳 痛得彻底 其实我舍不得妳
[01:05.29] Why oh why 又受伤害
[01:13.26] oh tell me why oh why
[01:20.84] 又被回忆收买 忘不掉的旧爱 走不开
[01:24.84] Its over心碎了然后呢
[01:30.24] 妳为他消瘦了 也换不回甚么了
[01:36.04] 爱走了its over 心碎了然后呢
[01:41.28] 结束了闷够了 是否该放手了
[01:45.44] 灰的坏的苦的恨的都过去了 阳光出来了
[01:51.91] ﹡
[02:02.17] 他怀著歉意 埋葬甜蜜 短暂的坏天气
[02:07.12] 或许天意 断了联系 请妳练习爱自己
[02:12.52] 他不够珍惜 不懂疼你 不需要再生气
[02:17.95] 伤心的妳 就到这里 最后一次的分离
[02:23.36] Why oh why 又受伤害
[02:32.48] oh tell me why oh why
[02:38.99] 又被回忆收买 忘不掉的旧爱 走不开
[02:44.78] Its over心碎了然后呢
[02:48.92] 妳为他消瘦了 也换不回甚么了
[02:54.22] 爱走了its over 心碎了然后呢
[02:59.38] 结束了闷够了 是否该放手了
[03:03.68] 灰的坏的苦的恨的都过去了 阳光出来了
[03:10.30] ﹡
[03:30.60] Its over 心碎了然后呢
[03:34.56] 妳为他消瘦了 也换不回甚么了
[03:40.13] 爱走了its over 心碎了然后呢
[03:45.26] 结束了闷够了 是否该放手了
[03:49.42] 灰的坏的苦的恨的都过去了 阳光出来了 而悲伤再见了
[04:01.25] ﹡
[04:13.35] </t>
  </si>
  <si>
    <t xml:space="preserve"> Take Me</t>
  </si>
  <si>
    <t xml:space="preserve">Artist:方大同
Duration:03:22
[00:16.94] 全世界都大乱
[00:20.09] 为什么只有我一个人逃
[00:26.02] 全世界要财权力
[00:29.24] 我怎么总觉得没有人好
[00:32.99] 假如有谁 不玩这游戏 能带来正义
[00:38.25] 和我一起找到全新的终点
[00:41.63] 而以后 我这朋友
[00:45.23] 就能拥有一颗最善良的心
[00:48.48] 天空最闪亮的星
[00:51.65] Just Take me to the address
[00:53.95] Take me to the address
[00:56.07] Take me to the address
[00:59.72] Just Take me to the address
[01:02.41] Take me to the address
[01:04.51] 这就是我的主义 创未来
[01:12.04] 全世界都大乱
[01:15.27] 为什么只有我一个人逃
[01:20.72] 全世界都像奴隶
[01:24.22] 我怎么总觉得没有人跑
[01:27.63] 假如乌龟 不受兔子气 所以不在意
[01:33.11] 最后一起到达全新的终点
[01:36.37] 而以后 我的朋友
[01:40.22] 就能拥有一颗最善良的心
[01:43.03] 天空最闪亮的星
[01:45.93] Just Take me to the address
[01:48.58] Take me to the address
[01:50.65] Take me to the address
[01:54.39] Just Take me to the address
[01:57.04] Take me to the address
[01:59.39] 这就是我的主义
[02:02.53] 
[02:36.57] Just Take me to the address
[02:39.28] Take me to the address
[02:41.38] Take me to the address
[02:45.00] Just Take me to the address
[02:47.73] Take me to the address
[02:49.57] Take me to the address
[02:53.26] Just Take me to the address
[02:56.16] Take me to the address
[02:57.91] Take me to the address
[03:01.94] Just Take me to the
[03:04.52] Take me to the
[03:06.67] 这就是我的主义
[03:08.91] 创未来
[03:15.65] </t>
  </si>
  <si>
    <t xml:space="preserve"> 好不容易</t>
  </si>
  <si>
    <t xml:space="preserve">Artist:方大同
Duration:06:20
[00:15.15] 太多人失意 太多人忘记 太多人都说爱情失重无影
[00:27.41] 爱 也许是我的 爱 也许是他的 爱 也需要你做媒
[00:41.13] 听说人呻鸣 听说人分离 听说人都说爱也无法证明
[00:53.31] 坏 别在数我的 怪 别在诉她的 再也不视你的美
[01:04.47] 我在这里 带著你 很值得 一直我会爱著你
[01:13.69] 心服的 心不舍 一切都不可思议
[01:20.10] 因为爱的只有你 我已换了自己 我意识到
[01:28.99] 好不容易 好不容易 好不容易 爱到你
[01:37.87] 
[01:42.62] 总有人坚定 总有人相信 总有人懂得爱能深刻无底
[01:55.13] 爱 也许是我的 爱 也许是她的 爱 也许要你做媒
[02:06.68] 我在这里 带著你 很值得 一直我会爱著你
[02:15.35] 心服的 心不舍 一切都不可思议
[02:21.94] 因为爱的只有你 我已换了自己 我意识到
[02:31.00] 好不容易 好不容易 好不容易 爱到你
[02:39.00] 我还有万事不会 已听不少无可到老的承诺 世界里有多少胡不归
[02:56.72] 而我有我知己 陪我度过四季 没有什么在这一生可求
[03:11.98] 
[03:15.68] 我在这里 带著你 很值得 一直我会爱著你
[03:23.95] 心服的 心不舍 一切都不可思议
[03:30.82] 因为爱的只有你 我已换了自己 我意识到
[03:39.71] 好不容易 好不容易 好不容易 爱到你
[03:46.72] </t>
  </si>
  <si>
    <t xml:space="preserve"> Can You Feel the Music</t>
  </si>
  <si>
    <t xml:space="preserve">Artist:方大同
Duration:02:43
[00:06.59] 感受这律动
[00:10.79] 这绝不是懒音乐
[00:13.19] 你得找个簿子
[00:16.16] 给我招来一个猛的鼓手
[00:18.66] 而不是一台机器
[00:21.73] 拍子里每一刻在陶醉
[00:24.14] OH 你行不行
[00:27.24] So tell me can you feel it
[00:33.02] Can you feel the music
[00:38.68] Well tell me can you feel it
[00:44.18] Can you feel the music
[00:50.70] 把握你的TONE
[00:55.24] 就算弹一根弦
[00:57.50] 必须找到那共鸣
[01:00.77] 给我招来一个贝斯手
[01:03.36] 最好他来自少林
[01:06.27] 看他马步站的稳不稳
[01:09.17] OH 你行不行
[01:12.03] So tell me can you feel it
[01:17.51] Can you feel the music
[01:21.04] Well
[01:23.30] Tell me can you feel it
[01:29.12] Can you feel the music
[01:34.91] 
[01:57.23] Tell me can you feel it
[02:02.54] Can you feel the music
[02:05.64] Well
[02:08.01] Tell me can you feel it
[02:13.86] Can you feel the music
[02:19.28] Can you feel the
[02:22.16] Can you feel the
[02:24.79] Can you Can you
[02:27.47] Can you Can you
[02:30.35] Tell me can you
[02:36.18] Can you feel the
[02:41.74] Tell me can you
[02:42.43] </t>
  </si>
  <si>
    <t xml:space="preserve"> I Want You Back</t>
  </si>
  <si>
    <t xml:space="preserve">Artist:方大同
Duration:04:20
[00:32.77] Hey 我们好久没有摩擦
[00:39.15] 因为好久没有说话
[00:42.28] 人家说那 爱的火花
[00:46.14] 有过吗 我晓得
[00:50.92] 从前要聊的都聊了
[00:55.12] 现在没那种心跳了
[00:58.28] 最好彼此 不打扰的
[01:02.17] 睡觉了
[01:05.64] 在我心里的声音
[01:07.66] 是不是无病呻吟
[01:09.55] 想到热情曾经不冷静也不生硬
[01:13.74] 有些感觉没来对
[01:15.71] 就像杯白开水
[01:17.87] 是少了虚伪可是也少了点趣味
[01:21.81] 不断变化 要向前吗
[01:25.57] 可不可停下 或许 回到过去
[01:29.73] 不要沉默 做些什么
[01:33.48] 别让 当初 喜欢 变成 习惯
[01:37.71] I want you back girl
[01:39.34] Oh, I want you back girl
[01:42.02] 享受我们双手每天紧扣
[01:45.81] I want you back girl
[01:47.56] Oh, I want you back girl
[01:49.66] 就让这爱今后没有尽头
[01:54.25] Girl, you know what you mean to me
[01:56.21] Do you recall how it used to be?
[01:58.17] When we first started it was like if we ever ever parted
[02:00.52] We would be broken-hearted
[02:01.59] And look at where we've come to lately
[02:04.13] If this is a dream please wake me
[02:06.12] Sometimes I even think that you hate me
[02:07.77] I look up at the sky and cry heaven please take me
[02:10.19] I guess if god brought us together girl
[02:12.00] He thought we'd have a chance at forever girl
[02:14.11] If that's the case maybe I should try harder
[02:16.02] They say love is blind maybe true love is smarter
[02:18.22] Baby girl, I don't wanna be apart
[02:20.11] Speak your mind and your thoughts and reveal your heart
[02:22.29] I wanna know what you think what you want
[02:23.86] If you want what I want
[02:24.76] 'Cause think I want you back girl
[02:26.54] 在我心里的声音
[02:28.42] 是不是无病呻吟
[02:30.57] 想到热情曾经不冷静也不生硬
[02:34.62] 有些感觉没来对
[02:36.52] 就像杯白开水
[02:38.65] 是少了虚伪可是也少了点趣味
[02:42.64] 不断变化 走向前吗
[02:46.61] 可不可停下 或许 回到过去
[02:50.85] 不要沉默 做些什么
[02:54.48] 别让 当初 喜欢 变成 习惯
[02:58.73] I want you back girl
[03:00.26] Oh, I want you back girl
[03:02.85] 享受我们双手每天紧扣
[03:06.69] I want you back girl
[03:08.32] Oh, I want you back girl
[03:10.66] 就让这爱今后没有尽头
[03:33.27] 不断变化 走向前吗
[03:35.25] 可不可停下 或许 回到过去
[03:39.56] 不要沉默 做些什么
[03:42.90] 别让 当初 喜欢 变成 习惯
[03:47.27] I want you back girl
[03:48.93] Oh, I want you back girl
[03:51.50] 享受我们双手每天紧扣
[03:55.37] I want you back girl
[03:56.95] Oh, I want you back girl
[03:59.12] 就让这爱今后没有尽头
[04:04.11] </t>
  </si>
  <si>
    <t xml:space="preserve"> 你就是</t>
  </si>
  <si>
    <t xml:space="preserve">Artist:方大同
Duration:03:45
[00:01.35] 聊聊我和你
[00:03.16] 你与我之间的关系
[00:06.51] 像银河系的轨迹
[00:08.95] 地球和月亮的引力
[00:12.15] 不需求最新的系列
[00:14.73] 爱情并不是潮流
[00:17.18] 陪我走数不尽的每一步 OH BABY
[00:21.64] 我想要照亮你的地图
[00:29.59] 除了那伤天害理的事我什么都能为你
[00:32.93] 收这封信 一切都写给你
[00:39.55] 最后有我签名
[00:42.28] BABY CAN'T YOU SEE
[00:44.35] 你就是我心中的最爱
[00:46.93] 你就是我唯一的女孩
[00:49.53] 我想与你度过这世代
[00:52.28] YOU COULD BE THE ONE
[00:53.55] YOU COULD BE THE ONE
[00:54.95] 你就是我心中的可爱
[00:57.57] 你就是我最佳的心态
[01:00.22] 我想与你有美好未来
[01:02.81] YOU COULD BE THE ONE
[01:04.11] YOU COULD BE THE ONE
[01:08.34] GIRL你是我的天空我的海
[01:11.77] 宇宙乃是黑洞没有你澎湃
[01:14.92] 因有你我存在 这一刻
[01:18.62] 那最简单的物理
[01:21.33] 必须停下来呼吸
[01:23.61] 谢天地赐予我们吸引力 OH BABY
[01:28.47] 我想要照亮你的地图
[01:36.02] 除了那伤天害理的事我什么都能为你
[01:39.43] 收这封信 一切都写给你
[01:46.23] 最后有我签名
[01:48.88] BABY CAN'T YOU SEE
[01:50.95] 你就是我心中的最爱
[01:53.69] 你就是我唯一的女孩
[01:56.24] 我想与你度过这世代
[01:58.99] YOU COULD BE THE ONE
[02:00.27] YOU COULD BE THE ONE
[02:01.68] 你就是我心中的可爱
[02:04.58] 你就是我最佳的心态
[02:06.80] 我想与你有美好未来
[02:09.73] YOU COULD BE THE ONE
[02:11.17] YOU COULD BE THE ONE
[02:12.17] 谁曾见过那时代的迁移
[02:17.46] 谁曾理解那创生的原意OH
[02:23.01] 从那最早的荒漠透过戒律学会去爱
[02:30.94] 这绝对不是意外
[02:33.82] 你就是我心中的最爱
[02:36.87] 你就是我唯一的女孩
[02:39.42] 我想与你度过这世代
[02:41.85] YOU COULD BE THE ONE
[02:43.48] YOU COULD BE THE ONE
[02:44.73] 你就是我心中的可爱
[02:47.39] 你就是我最佳的心态
[02:50.05] 我想与你有美好未来
[02:52.66] YOU COULD BE THE ONE
[02:53.91] YOU COULD BE THE ONE
[02:55.38] 你就是我心中的最爱
[02:57.97] 你就是我唯一的女孩
[03:00.59] 我想与你度过这世代
[03:03.21] YOU COULD BE THE ONE
[03:04.30] YOU COULD BE THE
[03:05.62] 你就是我心中的可爱
[03:08.29] 你就是我最佳的心态
[03:10.96] 我想与你有美好未来
[03:13.52] YOU COULD BE THE ONE
[03:14.83] YOU COULD BE THE ONE
[03:27.15] </t>
  </si>
  <si>
    <t xml:space="preserve"> 千纸鹤</t>
  </si>
  <si>
    <t xml:space="preserve">Artist:方大同
Duration:04:06
[00:13.66] 咖啡 再续杯 回想 这一切
[00:20.66] 好多 的细节 譬如妳嘟嘴 微笑的离别
[00:27.53] 窗外 的世界 霓虹 在交会
[00:33.65] 缤纷 整条街 我安静了解 没妳的感觉
[00:41.24] 纸鹤 妳温柔对折 如爵士乐般随性的快乐
[00:47.42] 此刻 水清澈 远方的麦田金黄色
[00:53.27] 千纸鹤 故事还温热 随性的 我们唱起歌
[00:59.98] 我走过 牧笛声轻吹著 那爱情走到这 微笑不争了
[01:07.30] OH 山水泼墨的感觉 一页 彩蝶前世的感觉
[01:13.44] 一页 红尘几世的轮回 再写 今生缘份还是倾斜
[01:21.20] 时间 若倒退 再次 给机会
[01:27.97] 理由 怎么给 妳一句不爱了 以为就解决
[01:35.16] 空了 的香水 干掉 的玫瑰
[01:41.47] 问了 一整夜 妳慵懒撒野 说解释很累
[01:48.47] 纸鹤 妳温柔对折 如爵士乐般随性的快乐
[01:54.83] 或许 让妳离去 只是换个方式 爱妳
[02:00.60] 千纸鹤 故事还温热 随性的 我们唱起歌
[02:07.53] 我走过 牧笛声轻吹著 那爱情走到这 微笑不争了
[02:14.80] OH 山水泼墨的感觉 一页 彩蝶前世的感觉
[02:20.72] 一页 红尘几世的轮回 再写 今生缘份还是倾斜
[02:29.33] 妳的美游走在两个世代
[02:32.14] 两个不同美学那种年代在不在
[02:35.04] 两种不同期待 我终于明白
[02:38.01] 妳爱不爱都意外 不应该等待
[02:41.56] 等妳不爱 就是离开 就是不回来
[02:44.78] 台阶上整遍青苔蔓延到了斑驳的古墙
[02:48.26] 太阳西晒 妳在等水面上的芙蓉花开
[02:51.89] 而我偏爱我们就处在这安静的状态
[02:55.97] 千纸鹤 故事还温热(纸鹤 一千次快乐)
[03:00.25] 千纸鹤 是妳给的(纸鹤 一千次快乐 还爱著)
[03:04.58] 妳做了选择爱情停格 我也决定割舍
[03:09.94] 千纸鹤 故事还温热 随性的 我们唱起歌(千纸鹤)
[03:15.52] 我走过 牧笛声轻吹著 那爱情走到这 微笑不争了
[03:22.12] (唱一千次的歌 凌空 飞过 的快乐)
[03:23.38] OH 山水泼墨的感觉 一页 彩蝶前世的感觉
[03:28.57] 一页 红尘几世的轮回 再写 今生缘份还是倾斜
[03:28.57] </t>
  </si>
  <si>
    <t xml:space="preserve"> 关于爱的定义</t>
  </si>
  <si>
    <t xml:space="preserve"> 麦恩莉</t>
  </si>
  <si>
    <t xml:space="preserve">Artist:方大同
Duration:04:48
[00:01.15] 曾经受过一些伤害 曾经有些看不开
[00:05.34] 却也胆怯迎接将来 怕爱再卷来
[00:09.51] 所以我已停止爱 倒也过得挺自在
[00:13.46] 我的爱停泊在无风的海
[00:17.51] 有点奇怪 天使带你来
[00:21.87] 叫我期待重新振作起来
[00:25.13] 别让自己后悔 把眼泪收回
[00:29.78] 不跟谁斗苦斗累
[00:32.52] 感谢你的出现
[00:35.84] 过去的往事就如烟
[00:39.82] 在眼前甚么都不欠
[00:44.01] 你是下雨时的屋簷
[00:48.16] 那份爱没时限
[00:52.26] 幸福就在我们指尖
[00:56.15] 感动得模糊了视线
[01:00.01] 那憧憬的一转眼
[01:02.67] 一瞬间就能实现
[01:05.02] 在有生之年
[01:09.49] My only girlfriend
[01:13.53] My only girlfriend
[01:17.83] Doo-doo-doo-doo, doo-doo-doo-doo
[01:21.58] Doo-doo-doo-doo
[01:26.89] 曾经有过一些时候 以为所谓的自由
[01:30.50] 是每个路口往后只有我一个人走
[01:34.71] 曾经我以为成熟 是寂寞能够承受
[01:39.02] 收起了孤独的那一双手
[01:43.12] 有点奇怪 天使带你来
[01:47.20] 叫我期待重新振作起来
[01:50.59] 别让自己后悔 把眼泪收回
[01:55.26] 不跟谁斗苦斗累
[01:58.06] 感谢你的出现
[02:01.24] 过去的往事就如烟
[02:05.21] 在眼前甚么都不欠
[02:09.37] 你是下雨时的屋簷
[02:13.31] 那份爱没时限
[02:17.62] 幸福就在我们指尖
[02:21.65] 感动得模糊了视线
[02:25.54] 那憧憬的一转眼
[02:27.91] 一瞬间就能实现
[02:30.35] 在有生之年
[02:34.99] My only
[02:36.33] 不知道该怎么说 感谢的话这么多
[02:40.36] 你就像是救了我 在广阔寂寞漩涡解脱
[02:47.15] 感谢上天杰作
[02:51.29] 管结果是对是错 是福是祸
[02:56.62] 使我对爱再没那么多疑惑
[03:00.76] (Oh, it's hard to believe it) oh
[03:04.87] (Oh, it's hard to believe it) oh, hard to believe, baby
[03:08.55] Oh, hoo-whoo-yeah, ho-yeah
[03:18.46] I don't believe it, no, whoa-yeah, oh
[03:24.60] (想不想到原来是你) 想不想到 baby
[03:28.97] (爱来爱去为了等你) 我没想到最爱就是你
[03:32.83] (猜不猜到因为有你) 就是因为有你
[03:36.90] (爱来爱去有了目的) yeah, ho
[03:39.77] 感谢你的出现
[03:43.05] 过去的往事就如烟
[03:47.02] 在眼前甚么都不欠
[03:51.00] 你是下雨时的屋簷
[03:55.25] 那份爱没时限
[03:59.21] 幸福就在我们指尖
[04:03.27] 感动得模糊了视线
[04:07.11] 那憧憬的一转眼
[04:09.56] 一瞬间就能实现
[04:12.38] 在有生之年
[04:16.79] My only girlfriend
[04:20.78] My only girlfriend
[04:24.51] Doo-doo-doo-doo, doo-doo-doo-doo
[04:28.83] Doo-doo-doo-doo
[04:31.42] </t>
  </si>
  <si>
    <t xml:space="preserve"> 孤独孩儿</t>
  </si>
  <si>
    <t xml:space="preserve"> Romeo</t>
  </si>
  <si>
    <t xml:space="preserve">Artist:方大同
Duration:03:32
[00:17.53] 心情好 要他上天下海来证明热恋
[00:22.04] 吵架了是他罚站在雨中跟你道歉
[00:26.53] 才刚说再见那几天红色警戒闪远一点
[00:31.09] 却夺命连环CALL他又奔到面前
[00:34.70] ROMEO 的JULIET
[00:37.29] 拜托你冷静一些
[00:39.16] 喜怒哀乐同一夜
[00:41.86] 女人的心难了解
[00:43.63] ROMEO 的JULIET
[00:46.34] 事情干嘛不简单一些
[00:49.04] 又爱又恨太激烈
[00:51.72] 八字都还没一撇
[00:53.57] 猜不透的太多细节
[00:55.38] 火都快熄灭
[01:06.10] 哪来这么多分手复合戏码在上演
[01:10.64] 哪有这么多考验彼此信任的场面
[01:15.10] 你要的恋爱情调浪漫轰轰烈烈爱一遍
[01:19.67] 歇斯底里把我推向了极限
[01:23.26] ROMEO 的JULIET
[01:25.97] 拜托你冷静一些喜怒哀乐
[01:28.87] 同一夜 女人的心难了解
[01:32.43] ROMEO 的JULIET
[01:35.10] 事情干嘛不简单一些
[01:36.93] 又爱又恨太激烈
[01:39.60] 八字都还没一撇
[01:42.32] 猜不透的太多细节
[01:44.33] 火都快熄灭
[01:46.14] 两个人握紧了爱
[01:47.94] 搞得死去又活来
[01:50.61] 爱与被爱不放开
[01:52.46] 就变成两人的债
[01:55.18] 爱到这么难 已经不是浪漫
[01:58.76] 为何不简单享受
[02:01.49] 别再自找麻烦
[02:41.17] ROMEO 的JULIET
[02:43.05] 拜托你冷静一些
[02:45.78] 喜怒哀乐同一夜
[02:47.54] 女人的心难了解
[02:50.22] ROMEO 的JULIET 事情干嘛不简单一些
[02:54.72] 又爱又恨太激烈 八字都还没一撇
[02:59.28] 猜不透的太多细节 火都快熄灭
[03:03.47] ROMEO 的JULIET
[03:05.24] 拜托你冷静一些
[03:07.26] 喜怒哀乐同一夜
[03:09.95] 女人的心难了解
[03:11.74] ROMEO 的JULIET
[03:14.40] 事情干嘛不简单一些
[03:17.16] 又爱又恨太激烈
[03:18.91] 八字都还没一撇
[03:21.67] 猜不透的太多细节 火都快熄灭
[03:25.23] </t>
  </si>
  <si>
    <t xml:space="preserve"> 妈妈说</t>
  </si>
  <si>
    <t xml:space="preserve"> 爱立刻</t>
  </si>
  <si>
    <t xml:space="preserve"> BB88</t>
  </si>
  <si>
    <t xml:space="preserve">Artist:方大同
Duration:03:18
[00:28.87] 我走一步 你就翻脸
[00:31.82] 我给你的爱 你说不够甜
[00:35.51] 最会装酷 多么爱演
[00:38.92] 妈妈曾经说过不要被骗
[00:41.94] 说LOVE OH LOVE 这是什么
[00:46.96] OH GIRL你嘴边的话算什么
[00:49.92] LOVE OH LOVE 你怎么了
[00:53.42] 不不不不不 爱不是赢或输
[00:57.33] BABY别太坏 BABY别破坏
[01:00.51] 别总是偷偷摸摸 让我想哭
[01:04.17] 要我吃醋 你让我发怒
[01:07.62] 不乖乖baby就要说88
[01:11.43] 
[01:24.23] 我走一步 被你抢先
[01:27.83] 我对你好 但你不给我面
[01:31.18] 每时每刻都在家里做脸
[01:34.55] 也许有那一天有谁来找你代言
[01:38.09] 说LOVE OH LOVE 这是什么
[01:42.84] OH GIRL你嘴边的话算什么
[01:45.99] LOVE OH LOVE 你怎么了
[01:49.57] 不不不不不 爱不是赢或输
[01:53.38] BABY别太坏 BABY别破坏
[01:57.08] 别总是偷偷摸摸 让我想哭
[02:00.20] 要我吃醋 你让我发怒
[02:03.63] 不乖乖baby就要说88
[02:06.77] 是什么不妥
[02:08.87] 是谁闯了祸
[02:10.36] 请你饶了我
[02:12.01] 突然间又靠著我
[02:14.04] 再一拳过来
[02:15.32] 冷战一个多礼拜
[02:16.97] 最后还是要我来猜测
[02:20.11] 你的感受 是我的博斗 MY DARLIN'
[02:23.65] 能何时换来一个吻
[02:25.98] CAN YOU TELL ME NOW
[02:27.43] TELL ME TELL ME NOW...
[02:29.94] 
[02:35.19] BABY别太坏 BABY别破坏
[02:38.86] 别总是偷偷摸摸 让我想哭
[02:42.36] 要我吃醋 你让我发怒
[02:45.71] 不乖乖baby就要说88
[02:49.08] BABY别太坏 BABY别破坏
[02:52.97] 别总是偷偷摸摸 让我想哭
[02:56.39] 要我吃醋 你让我发怒
[02:59.71] 不乖乖baby就要说88
[03:01.66] </t>
  </si>
  <si>
    <t xml:space="preserve"> 危险世界</t>
  </si>
  <si>
    <t xml:space="preserve"> Peace</t>
  </si>
  <si>
    <t xml:space="preserve">Artist:George Strait
Duration:03:14
[00:11.62] I go anywhere that ol' wind blows
[00:16.34] Down a blacktop road, anytime
[00:22.76] No strings attached, no ties to tie me down
[00:28.37] So why hang around, when I can fly?
[00:33.89] I'm free, free to do as I please
[00:37.58] Free to choose, free to be
[00:40.32] Just plain me, just plain fine
[00:44.82] I'm here, then I'm there
[00:47.68] Not a care in the world
[00:50.38] What a cure for the soul, peace of mind
[00:55.90] Well I go anywhere that ol' wind blows
[01:01.40] Down a blacktop road, anytime
[01:07.06] No strings attached, no ties to tie me down
[01:12.54] So why hang around, when I can fly?
[01:22.40] 
[01:41.06] Well, I don't dare slow down for anything
[01:46.62] What tomorrow brings suits me fine
[01:52.25] And I don't dare look back on yesterday
[01:57.75] It's a throw away better left behind
[02:03.38] I'm free, free to do as I please
[02:06.97] Free to choose, free to be
[02:09.87] Just plain me, just plain fine
[02:14.47] I'm here, then I'm there
[02:17.26] Not a care in the world
[02:20.32] What a cure for the soul, peace of mind
[02:25.92] I go anywhere that ol' wind blows
[02:31.45] Down a blacktop road, anytime
[02:36.94] And no strings attached, no ties to tie me down
[02:43.49] So why hang around, when I can fly?
[02:48.95] So why hang around, when I can fly?
[03:08.29] </t>
  </si>
  <si>
    <t>袁娅维</t>
  </si>
  <si>
    <t xml:space="preserve"> 小方</t>
  </si>
  <si>
    <t xml:space="preserve"> 黑白灰</t>
  </si>
  <si>
    <t xml:space="preserve">Artist:方大同
Duration:03:33
[00:20.20] 对于善恶 何必专一
[00:21.96] 过来这里 也没关系
[00:26.35] 所谓英雄 无聊玩意
[00:31.10] 就换个立场哪有谁能管你
[00:34.99] 所以 试试看 没关系
[00:36.94] 把黑的白的乖的坏的全忘记
[00:39.31] 我会让你做真正的自己
[00:42.76] 邪恶与正义 谁才会胜利
[00:46.90] 左右的拉锯 些微的差距
[00:49.98] 你会接受还是Stay away stay away stay away
[00:54.89] 你会不会Stay away stay away stay away
[00:59.55] 是非该如何抉择
[01:01.10] 是非该如何抉择 地带有没有灰色
[01:07.51] 甚么样子才是对的
[01:09.99] 是非如何抉择 结果如何推测
[01:13.62] 这世界黑白灰色 甚么样子才是对的
[01:19.62] 戴上面具 何必在意
[01:22.41] 是非对错 听得太腻
[01:26.43] 好人坏人 白费力气
[01:30.76] 谁说这世界不能臣服于你
[01:34.40] 所以 试试看 没关系
[01:36.82] 把黑的白的乖的坏的全忘记
[01:39.22] 我会让你做真正的自己
[01:43.26] 邪恶与正义 谁才会胜利
[01:46.92] 左右的拉锯 些微的差距
[01:49.77] 你会接受还是Stay away stay away stay away
[01:55.31] 你会不会Stay away stay away stay away
[01:59.80] 是非该如何抉择
[02:01.06] 是非该如何抉择 地带有没有灰色
[02:07.18] 甚么样子才是对的
[02:09.20] 是非如何抉择 结果如何推测
[02:13.85] 这世界黑白灰色 甚么样子才是对的
[02:19.14] Oh恶魔点著头说its OK
[02:22.55] Oh天使摇著头说你不对
[02:26.34] Oh怎么知道选择对不对
[02:30.84] 让我静一静 可以不可以
[02:58.08] 是非该如何抉择 地带有没有灰色
[03:00.45] 甚么样子才是对的
[03:03.11] 是非如何抉择 结果如何推测
[03:07.37] 这世界黑白灰色 甚么样子才是对的
[03:11.53] 是非该如何抉择 地带有没有灰色
[03:18.22] 甚么样子才是对的
[03:20.15] 是非如何抉择 结果如何推测
[03:24.56] 这世界黑白灰色 甚么样子才是对的
[03:29.28] </t>
  </si>
  <si>
    <t xml:space="preserve"> 桃花运</t>
  </si>
  <si>
    <t xml:space="preserve">Artist:方大同
Duration:03:23
[00:00.09] 春意等谁浓
[00:08.15] 青山等谁染红
[00:15.72] 结束萧瑟秋梦
[00:21.82] 一年开一重
[00:23.94] 有情人 才会懂
[00:31.48] 冬雪等谁融
[00:39.15] 旧枝等谁新种
[00:46.98] 流年在流动
[00:52.74] 花色千万种
[00:55.14] 等一片 女儿红
[01:03.09] 谁为谁心动 桃花笑春风
[01:11.39] 谁为谁心痛忘不了映山红
[01:19.05] 我自作我梦 谁在花丛中
[01:27.94] 我猜不懂
[01:34.71] 
[02:36.81] 谁为谁心痛 桃花送春风
[02:44.73] 谁为谁心动掀开一帘幽梦
[02:52.86] 回首花丛中 情灭又情浓
[03:01.55] 我想不懂
[03:07.25] 我不需懂
[03:17.20] </t>
  </si>
  <si>
    <t xml:space="preserve"> 特别的人</t>
  </si>
  <si>
    <t xml:space="preserve">Artist:方大同
Duration:04:19
[00:15.33] 爱一个人或许要慷慨
[00:20.48] 若只想要被爱 最后没有了对白
[00:27.05] 必须有你我的情真 不求计分的平等
[00:34.75] 总有幸福有心疼 生命的起伏要认可
[00:42.87] 懂一个人也许要忍耐
[00:47.72] 要经过了意外 才了解所谓的爱
[00:54.31] 今后的岁月 让我们一起了解
[01:00.51] 多少天长地久 有几回细水长流
[01:08.24] 我们是对方 特别的人
[01:15.46] 奋不顾身 难舍难分
[01:18.62] 不是一般人的认真
[01:22.32] 若只有一天 爱一个人
[01:29.03] 让那时间每一刻在倒退
[01:33.32] 生命中有万事的可能
[01:38.37] 你就是我要遇见的 特别的人
[01:45.24] 
[01:48.02] 懂一个人也许要忍耐
[01:52.83] 要经过了意外 才了解所谓的爱
[01:59.43] 今后的岁月 让我们一起了解
[02:05.58] 多少天长地久 有几回细水长流
[02:13.55] 我们是对方 特别的人
[02:20.50] 奋不顾身 难舍难分
[02:24.04] 不是一般人的认真
[02:27.49] 若只有一天 爱一个人
[02:34.27] 让那时间每一刻在倒退
[02:38.49] 生命中有万事的可能
[02:43.38] 你就是我要遇见的 特别的人
[02:50.60] 有时候我们都会寂寞
[02:54.93] 有时也会失败 怕被淘汰
[02:59.07] 想去找一个明白
[03:02.26] 而我曾经多次的等待未来
[03:08.86] 你何时会来 人山人海
[03:12.62] 总有你的存在 有你我的爱
[03:18.54] 我们是对方 特别的人
[03:25.72] 奋不顾身 难舍难分
[03:28.97] 不是一般人的认真
[03:32.51] 若只有一天 爱一个人
[03:39.35] 让那时间每一刻在倒退
[03:43.68] 生命中有万事的可能
[03:48.63] 你就是我要遇见的 特别的人
[03:56.48] </t>
  </si>
  <si>
    <t xml:space="preserve"> Weather Report</t>
  </si>
  <si>
    <t xml:space="preserve">Artist:Grateful Dead
Duration:12:52
[00:01.45] Prelude
[00:02.52] Instrumental
[00:03.50] Part I
[01:35.35] Winter rain, now tell me why, Summers fade, and roses die.
[01:47.41] The answer came; the wind and rain.
[02:01.67] Golden hills, now veiled in grey, Summer leaves have blown away
[02:13.71] Now what remains? The wind and rain.
[02:29.67] And like a desert spring, my lover comes and spreads her wings, Knowing,
[02:38.88] Like a song that's born to soar the sky, Flowing,
[02:45.59] Flowing 'til the waters all are dry, Growing, the loving in her eyes.
[03:38.97] Circle songs and sands of time, and seasons will end in tumbled rhyme,
[03:51.00] And little change, the wind and rain.
[04:06.73] And like a desert spring, my lover comes and spreads her wings,
[04:13.11] Knowing, Like a song that's born to soar the sky,
[04:20.01] Flowing, Flowing 'til the rivers all are dry, Growing, the loving in her eyes.
[04:35.58] Winter grey and falling rain, we'll see summer come again,
[04:49.70] Darkness falls and seasons change (gonna happen every time).
[04:57.06] Same old friends the wind and rain, Summers fade and roses die,
[05:09.15] You'll see summer come again, Like a song that's born to soar the sky.
[05:35.45] Part II (Let It Grow)
[05:44.25] Morning comes, she follows the path to the river shore
[05:51.58] Lightly sung, her song is the latch on the morning's door
[05:57.02] See the sun sparkle in the reeds; silver beads pass into the sea
[06:08.72] She comes from a town where they call her the woodcutter's daughter
[06:16.03] She's brown as the bank where she kneels down to gather her water
[06:23.38] And she bears it away with a love that the river has taught her
[06:29.33] Let it flow, greatly flow, wide and clear
[06:41.30] Round and round, the cut of the plow in the furrowed field
[06:48.62] Seasons round, the bushels of corn and the barley meal
[06:53.83] Broken ground, open and beckoning to the spring; black dirt live again
[07:05.78] The plowman is broad as the back of the land he is sowing
[07:13.07] As he dances the circular track of the plow ever knowing
[07:20.65] That the work of his day measures more than the planting and growing
[07:26.29] Let it grow, let it grow, greatly yield
[07:38.13] What shall we say, shall we call it by a name
[07:42.57] As well to count the angels dancing on a pin
[07:46.76] Water bright as the sky from which it came
[07:50.95] And the name is on the earth that takes it in
[07:54.63] We will not speak but stand inside the rain
[07:58.45] And listen to the thunder shout
[08:00.14] I am, I am, I am, I am
[09:09.01] So it goes, we make what we made since the world began
[09:16.36] Nothing more, the love of the women, work of men
[09:21.88] Seasons round, creatures great and small, up and down, as we rise and fall
[12:08.11] </t>
  </si>
  <si>
    <t xml:space="preserve"> 天气先生</t>
  </si>
  <si>
    <t xml:space="preserve"> 枫叶做的风铃</t>
  </si>
  <si>
    <t xml:space="preserve"> Boarding</t>
  </si>
  <si>
    <t xml:space="preserve"> 巴黎</t>
  </si>
  <si>
    <t xml:space="preserve">Artist:方大同
Duration:04:13
[00:15.53] 在楼下买了一杯茶 喝了一口
[00:22.87] 上一次遇到你好像 过了很久
[00:30.16] 上两次寄的生日卡 应该到手吧
[00:37.35] 请你提我问候一声 你的爸妈
[00:42.73] (听说你很开心)
[00:45.35] 我早就说不相信有末日
[00:48.24] 就算有末日 不会是那么一回事
[00:53.50] 其实分手的时候有点像末日
[00:58.26] 明年我心想去一次巴黎
[01:01.77] 下定决心要存一点 money
[01:05.51] 我不喝酒也不太爱b party
[01:08.98] 但我想去那里 我想去那里
[01:12.65] 拍拍照 拍拍照
[01:14.91] 我和我的相机 还是有点想你
[01:19.94] 拍拍照 拍拍照
[01:22.11] 虽然不在一起 心里还是有你你你的甜蜜
[01:28.59] 
[01:35.67] 突然间一阵风云后 开始下雨
[01:42.99] 不适合留在这地方 算了回去
[01:50.09] 出门前未写完的歌 让我继续吧
[01:57.39] 或许要看我明天有没有想法
[02:02.52] (这是你的旋律)
[02:05.23] 我桌面有你最爱的唱片
[02:07.98] 放在它上面 是你还给我的项链
[02:13.55] 是时候删除我手机里的像片
[02:18.14] 明年我心想去一次巴黎
[02:21.60] 下定决心要存一点 money
[02:25.50] 我不喝酒也不太爱 party
[02:28.72] 但我想去那里 我想去那里
[02:32.69] 拍拍照 拍拍照
[02:35.05] 我和我的相机 还是有点想你
[02:39.82] 拍拍照 拍拍照
[02:42.11] 虽然不在一起 心里还是有你你你的甜蜜
[02:48.32] 在最高的地方
[02:50.49] (看著日落 看这日落)
[02:54.17] 有最美的景
[02:55.85] (月亮弯弯月亮弯弯 出来玩玩)
[03:01.04] 底下的世界都在转
[03:03.31] (每颗星上 一个愿望 我的愿望)
[03:08.25] 传说最浪漫的地方
[03:11.30] 就算在我的梦里都那么美丽
[03:15.45] 
[03:27.18] 明年我心想去一次巴黎
[03:30.96] 下定决心要存一点 money
[03:34.58] 我不喝酒也不太爱 party
[03:37.84] 但我想去那里 我想去那里
[03:41.88] 明年我心想去一次巴黎
[03:45.32] 下定决心要存一点 money
[03:48.85] 过了很久 oh girl, I'm so sorry
[03:52.26] 可我忘不掉你 我忘不掉你
[03:56.31] 拍拍照 拍拍照
[03:58.55] 我和我的相机 还是有点想你
[04:03.55] 拍拍照 拍拍照
[04:05.93] 虽然不在一起 心里还是有你你你
[04:10.88] </t>
  </si>
  <si>
    <t xml:space="preserve"> 爱不来</t>
  </si>
  <si>
    <t xml:space="preserve"> 僵尸</t>
  </si>
  <si>
    <t xml:space="preserve"> Lights Up</t>
  </si>
  <si>
    <t xml:space="preserve">Artist:方大同
Duration:16:56
[00:32.98] Oh, whatchu be like
[00:34.78] It's a good life
[00:36.60] In the limelight
[00:38.44] With your heart of gold
[00:40.37] I could tell you 'bout it
[00:42.16] Make you doubt it or we could try
[00:44.66] Release your mind and your soul
[00:47.51] Whatchu feel like
[00:49.34] Catchin' spotlights
[00:51.32] In the crowd life
[00:52.97] Put you on a show
[00:54.81] You be thinking 'bout it
[00:56.85] 'Cause you can't let it go
[00:59.08] Oh baby, yeah (ooh-ooh, whoo)
[01:02.43] If ever you can't fight the feeling
[01:05.99] When the music is right, you'll always be true
[01:09.56] So stay close to me, I can show you girl
[01:13.36] 'Bout all of the things we can do
[01:17.71] I got what you want (whoo-ooh)
[01:21.48] I got what you need (whoo-ooh)
[01:25.17] Just come out and see my world
[01:27.60] Girl, we gotta go
[01:28.91] Girl, we gotta leave
[01:31.20] Turn the lights up
[01:33.22] Put your shoes on
[01:34.99] Get your groove on
[01:36.36] Ain't nobody stopping us now
[01:38.32] Before the night's up
[01:40.33] Put your suit on
[01:41.75] Get your move on
[01:43.40] Get on floor
[01:44.61] I said lights up
[01:47.04] No other place I'd rather be
[01:49.40] Lights up
[01:50.44] Get away for a while girl
[01:53.12] Lights up
[01:54.17] Leave your worries and fly away
[02:00.31] Be the one who
[02:02.23] You could run to
[02:03.72] 'Bout all the things that
[02:05.63] Are out of your control
[02:07.81] I could tell you 'bout it
[02:09.44] But you already know
[02:11.98] Oh baby, yeah (ooh-ooh, whoo)
[02:15.10] If ever you can't fight the feeling
[02:18.68] When the music is right, you'll always be true
[02:22.28] So stay close to me, I can show you girl
[02:26.05] 'Bout all of the things we can do
[02:30.54] I got what you want (whoo-ooh)
[02:34.19] I got what you need (whoo-ooh)
[02:37.94] Just come out and see my world
[02:40.42] Girl, we gotta go
[02:41.70] Girl, we gotta leave (girl)
[02:43.95] Turn the lights up (turn the lights up)
[02:45.92] Put your shoes on (put your shoes on)
[02:47.62] Get your groove on
[02:49.04] Ain't nobody stopping us now (ain't nobody stopping us now)
[02:51.18] Before the night's up
[02:53.14] Put your suit on (yeah, yeah)
[02:54.48] Get your move on
[02:56.24] Get on floor
[02:57.34] I said lights up
[02:59.69] No other place I'd rather be
[03:02.19] Lights up
[03:03.05] Get away for a while girl
[03:05.74] Lights up
[03:06.71] Leave your worries and fly away
[03:13.33] Follow your way to the stars
[03:17.06] Don't be afraid, I'll be right where you are
[03:20.85] We can go on like this forever
[03:25.05] And though were far apart
[03:28.40] I don't care what the others say
[03:31.86] We'll share another day, baby
[03:34.20] I'm here to stay
[03:36.19] Show me the way to your heart, girl
[03:43.46] Show me the way
[03:45.18] Show me the way
[03:47.07] Show me the way to your heart
[03:50.82] Show me the way
[03:52.62] Show me the way
[03:54.37] Show me the way to your heart
[03:57.26] Show me the way
[03:58.05] Show me the way to your heart
[03:59.96] Show me the way
[04:00.71] Show me the way to your heart
[04:01.66] Show me the way to your heart
[04:04.48] Show me the way to your heart
[04:05.46] Show me the way
[04:07.06] Show me the way
[04:08.14] Show me the way to your heart
[04:08.95] Show me the way to your heart
[04:12.00] I said lights up
[04:14.28] No other place I'd rather be (no other place I'd rather be)
[04:16.85] Lights up
[04:17.69] Get away for a while girl (get away for a while girl)
[04:20.33] Lights up
[04:21.38] Leave your worries and fly away
[04:22.21] (Leave your worries, leave your worries)
[04:26.16] Girl, yeah
[04:27.66] Lights up
[04:28.77] No other place I'd rather be (no other place I'd rather be)
[04:31.12] Lights up
[04:32.25] Get away for a while girl (away for a while girl)
[04:34.83] Lights up
[04:35.82] Leave your worries and fly away (leave your worries)
[04:38.35] Just leave your worries and fly away, yeah
[04:42.10] Lights up (oh, yeah)
[04:45.80] Lights up (hey)
[04:46.72] Get away for a while girl (oh yeah)
[04:49.42] Lights up
[04:50.44] </t>
  </si>
  <si>
    <t xml:space="preserve"> 悟空</t>
  </si>
  <si>
    <t xml:space="preserve">Artist:方大同
Duration:04:18
[00:30.16] 我是谁
[00:32.52] 记得当年大闹天宫 还用说
[00:40.01] 我喝醉
[00:42.55] 犯了每个规条 从不会改过
[00:49.24] 双眼里只有自己
[00:51.48] 有些恶意
[00:52.75] 有些暴力
[00:54.09] 有点著急
[00:55.22] 惹了报应
[00:56.58] 如来随意把我压进五指山下后
[01:00.43] 现在我有一千年修炼
[01:02.88] 别想破我的阵 七十二变
[01:05.35] 什么凡人或灵魂或妖孽
[01:08.03] 不要阻止我看守著师父他的命
[01:10.57] 我有一千年修炼
[01:12.87] 别想破我的阵 七十二变
[01:15.35] 什么凡人或灵魂或妖孽
[01:17.76] 记得遇上我的时辰 不要太得意
[01:22.41] 
[01:35.26] 一路上无论何方妖魔出现都不怕
[01:44.95] 别上当 聊斋 每一回能背 全都一样
[01:54.06] 我脑海四根清净
[01:56.32] 有些正义
[01:57.69] 有些道理
[01:58.83] 有点义气
[02:00.05] 没有忘记
[02:01.34] 我的教训 让我看清应该怎么做
[02:05.38] 现在我有一千年修炼
[02:07.83] 别想破我的阵 七十二变
[02:10.22] 什么凡人或灵魂或妖孽
[02:12.34] 不要阻止我看守著师父他的命
[02:15.60] 我有一千年修炼
[02:17.88] 别想破我的阵 七十二变
[02:20.37] 什么凡人或灵魂或妖孽
[02:22.93] 记得遇上我的时辰 不要太得意
[02:27.49] 
[02:40.73] 西游记 每一集都看过 每一部都很不错
[02:43.22] 特别是周星驰和莫文蔚 谁和谁
[02:45.11] 都曾经演过的 就是喜剧那幕
[02:47.29] 就是那么幽默 还有一个牛魔等著唐僧路过
[02:51.01] 我们的主角英雄还没料到自己姓孙
[02:53.33] 他有些私人问题而且还未找到自尊
[02:55.87] 无问题 他一定会找到一个月光宝盒
[02:58.35] 然后回到过去 就像杰伦八度空间的歌
[03:02.50] 
[03:11.12] From which ever page you were on
[03:13.82] This is a whole new chapter
[03:16.78] See I once was a King
[03:19.39] Now I serve my master
[03:21.50] My master is a master of self
[03:24.03] He taught me how to master myself
[03:26.16] My master is the servant of people
[03:28.66] Seeks to give strength to the feeble
[03:31.29] It's gonna be a long long journey
[03:33.62] But I'll protect him from evil
[03:36.48] Someday we'll find the wisdom
[03:39.08] One day we'll carry the light
[03:41.36] When we return to the kingdom
[03:44.23] Then we can end the fight
[03:46.73] Then all the people will know
[03:48.94] After laying eyes on the scroll
[03:51.57] Then all the people will know
[03:54.15] Then all the people will know
[03:55.89] Journey
[03:58.15] 
[04:00.68] Journey
[04:03.64] 
[04:05.83] Journey
[04:08.56] Journey
[04:10.60] Journey
[04:10.94] </t>
  </si>
  <si>
    <t xml:space="preserve"> Flow</t>
  </si>
  <si>
    <t xml:space="preserve">Artist:方大同
Duration:03:51
[00:06.25] 跟著我Flow
[00:09.26] 跟著我Flow
[00:12.47] 这么自由
[00:15.62] 这么自由
[00:18.82] Yi Li A E
[00:22.11] Yi Li A O
[00:25.54] 跟著我Flow
[00:28.96] 跟著我Flow... Flow... Flow
[00:38.72] I think I'm gonna rock
[00:40.12] I think I'm gonna roll
[00:41.83] 一听到music start
[00:43.41] 我双脚开始go
[00:45.17] 当节奏开始转
[00:46.62] 是谁都能感受
[00:48.23] 那音符一起玩
[00:49.93] 我停不下来
[00:51.08] 我简直停不下来
[00:52.85] 从头到脚趾头
[00:54.09] 没有理由有点儿奇怪
[00:56.04] ABC Do re mi fa sol
[00:57.79] 节奏轻轻地甩
[00:59.27] 微妙地笑
[01:00.38] 酷酷的跳
[01:01.08] 这是新的style
[01:02.50] 不如你一起来加入
[01:04.83] 跟著我Flow (我手指开始)
[01:08.07] 跟著我Flow (我弹指开始)
[01:11.16] 这么自由 (那韵律开始 hey hey hey)
[01:14.36] 这么自由 (我们都开始)
[01:17.61] (我们都开始)
[01:18.85] 歌声多清切
[01:20.02] 灵感开始倾泻
[01:22.07] 的一种感觉 woo...
[01:25.41] 感觉多强烈
[01:26.65] 不需要详解
[01:28.08] 相同当中总有分别
[01:29.93] 两种风格的交接
[01:31.89] Just Flow...(Just Flow)
[01:37.55] I think I'm gonna rock
[01:38.96] I think I'm gonna roll
[01:40.61] 一听到music start
[01:42.18] 我双脚开始go
[01:43.87] 当节奏开始转
[01:45.69] 是谁都能感受
[01:47.01] 那音符一起玩
[01:48.70] 我停不下来
[01:49.82] 我简直停不下来
[01:51.39] 跟著我Flow (我手指开始)
[01:53.76] 跟著我Flow (我弹指开始)
[01:56.92] 这么自由 (那韵律开始)
[02:00.13] 这么自由 (我们都开始)
[02:03.45] (我们都开始)
[02:55.80] I think I'm gonna rock
[02:57.01] I think I'm gonna roll
[02:58.24] 一听到music start
[02:59.90] 我双脚开始go (我双脚开始go)
[03:01.54] 当节奏开始转
[03:03.12] 是谁都能感受
[03:04.77] 那音符一起玩
[03:06.61] 我停不下来
[03:07.63] 我简直停不下来
[03:09.12] I think I'm gonna rock
[03:09.93] I think I'm gonna roll
[03:11.21] 一听到music start
[03:12.94] 我双脚开始go
[03:14.58] 当节奏开始转
[03:16.30] 是谁都能感受
[03:17.88] 那音符一起玩
[03:19.88] 我停不下来
[03:20.65] 我简直停不下来
[03:22.24] 跟著我Flow (跟著我Flow)
[03:24.39] 跟著我Flow (跟著我Flow)
[03:27.54] 这么自由 (这么自由)
[03:30.91] 这么自由 (这么自由)
[03:34.59] 跟著我Flow
[03:37.35] 跟著我Flow
[03:40.62] 这么自由
[03:43.82] 这么自由
[03:47.24] </t>
  </si>
  <si>
    <t>王力宏</t>
  </si>
  <si>
    <t xml:space="preserve"> 听</t>
  </si>
  <si>
    <t xml:space="preserve">Artist:方大同
Duration:04:41
[00:11.25] 听
[00:13.48] 有太多话要说我说我一言难尽
[00:18.93] 也不要太啰唆我还有一台钢琴
[00:24.56] 它让我打破沉默听来不太安静（耶）
[00:32.05] 就算有多少烦恼 缠扰
[00:35.79] 我也只要 抱著吉他的小蛮腰
[00:40.22] 黑白键在闪耀 再没烦扰把我难倒
[00:43.96] 听不听到 就这个旋律
[00:46.67] 心不心跳 再不能言喻 并不明了
[00:51.35] 现在只要 音乐在萦绕 没甚么大不了
[00:55.16] 我们遇见 也不管你说甚么语言
[00:59.50] 没有局限 歌声漫延
[01:02.47] 我用音乐来谈天 你再多听一遍
[01:05.83] 听
[01:08.00] 每一个乐器跟我写出一段感情
[01:13.47] 每一个节奏替我画出一帧丹青
[01:18.95] 每一个音符帮我谱出一场幻境 让我安心
[01:26.72] 音乐突破了时间 空间
[01:30.10] 它会重现 最思念的一张容颜
[01:34.55] 或是让人安眠 再也不会梦见梦魇
[01:38.61] 听不听到 就这个旋律
[01:41.37] 心不心跳 再不能言喻 并不明了
[01:45.81] 现在只要 音乐在萦绕 没甚么大不了
[01:49.46] 我们遇见 也不管你说甚么语言
[01:54.28] 没有局限 歌声漫延
[01:57.09] 我用音乐来谈天 你再多听一遍
[02:01.67] 就只有一个理由 我屏著呼吸好几口
[02:07.20] 好好去享受 这一对双手 黑白之间游走
[02:12.23] 声音在我前后左右 没有人能够左右这宇宙（耶）
[02:22.12] 听不听到 就这个旋律
[02:25.01] 心不心跳 再不能言喻 并不明了
[02:29.58] 现在只要 音乐在萦绕 没甚么大不了
[02:33.11] 我们遇见 也不管你说甚么语言
[02:37.85] 没有局限 歌声漫延 我用
[02:46.85] 听不听到 就这个旋律
[02:49.35] 心不心跳 再不能言喻 并不明了
[02:54.05] 现在只要 音乐在萦绕 没甚么大不了
[02:57.68] 我们遇见 也不管你说甚么语言
[03:02.22] 没有局限 歌声漫延
[03:05.12] 我用音乐来谈天 你再多听一遍
[03:07.83] </t>
  </si>
  <si>
    <t xml:space="preserve"> 味道</t>
  </si>
  <si>
    <t xml:space="preserve">Artist:方大同
Duration:04:10
[00:19.25] 油
[00:20.41] 再来一点醋
[00:22.93] 火箭菜的沙拉有一点苦
[00:27.71] 别担心baby
[00:30.17] 等我来调味
[00:32.39] 这桌的每一道都很开胃
[00:36.89] 你的胃口
[00:39.00] I think I know
[00:41.42] That you'll really really love it
[00:44.73] 我会贴心设计
[00:47.28] Girl
[00:48.35] (I think I know what's on your mind)
[00:50.04] I know what's on your mind
[00:51.60] (我只有果汁没red wine)
[00:52.29] 有果汁没有wine
[00:54.12] (保证你会enjoy this time)
[00:54.88] 为你下厨不觉累
[00:57.15] 我的菜想对你说
[01:00.02] 我爱你有很多
[01:02.51] 我温暖一汤锅
[01:04.92] 我窝心一整桌
[01:07.19] 你是否了解我
[01:09.37] 请别怪我啰嗦
[01:11.35] 因为你是我眼里最美丽的花朵
[01:15.54] 味道（是我的味道）
[01:17.41] This is my味道 （是我的味道）
[01:19.45] 这是我的 味道 （是我的味道）
[01:21.90] Check out my味道（是我的味道）
[01:25.18] 味道 （是我的味道）
[01:26.66] This is my味道 （是我的味道）
[01:28.98] 这是我的 味道 （是我的味道）
[01:31.04] Check out my味道（是我的...）
[01:34.68] Girl 원하는 걸 나에게 말 해줘 get to know ya
[01:43.12] Light the candle 은은하게
[01:47.85] Red wine같이 붉게 물들일래
[01:52.36] 바다가 보여
[01:54.21] 창가에서
[01:56.75] 우리는 마주보고 앉아 그 동안 못 다한 girl
[02:04.15] 이야기를 주고 받어 (주고 싶어 girl) 바람이 불어 와도 걸 (그렇다 해도)
[02:09.63] 커튼은 그대로 둘게
[02:12.38] 맘에 든다면
[02:15.44] 눈을 마주쳐줘
[02:17.89] 이 식탁 위에서 어떤 맛인지 girl
[02:22.52] Just tell me what you want (Oh what you want)
[02:25.04] 원하는 게 뭔지 (뭔지) 뭘 원하든지 말해
[02:28.68] This is how I do it
[02:30.95] 味道 （是我的味道）
[02:32.53] This is my味道 （是我的味道）
[02:34.63] 这是我的 味道 （是我的味道）
[02:37.18] Check out my味道（是我的味道）
[02:40.55] 味道 （是我的味道）
[02:41.95] This is my味道 （是我的味道）
[02:44.37] 这是我的 味道 （是我的味道）
[02:46.72] Check out my味道（是我的...）
[02:49.21] 넌 네 맘을 열고 들어와
[02:52.91] 향기로 가득 채워
[02:55.14] 입술을 맞춰줘
[02:56.96] Oh I really love you baby, yeah
[02:59.72] 불러 줄게 lullaby
[03:02.02] 꿈속에서도
[03:04.83] 안아줘 안아줘 계속 말해줘
[03:08.61] 你问我爱你有几分
[03:10.67] 我的心只有你一个人 That's right (That's right)
[03:17.82] 看夜空闪亮的星星
[03:19.93] 我会摘下一颗送给你 That's right (That's right)
[03:27.43] 味道 （是我的味道）
[03:29.18] This is my味道 （是我的味道）
[03:31.25] 这是我的 味道 （是我的味道）
[03:33.59] Check out my味道（是我的味道）
[03:36.84] 味道 （是我的味道）
[03:38.39] This is my味道 （是我的味道）
[03:40.77] 这是我的 味道 （是我的味道）
[03:43.08] Check out my味道（是我的...)
[03:55.78] 味道 （是我的味道）
[03:57.20] This is my味道 （是我的味道）
[03:59.53] 这是我的 味道 （是我的味道）
[04:01.57] Check out my味道（是我的...)
[04:05.16] </t>
  </si>
  <si>
    <t xml:space="preserve"> Ring Finger</t>
  </si>
  <si>
    <t xml:space="preserve">Artist:方大同
Duration:04:44
[00:24.94] 她一现身就像海啸无辜表情眼睛在笑
[00:29.68] 愿为她把灵魂出卖掉 (无法说不要)
[00:33.91] 她是女神是女主角三千佳丽只是塑胶
[00:38.89] 理智断线急救无效
[00:42.38] 只是谈谈心 (又没关系)
[00:44.75] 动一点凡心 (也没关系)
[00:47.04] 二意又三心 (我没关系)
[00:49.39] 是否该担心 (复杂的关系)
[00:51.54] 旋转或靠近 (全部都可以)
[00:53.71] 掏肺或掏心 (一切都合理)
[00:55.89] 桃花或好运 (要为你做甚什么我都乐意)
[01:01.25] That girl is a danger zone
[01:02.82] Everybody in the corner wanna say hello
[01:05.22] And if she comin" to you strong like "take me home"
[01:07.44] Are gonna let her just linger
[01:10.28] She said why you takin' so long
[01:12.14] Just meet me outside at the end of this song
[01:14.49] She said she ain't right or wrong
[01:16.35] But don't forget the ring on your finger
[01:18.55] Ring finger I think I gotta go back I gotta go back I gotta go
[01:22.89] Ring finger I think I gotta go back I gotta go back I gotta go
[01:27.59] Ring finger I think I gotta go back I gotta go back I gotta go
[01:31.95] Ring finger I think I gotta go back I gotta go back I gotta go
[01:37.14] Oh oh oh oh 不想逃也逃不了
[01:41.71] Oh oh oh oh 电话正在呼叫
[01:46.03] Oh oh oh oh老婆正在苦笑
[01:50.36] (暧昧正在读秒别让我无聊)
[01:54.15] 只是谈谈心 (又没关系)
[01:56.55] 动一点凡心 (也没关系)
[01:58.80] 二意又三心(我没关系)
[02:00.86] 是否该担心 (复杂的关系)
[02:03.30] 旋转或靠近 (全部都可以)
[02:05.59] 掏肺或掏心 (一切都合理)
[02:07.76] 桃花或好运 (要为你做甚什么我都乐意)
[02:12.68] That girl is a danger zone
[02:14.68] Everybody in the corner wanna say hello
[02:16.92] And if she comin" to you strong like "take me home"
[02:19.22] Are gonna let her just linger
[02:21.97] She said why you takin" so long
[02:23.76] Just meet me outside at the end of this song
[02:26.04] She said she ain't right or wrong
[02:28.06] But don't forget the ring on your finger
[02:30.51] Ring finger I think I gotta go back I gotta go back I gotta go (gotta get back)
[02:35.06] Ring finger I think I gotta go back I gotta go back I gotta go
[02:39.29] Ring finger I think I gotta go back I gotta go back I gotta go (gotta get back)
[02:43.86] Ring finger I think I gotta go back I gotta go back I gotta go
[02:49.15] 错选了不能怪我这是天底下男人都会犯的错
[02:57.83] 在天堂没想太多忘了指环的承诺管她是天使或恶魔
[03:06.94] 天雷地火你我寂寞暂时寄托
[03:13.70] (这是秘密不要跟别人说)
[03:15.88] 美梦忽然惊醒这代价我付不起
[03:20.14] 现在喊停还来得及
[03:28.39] That girl is a danger zone
[03:29.83] Everybody in the corner wanna say hello
[03:31.68] (They wanna say hello)
[03:32.61] And if she comin' to you strong like "take me home"
[03:34.46] Are gonna let her just linger
[03:36.35] (Are you gonna let her linger)
[03:37.36] She said why you takin' so long
[03:38.92] Just meet me outside at the end of this song (Just meet me outside)
[03:41.45] She said she ain't right or wrong
[03:43.23] But don't forget the ring on your finger
[03:45.42] Ring finger I think I gotta go back I gotta go back I gotta go (I think I gotta go back)
[03:49.94] Ring finger I think I gotta go back I gotta go back I gotta go (I think I gotta go back)
[03:54.60] Ring finger I think I gotta go back I gotta go back I gotta go(I think I gotta go back)
[03:58.80] Ring finger I think I gotta go back I gotta go back I gotta go (I think I gotta)
[04:04.61] </t>
  </si>
  <si>
    <t xml:space="preserve"> NMW</t>
  </si>
  <si>
    <t xml:space="preserve">Artist:方大同
Duration:04:27
[00:01.33] 关于爱情的轻重 我们都在学习中 曾经很懵懂
[00:13.58] 用时间领悟包容 不再那么冲动
[00:25.26] 爱是难题 相处不容易 (不容易)
[00:31.42] 人海中找到你 可以相知相惜 (除了你)
[00:38.07] I'm never gonna love again
[00:41.13] I'm never gonna love again
[00:45.36] 对的你 为了你 爱唯一的你
[00:50.10] I'm never gonna love again
[00:53.37] I'm never gonna love again
[00:57.33] 我只想用整个未来守护著你
[01:01.67] No matter what, no matter what
[01:04.66] I never wanna lose this feeling (I never wanna lose you)
[01:07.72] No matter what, no matter what
[01:10.89] I never wanna lose this feeling
[01:13.03] 永远都不用怀疑 I never wanna lose this feeling
[01:19.78] 
[01:50.82] 关于往日的伤痛 我们都在痊愈中 所以我们懂
[02:02.97] 有一种幸福与共 因为你才不同
[02:14.62] 爱是难题 相处不容易 (不容易)
[02:20.64] 人海中找到你 可以相知相惜 (除了你)
[02:27.65] I'm never gonna love again
[02:30.54] I'm never gonna love again
[02:34.79] 对的你 为了你 爱唯一的你
[02:39.69] I'm never gonna love again
[02:42.79] I'm never gonna love again
[02:46.36] 我只想用整个未来守护著你
[02:50.96] No matter what, no matter what
[02:54.23] I never wanna lose this feeling (I never wanna lose you)
[02:57.15] No matter what, no matter what
[03:00.25] I never wanna lose this feeling
[03:02.32] 永远都不用怀疑 I never wanna lose this feeling
[03:09.77] Girl 你让我看见爱的真谛
[03:16.98] 就在我手中握著永不分离
[03:22.20] 我会牵著你 不会放开你
[03:27.84] 让爱一直延续 这是我们的专属约定
[03:34.40] I'm never gonna love again
[03:37.27] I'm never gonna love again
[03:41.16] Yeah, yeah, yeah
[03:46.57] I'm never gonna love again (never, never gonna love)
[03:49.47] I'm never gonna love again (never, never gonna love)
[03:53.33] 我只想用整个未来守护著你 (整个未来)
[03:58.10] No matter what, no matter what
[04:00.94] I never wanna lose this feeling (I never wanna lose you)
[04:04.10] No matter what, no matter what (no, no, no, no)
[04:06.93] I never wanna lose this feeling (no, no matter what)
[04:09.23] 永远都不用怀疑 I never wanna lose this feeling (no, no, no matter what)
[04:27.24] </t>
  </si>
  <si>
    <t xml:space="preserve"> 笑开</t>
  </si>
  <si>
    <t xml:space="preserve">Artist:方大同
Duration:03:24
[00:02.54] 作词: 方大同
[00:09.10] 忘了你微笑的脸
[00:12.56] 和你说话的声音
[00:15.09] 你拥抱我的时候
[00:17.37] 紧紧握着我的手
[00:19.89] 不记得你那一句
[00:22.34] 说只爱我的一句
[00:24.50] 你最爱听的唱片
[00:27.01] 这一些都是从前
[00:29.49] 我一直无能为力
[00:32.01] 无法放开你留下的感情
[00:36.22] 我无法放弃
[00:39.50] 这一切我已度过
[00:41.63] 终于找到了解脱
[00:44.15] 从此以后只有晴天
[00:48.60] 我笑开
[00:50.72] 我随时随意等着未来
[00:55.52] 那银河的星星在更改
[01:00.45] 我属相的命运
[01:03.12] 终于知道什么是爱
[01:13.46] 忘了你微笑的脸
[01:15.60] 和你说话的声音
[01:18.19] 你拥抱我的时候
[01:20.45] 紧紧握着我的手
[01:22.98] 不记得你那一句
[01:25.39] 说只爱我的一句
[01:27.65] 你最爱听的唱片
[01:30.14] 这一些都是从前
[01:32.44] 我一直无能为力
[01:34.84] 无法放开你留下的感情
[01:39.74] 我无法放弃
[01:42.38] 这一切我已渡过
[01:44.74] 终于找到了解脱
[01:47.01] 从此以后只有晴天
[01:51.47] 我笑开
[01:54.02] 我随时随意等着未来
[01:58.62] 那银河的星星在更改
[02:03.64] 我属相的命运
[02:05.76] 终于知道什么是爱
[02:10.47] 曾经有过
[02:14.19] 沉重的心
[02:16.08] 曾经走过
[02:18.82] 崎岖的路
[02:21.42] 一段又一段的悲曲
[02:25.99] 一幕一幕的回忆
[02:30.38] 我笑开
[02:32.91] 我随时随意等着未来
[02:37.50] 那银河的星星在更改
[02:42.06] 我属相的命运
[02:44.83] 终于知道什么是爱
[02:49.56] 我随时随意等着未来
[02:54.02] 那银河的星星在更改
[02:58.95] 我属相的命运
[03:02.05] 终于知道什么是爱
[03:06.68] 终于知道...
[03:14.47] </t>
  </si>
  <si>
    <t xml:space="preserve"> 梦蝴蝶</t>
  </si>
  <si>
    <t xml:space="preserve">Artist:方大同
Duration:04:22
[00:19.00] 长满蔷薇的 像写满传说的
[00:23.43] 为你的永恒展开的 小原野
[00:27.41] 破开自己的 像迎著自由的
[00:30.81] 为你的刹那出现的 小蝴蝶
[00:35.29] 飞过大城市 吻过所有钢筋
[00:39.00] 慢慢飞到我的心里
[00:41.75] 没什么 有数不尽的小蝴蝶 找小原野
[00:48.65] 到处都在喊著你你你
[00:52.35] 像数不尽的翅膀摆著的壮丽
[00:55.85] 像数不尽的触角碰著的细腻
[01:00.28] 像数不尽的复眼看著的神秘
[01:04.12] 像数不尽的一切带著的生命
[01:07.62] 春夏秋冬有多一个季节
[01:10.73] 是温柔是轰烈
[01:12.38] 有爱就有的一个季节
[01:16.53] 空气香一些
[01:18.40] 天色蓝一些
[01:20.22] 现在总会现在一些
[01:21.33] 日以作夜
[01:24.38] 雨水甜一些(我们的梦多一些)
[01:26.17] 日子青一些
[01:28.25] 未来快乐一些
[01:45.49] 只能感受的 快不能承受的
[01:49.13] 当渴望都是轰烈的 一种热
[01:53.17] 只能相信的 却不敢相信的
[01:56.86] 当回忆都是温柔的 一首歌
[02:01.05] 飞过大城市 吻过所有钢筋
[02:05.03] 慢慢飞到我的心里
[02:07.45] 没什么 有数不尽的小蝴蝶 找小原野
[02:14.14] 到处都在喊著你你你
[02:18.20] 像数不尽的翅膀摆著的壮丽
[02:21.96] 像数不尽的触角碰著的细腻
[02:25.98] 像数不尽的复眼看著的神秘
[02:29.91] 像数不尽的一切带著的生命
[02:33.68] 春夏秋冬有多一个季节
[02:36.45] 是温柔是轰烈
[02:38.31] 有爱就有的一个季节
[02:42.23] 空气香一些
[02:44.31] 天色蓝一些
[02:46.17] 现在总会现在一些
[02:47.49] 日以作夜
[02:50.19] 雨水甜一些(我们的梦多一些)
[02:52.29] 日子青一些
[02:54.02] 未来快乐一些
[02:57.43] 知不知美好不用贪嗔痴
[03:00.98] 会不会存在本来就如此
[03:04.65] 只需要记著庄子的故事
[03:08.34] 世界假得彷佛真的剩下我和你你你
[03:12.80] 像数不尽的翅膀摆著的壮丽
[03:16.89] 像数不尽的触角碰著的细腻
[03:20.52] 像数不尽的复眼看著的神秘
[03:24.48] 像数不尽的一切带著的生命
[03:28.25] 春夏秋冬有多一个季节
[03:31.12] 是温柔是轰烈
[03:32.71] 有爱就有的一个季节
[03:36.92] 空气香一些
[03:39.09] 天色蓝一些
[03:41.27] 现在总会现在一些
[03:41.95] 日以作夜
[03:44.64] 雨水甜一些(我们的梦多一些)
[03:46.61] 日子青一些
[03:48.65] 未来快乐一些
[03:51.60] </t>
  </si>
  <si>
    <t xml:space="preserve"> Love You So Much</t>
  </si>
  <si>
    <t xml:space="preserve">Artist:方大同
Duration:04:25
[00:10.92] 夜
[00:12.38] 绚烂花火已熄灭
[00:16.35] 最刺心的是离别
[00:20.22] 痛在没有你的季节
[00:25.71] 回忆爱
[00:28.12] 从快乐走到悲哀
[00:31.99] 紧握的手却松开
[00:35.98] 再也不可能重来
[00:41.95] 现在夜不眠也不倦也不变
[00:46.24] 是想念
[00:50.71] 你说你不愿你不见你不恋
[00:53.65] 旧情难圆
[00:55.50] 是我该说抱歉
[00:57.28] Everytime you sigh
[00:59.16] Everytime you cry
[01:01.08] Girl I miss the way we were sometimes
[01:04.94] Just the way we were
[01:06.38] When we were so sure
[01:08.92] We were both in the love of our lives
[01:12.95] If this is a dream
[01:14.87] I just wanna lose myself
[01:17.02] In every shadow of your smile
[01:20.86] 'Cause girl I love you so much
[01:22.85] Yes I love you so much
[01:27.13] 追
[01:28.88] 错身以后的体会
[01:32.64] 习以为常的依偎
[01:36.69] 有你相伴的珍贵
[01:42.52] 回忆爱
[01:44.44] 从相知变成了独白
[01:48.48] 我们的笑容不再
[01:52.45] 一切是我自己活该
[01:58.43] 现在夜不眠也不倦也不变
[02:02.33] 是想念
[02:06.38] 你说你不愿你不见你不恋
[02:10.15] 旧情难圆
[02:11.75] 是我该说抱歉
[02:13.57] 对从前
[02:13.82] Everytime you sigh
[02:15.61] Everytime you cry
[02:17.41] Girl I miss the way we were sometimes
[02:21.24] Just the way we were
[02:22.96] When we were so sure
[02:25.02] We were both in the love of our lives
[02:28.92] If this is a dream
[02:31.53] I just wanna lose myself
[02:32.91] In every shadow of your smile
[02:37.27] 'Cause girl I love you so much
[02:39.32] Yes I love you so much
[02:42.03] If you have to go I know that I can't keep you here
[02:46.43] If you ain't with me no more
[02:48.58] No use talkin' 'bout before
[02:49.55] If you were with me right now what would you say or do
[02:53.89] Would you be the way you were or would you be another girl
[02:57.44] There's so much that I'd like to know about the way you feel
[03:01.29] What's in your heart when we're apart (tell me)
[03:03.47] Tell me if it wasn't real
[03:04.88] And if there is one thing I know that I can say is true
[03:09.18] In me there'll always be a place
[03:11.40] (Where everytime I think about you)
[03:12.53] Everytime you sigh
[03:14.27] Everytime you cry
[03:16.26] Girl I miss the way we were sometimes
[03:20.16] Just the way we were
[03:22.01] When we were so sure
[03:24.04] We were both in the love of our lives
[03:27.92] If this is a dream
[03:29.87] I just wanna lose myself
[03:32.01] In every shadow of your smile
[03:35.95] 'Cause girl I love you so much
[03:37.88] Yes I love you so much
[03:39.53] Everytime you sigh
[03:40.99] Everytime you cry (everytime you cry)
[03:44.05] Girl I miss the way we were sometimes (girl I miss the way we said we'd never say goodbye)
[03:47.56] Just the way we were (and I miss the way we were)
[03:49.91] When we were so sure (we were so sure)
[03:51.88] We were both in the love of our lives (Said we'd be forever baby girl don't you remember)
[03:55.37] If this is a dream, I just wanna lose myself (When you would smile and sigh)
[03:57.59] In every shadow of your smile (When you would cry and I would cherish every precious moment spent with you)
[04:03.01] 'Cause girl I love you so much
[04:05.30] Yes I love you so much girl
[04:08.52] Wo-oh-oh
[04:11.19] Girl I love you so much, I
[04:13.44] </t>
  </si>
  <si>
    <t xml:space="preserve"> 醉</t>
  </si>
  <si>
    <t xml:space="preserve"> All Night</t>
  </si>
  <si>
    <t xml:space="preserve">Artist:Khalil Fong (方大同)
Duration:03:35
[00:18.69] 把音乐打开 DJ专注的姿态
[00:23.09] 现在很自在 就让身体尽情摇摆
[00:27.36] 举起双手来 不协调也没关系
[00:31.75] 快点把偶像包袱全都抛弃
[00:35.89] 站起来 然后跳起来
[00:40.15] 眼睛闭起来 放空你的思维
[00:44.22] 别管谁厉害 这不是比赛
[00:48.69] 转一个圈快乐就存在 不用再期待
[00:53.25] (Come and dance with me) 就跟著节奏have fun
[00:57.63] (Boy just you and me) 跳支舞 没什么好紧张
[01:01.73] (就在音乐里) 放个轻松你不用太刻意
[01:05.85] (什么都可以) 嘿享受这气氛就趁现在
[01:14.48] All night (all night)
[01:17.24] You got to dance all night (all night yeah)
[01:21.89] You got to groove all night (got to groove with me)
[01:26.14] You got to move all night (gotta move, gotta groove)
[01:28.65] Got to move, got to groove, got to move all night (gotta move, gotta groove all night)
[01:33.61] 
[01:40.30] 把心情放开 一股电流传上来
[01:44.70] 在云端的high 举杯敬那个1970的年代
[01:50.56] 每个细胞都愉快
[01:53.04] 转个圈快乐就存在 不用再期待
[01:57.61] (Come and dance with me) 就跟著节奏have fun
[02:01.83] (Boy just you and me) 跳支舞 没什么好紧张
[02:06.16] (就在音乐里) 放个轻松你不用太刻意
[02:10.46] (什么都可以) 嘿享受这气氛就趁现在
[02:18.75] All night (all night)
[02:21.91] You got to dance all night (all night yeah)
[02:26.06] You got to groove all night (got to groove with me)
[02:30.40] You got to move all night (gotta move, gotta groove)
[02:32.80] Got to move, got to groove, got to move all night (gotta move, gotta groove all night)
[02:36.57] 别管明天只要今天精彩
[02:40.09] 让自己心态跟音符一样轻快 (let it flow)
[02:44.47] 制造快乐 这一秒突然明白 还不够
[02:51.13] (我们要party all night)
[02:55.42] All night (all night yeah)
[02:58.38] You got to dance all night (you got to dance all night)
[03:02.37] You got to groove all night (you got to move with me, yeah)
[03:06.44] You got to move all night (I gotta, you gotta)
[03:09.27] Got to move, got to groove, got to move all night (we gotta, we gotta move all night, yeah)
[03:15.42] You got to dance all night (you gotta dance with me)
[03:19.07] You got to groove all night (Will everyboday get on the floor and dance all night, all night)
[03:23.99] You got to move all night (you gotta, you gotta)
[03:26.26] Got to move, got to groove, got to move all night (you gotta, you gotta move all night, yeah)
[03:32.25] </t>
  </si>
  <si>
    <t xml:space="preserve"> Right Girl</t>
  </si>
  <si>
    <t xml:space="preserve">Artist:方大同
Duration:03:25
[00:15.17] 猜不透妳的动机
[00:19.95] 妳想要甚么东西
[00:24.62] 对妳的好被妳当空气
[00:29.80] 妳却偷走我的心恭喜
[00:33.45] You are not the right girl
[00:38.12] You are not the right girl
[00:43.17] You are not the right girl
[00:48.11] You are not the right girl for me
[00:50.46] 我决定立马飞奔离开妳身旁
[00:54.50] 
[01:13.29] 忍不住很想靠近
[01:17.99] 美丽谎话太好听
[01:22.87] 黑玫瑰在危险里淘金
[01:27.90] 我该抱紧还是该报警
[01:31.43] You are not the right girl
[01:36.41] You are not the right girl
[01:41.31] You are not the right girl
[01:46.38] You are not the right girl for me
[01:48.50] 我决定立马飞奔离开妳身旁
[01:53.08] 
[02:01.25] Wanna say goodbye, wanna let you go
[02:03.65] 合不来的爱 就别再逗留
[02:06.85] 别穿不合脚的鞋
[02:10.85] Wanna say goodbye, wanna let you go
[02:13.48] 你爱高富帅 就让我先走
[02:16.32] Yeah 就请你check out我心房
[02:21.32] 如果 没有爱 我们之间
[02:23.63] 就不要 再浪费 彼此时间
[02:25.98] Uh 简单点 别搞复杂
[02:28.43] 分吧 你和我 太多误差
[02:31.00] Uh 欲罢不能的傻
[02:33.12] 差不多该醒过来了吧
[02:35.94] 该找个方法 戒掉妳那迷人一头长发
[02:39.19] 忘了吧 放了吧
[02:40.60] 
[02:58.67] You are not the right girl
[03:03.55] You are not the right girl
[03:08.49] You are not the right girl
[03:13.23] You are not the right girl for me
[03:15.77] 我决定立马飞奔离开妳身旁
[03:20.16] </t>
  </si>
  <si>
    <t xml:space="preserve"> Run From Your Love</t>
  </si>
  <si>
    <t xml:space="preserve">Artist:方大同
Duration:04:35
[00:02.38] 方大同
[00:04.42] Run From Your Love(&amp; Fifi Rong)
[00:26.25] 有时我不是自己
[00:29.66] 镜子里能看到你
[00:32.81] 这是古时的咒语
[00:35.25] 还是有更深奥的意义
[00:39.15] 我们曾在历史里
[00:42.23] 两个埋藏的秘密
[00:44.78] 拥有自古的记印
[00:47.54] 中有多少次的分离
[00:51.49] 遥望著你我依依不舍
[00:57.02] 隔著永恒你渐渐消失了
[01:02.34] I can't run from run from your love
[01:09.18] 远在何方 睁眼在你身旁
[01:14.25] I can't run from run from your love
[01:21.43] 月在河上 千万年的距离
[01:25.83] 却近在我心堂
[01:28.98] 我这么想你
[01:32.15] 快迷失自己
[01:35.25] 我盼望无期
[01:38.27] 夜空很寂静
[01:41.32] 你多么深情
[01:44.11] 宇宙没声音
[01:47.41] 我须要澄清
[01:50.34] 我的爱
[01:52.36] 闭上 眼就看到你
[01:55.52] 梦中听见你声音
[01:58.52] 眼泪流淌著思念
[02:00.93] 弥漫在无尽的夜里
[02:04.21] 我无论走到哪里
[02:07.37] 也不管时空转移
[02:10.02] 每一刻你的心跳
[02:13.33] 是我存在的 意义
[02:16.73] 遥望著你却无法靠近
[02:22.68] 隔著永恒感受著你的呼吸
[02:27.75] I can't run from run from your love
[02:34.29] 远在何方 睁眼在你身旁
[02:39.45] I can't run from run from your love
[02:46.89] 月在河上 千万年的距离
[02:51.27] 却近在我心堂
[02:53.48] 我不怕天亮 只害怕清醒
[02:59.18] 醒了才发现
[03:01.00] I'm in love with you
[03:05.33] 我无法逃避也无法抗拒
[03:08.57] 不管什么样的结局
[03:11.46] 只想放弃一切奔向你
[03:18.96] 我这么想你
[03:21.81] 快迷失自己
[03:24.94] 我盼望无期
[03:28.02] 夜空很寂静
[03:31.17] 你多么深情
[03:34.11] 宇宙没声音
[03:37.25] 我须要澄清
[03:40.28] I can't run from run from your love
[03:47.83] 远在何方 睁眼在你身旁
[03:52.99] I can't run from run from your love
[04:00.05] 月在河上 千万年的距离
[04:04.56] 却近在我心堂
[04:06.21] I can't run from
[04:08.48] (我这么想你)
[04:10.17] Run from your love
[04:11.59] (快迷失自己)
[04:13.01] 远在何方 睁眼在你身旁
[04:15.30] (我盼望无期)
[04:16.82] I can't run from
[04:19.39] (夜空很寂静)
[04:21.06] Run from your love
[04:23.83] (你多么深情)
[04:25.04] (宇宙没声音)
[04:26.15] 月在河上
[04:27.50] (我须要澄清)
[04:28.81] 千万年的距离
[04:34.24] </t>
  </si>
  <si>
    <t xml:space="preserve"> 烦</t>
  </si>
  <si>
    <t xml:space="preserve"> Once</t>
  </si>
  <si>
    <t xml:space="preserve">Artist:方大同
Duration:02:52
[00:13.33] When the time had come
[00:14.91] Many times before
[00:16.58] Many lives before
[00:18.02] Many wives before
[00:19.83] When every mother's child
[00:21.33] Every father's son
[00:23.08] Joined the regiments
[00:24.75] Of the generals
[00:26.39] When the night had gone
[00:27.84] And the day had dawned
[00:29.69] We realized how great a loss
[00:34.08] Just once
[00:36.88] If we only had a single chance
[00:40.68] Just once
[00:43.50] With a decision that would influence the world
[00:49.83] What would we do if we were given just once
[00:57.02] 
[01:06.87] If the final rule
[01:08.47] In a court of law
[01:10.06] Could determine life
[01:11.61] Or death for all
[01:13.44] Or punishment
[01:14.83] Of the innocent
[01:16.57] And negligence
[01:18.01] Of the guilty men
[01:19.76] would the world be brought to loftiness
[01:23.08] Or fall unto its knees
[01:27.73] Just once
[01:30.39] If we only had a single chance
[01:34.15] Just once
[01:37.06] With a decision that would influence the world
[01:43.41] What would we do if we were given just once
[01:49.88] To make the wisest choice that we have ever made
[01:57.07] To spread a word of love to every race
[02:03.39] Just once
[02:11.72] 
[02:18.21] What would we do if we were given
[02:24.50] Just once
[02:29.42] </t>
  </si>
  <si>
    <t xml:space="preserve"> 无所谓</t>
  </si>
  <si>
    <t xml:space="preserve"> 黑夜</t>
  </si>
  <si>
    <t xml:space="preserve">Artist:方大同
Duration:05:13
[00:21.75] 一个人起床 一边穿好一套西装
[00:26.44] 一路街上逛 一直等到阳光
[00:31.21] 换成了月亮 换成行人一双一双
[00:36.09] 幸福的模样 让我有点迷惘
[00:40.73] 一张嘴 有点闷 (耶) 两片唇 能亲个吻 (能亲个吻)
[00:45.59] 还是不 太卫生 不停发问 (耶)
[00:50.26] 一个人 最可靠 (哦) 两个人 会更热闹 (会更热闹)
[00:54.92] 还是更 多争吵 一个问号 (叫我怎么知道)
[00:59.91] 黑夜 我会胡思乱想
[01:03.82] 想找个对象 想得自己心痒痒
[01:09.29] 黑夜 我会那么突然
[01:13.37] 很享受孤单 至少没太多负担
[01:18.66] 海滩上的沙 谁用爱情画成涂鸦
[01:23.45] 一个人的家 两个人挤不下
[01:28.41] 月亮高高挂 谁为爱情哭得沙哑
[01:33.06] 要结束的话 不开始也没差
[01:37.70] 一双手 就足够 (耶) 两对手 十指紧扣 (十指紧扣)
[01:42.68] 如果有 小朋友 也许很逗 (耶)
[01:47.37] 一张腿 就会走 (哦) 一直走 永不回头 (永不回头)
[01:52.08] 到最后 已拥有 还是没有 (走在十字路口)
[01:56.75] 黑夜 我会胡思乱想
[02:00.99] 想找个对象 想得自己心痒痒
[02:06.42] 黑夜 我会那么突然
[02:10.26] 很享受孤单 至少没太多负担
[02:15.76] 白天 不要来
[02:20.61] 我在黑夜感觉很自在
[02:25.26] 明天 不要靠近我
[02:30.15] 不要被迫逼 装忙碌干活
[02:34.73] 自己的空间 只有在日出之前
[02:39.28] 才能天马行空放纵一瞬间
[02:44.44] 黑夜 我会胡思乱想
[02:48.30] 想找个对象 想得自己心痒痒
[02:53.72] 黑夜 (黑夜) 我会那么突然 (那么突然)
[02:57.85] 很享受孤单 (享受孤单) 至少没太多负担 (没太多负担)
[03:03.49] 黑夜 (黑夜) 我会胡思乱想 (胡思乱想)
[03:07.35] 想找个对象 想得自己心痒痒 (想得自己)
[03:12.83] 黑夜 我会那么突然 (那么突然)
[03:17.03] 很享受孤单 (享受孤单) 至少没太多负担 (没太多负担)
[03:23.38] 耶 baby
[03:27.85] 耶耶 耶耶 耶耶
[03:32.96] 哦很自在 别靠近我
[03:37.47] 耶耶 耶耶 耶 喔喔喔
[03:42.12] 自己空间 (自己空间)
[03:44.61] 我的时间 (我的时间)
[03:46.92] 在日出之前 喔喔喔
[03:50.31] 
[04:28.85] 梦里 在梦里
[04:33.27] 在梦里 在梦里
[04:38.43] 梦里 (my dream) 在梦里 (my dream)
[04:42.92] 在梦里 (my dream) 在梦里
[04:48.03] 梦里 (my dream) 在梦里 (my dream)
[04:52.31] 在梦里 (my dream) 在梦里
[04:57.17] 在梦里 (my dream) 在梦里 (my dream)
[05:01.92] 在梦里 (my dream) 在梦里
[05:06.33] </t>
  </si>
  <si>
    <t xml:space="preserve"> 很不低调</t>
  </si>
  <si>
    <t xml:space="preserve">Artist:方大同
Duration:04:31
[00:24.04] 有一位天才 改变了整个时代
[00:28.08] 造的机器 我和你 都放在口袋
[00:31.15] 创意澎湃 被人笑他不实在
[00:35.99] 他这个那个 设计 人与人沟通的未来
[00:39.93] 除了这伟人 你工作认真
[00:43.98] 我昼夜不分 他安守本分
[00:47.43] 不分秋冬春夏
[00:49.08] 你我他开发世界的繁华
[00:55.15] 每天每天的无声无息
[00:57.23] 多少人默默努力
[00:59.07] 多少年始终如一
[01:01.27] 维持城市的呼吸
[01:02.95] 每天每天的种出稻香
[01:04.96] 载旅客天上翱翔
[01:06.86] 照顾每人的健康
[01:08.95] 发明把黑暗照亮 都一样
[01:12.56] 无名字的每个英雄
[01:16.33] 无数年来把世界推动
[01:20.49] 无声的贡献有天会懂
[01:23.43] (无论一个齿轮再渺小 世界没有了它也动不了)
[01:26.25] 没有他感动不了
[01:28.94] 很不低调...
[01:41.28] 不管多细少 创出奇妙
[01:47.13] 有一位先生 多年足不出门
[01:51.32] 他的发明 到如今 照亮每个人
[01:55.04] 那份专注 没有多少人关注
[01:59.00] 他继续研究 不求 任何人记住他付出
[02:03.28] 除了这伟人 你工作认真
[02:07.17] 我昼夜不分 他安守本分
[02:10.43] 不分秋冬春夏 你我他开发世界的繁华
[02:18.44] 每天每天的无声无息
[02:20.52] 多少人默默努力
[02:22.61] 多少年始终如一
[02:24.59] 维持城市的呼吸
[02:26.41] 每天每天的种出稻香
[02:28.23] 载旅客天上翱翔
[02:30.18] 照顾每人的健康
[02:32.25] 发明把黑暗照亮 都一样
[02:35.72] 无名字的每个英雄
[02:39.73] 无数年来把世界推动
[02:43.88] 无声的贡献有天会懂
[02:46.79] (无论一个齿轮再渺小 世界没有了它也动不了)
[02:49.30] 没有他感动不了
[02:52.03] 很不低调...
[03:04.46] 不管多细少 创出奇妙
[03:29.76] 很不低调...
[04:20.70] </t>
  </si>
  <si>
    <t xml:space="preserve"> 放不过自己</t>
  </si>
  <si>
    <t xml:space="preserve">Artist:方大同
Duration:04:47
[00:16.93] 你还在望著窗外发呆
[00:22.62] 突然又想起来他给你的伤害
[00:30.48] 你想说明明是他犯错
[00:36.58] 怎么是你难过? 他却好好生活
[00:44.70] 过很久 你还不能够向前走
[00:52.60] 最怕知道他跟谁牵手 你不能接受
[00:59.86] 爱恨是非对错恩怨情仇
[01:05.03] 再怎么追究 还是看不透
[01:10.66] 放不过自己
[01:13.72] 过往不过去 未来来不及
[01:18.65] 爱情的问题 问天问地
[01:22.15] 都问不出个道理
[01:25.08] 分开了 不爱了 亲爱的
[01:30.17] 结果都出来了
[01:33.66] 缅怀著不快乐
[01:37.17] 又怎么值得呢
[01:46.96] 春风吹 吹不散的心碎
[01:53.02] 蓝蓝绿绿海水 洗不清错与对
[02:00.91] 生活在自我执著作怪
[02:07.15] 谈情但不说爱才是问题所在
[02:14.94] 在一起要两人同意
[02:21.38] 但分离只要一份狠心的勇气
[02:27.05] 在那个夜里你流下了泪滴 他留下你
[02:35.59] 再死心塌地换不回珍惜
[02:40.92] 放不过自己
[02:44.38] 过往不过去 未来来不及
[02:49.33] 爱情的问题 问天问地
[02:52.68] 都问不出个道理
[02:55.45] 分开了 不爱了 亲爱的
[03:00.53] 结果都出来了
[03:04.17] 缅怀著不快乐
[03:07.57] 又怎么值得呢
[03:12.25] 伤害你如同伤天害理
[03:16.56] 他折磨你 不必自己折磨自己
[03:21.86] 本来两人就是陌生人
[03:26.25] 碰巧做一对情人
[03:29.56] 分开没有这身份
[03:33.12] 以后不到你过问
[03:36.39] 别放不过自己
[03:39.93] 过往不过去 未来来不及
[03:44.85] 只有爱不爱 没对不对
[03:48.34] 快给下个谁机会
[03:51.08] 是难得 也难舍 眼眶的
[03:56.13] 泪光呢 擦干了
[03:59.72] 昨天的辛苦写成明天的幸福
[04:08.35] </t>
  </si>
  <si>
    <t xml:space="preserve"> As I Do</t>
  </si>
  <si>
    <t xml:space="preserve">Artist:方大同
Duration:04:12
[00:00.65] 方大同 As I Do
[00:16.04] Rays of sunlight show when I think of you
[00:24.01] Only blue skies show when I think of you
[00:31.93] Broken heartache when I imagine that you've gone
[00:40.16] Growing love for you from the depths of my heart
[00:46.65] And I want to know
[00:48.35] Will you be the one who loves me
[00:52.40] Will you be the one to say I do
[00:56.46] when I ask you If you'll stay forever
[01:00.40] Like the other guys who ask you to
[01:04.29] Cos' they love you more and more each day
[01:08.16] Just as I do
[01:12.78] Cold of winter gone when I think of you
[01:20.77] Gloomy rainfall are like tears of heaven when I think of you
[01:29.02] It's celestial it must be sent down from above
[01:37.02] It's a wonder God created this love
[01:43.47] That I feel
[01:45.56] Will you be the one who loves me
[01:49.34] Will you be the one to say I do
[01:53.36] when I ask you If you'll stay forever
[01:57.41] Like the other guys who ask you to
[02:01.56] Cos' they love you more and more each day
[02:05.18] Just as I do
[02:10.76] And if things don't turn out the way I'd like
[02:14.35] Least I knew I loved you more than life
[02:18.03] And I wouldn't trade all the times we had together for always
[02:24.04] But you still could be
[02:25.80] Still could be the one who loves me
[02:29.58] And you still could be the one to say I do
[02:33.64] When I ask you if you'll stay forever
[02:37.50] Like the other guys who ask you to
[02:42.13] Cos' they love you more and more each day
[02:45.68] Just as I do
[02:50.11] Still could be the one who loves me
[02:54.26] And you still could be the one to say I do
[02:58.45] When I ask you if you'll stay forever
[03:02.46] Like the other guys who ask you to
[03:06.02] Cos' they love you more and more each day
[03:10.15] Just as I do
[04:11.43] </t>
  </si>
  <si>
    <t xml:space="preserve"> XZMHXDXH</t>
  </si>
  <si>
    <t xml:space="preserve">Artist:方大同
Duration:03:28
[00:01.33] 鞋子没坏 鞋带先坏
[00:03.55] 鞋子没坏 鞋带先坏
[00:05.70] 鞋子没坏 鞋带先坏
[00:07.92] 鞋子没坏 鞋带先坏
[00:10.12] 鞋子没坏 鞋带先坏
[00:12.55] 鞋子没坏 鞋带先坏
[00:14.52] 鞋子没坏 鞋带先坏
[00:17.07] 鞋子没坏 鞋带先坏
[00:19.09] 
[01:12.40] 鞋子没坏 鞋带先坏
[01:14.90] 鞋子没坏 鞋带先坏
[01:17.05] 鞋子没坏 鞋带先坏
[01:19.18] 鞋子没坏 鞋带先坏
[01:21.49] 鞋子没坏 鞋带先坏
[01:23.55] 鞋子没坏 鞋带先坏
[01:25.94] 鞋子没坏 鞋带先坏
[01:28.04] 鞋子没坏 鞋带先坏
[01:30.07] 
[02:23.54] 鞋子没坏 鞋带先坏
[02:25.64] 鞋子没坏 鞋带先坏
[02:27.98] 鞋子没坏 鞋带先坏
[02:30.24] 鞋子没坏 鞋带先坏
[02:32.51] 鞋子没坏 鞋带先坏
[02:34.67] 鞋子没坏 鞋带先坏
[02:36.82] 鞋子没坏 鞋带先坏
[02:39.22] 鞋子没坏 鞋带先坏
[02:41.24] 
[02:58.94] Hey!
[02:59.66] </t>
  </si>
  <si>
    <t xml:space="preserve"> 江湖中人</t>
  </si>
  <si>
    <t xml:space="preserve">Artist:方大同
Duration:03:06
[00:00.25] (一 二 三)
[00:02.65] 帽子落在他下巴
[00:05.27] 桌面卧著剑一把
[00:07.32] 坐姿就像在站马
[00:09.62] 也没啥话
[00:12.31] 我一直盯著他
[00:14.94] 他的一举一动
[00:17.26] 呆了好几个时辰
[00:19.72] 这汉子好有空
[00:22.82] 人来人往啊
[00:25.13] 神来慎防啊
[00:26.91] 从何而来
[00:28.57] 来去无踪
[00:31.62] 他像是个江湖中人
[00:34.03] 我绝不是糊弄人
[00:36.73] 我端了一壶茶
[00:38.29] 问大侠吃些啥
[00:40.46] 大侠一句不回答
[00:42.89] 真的可真潇洒
[00:44.44] 好有型啊
[00:50.79] 他冒著一股正气
[00:53.27] 他传来一身正义
[00:55.78] 做到贵客的生意
[00:57.48] 是我福气
[01:00.30] 冲进来一帮人
[01:02.73] 来头不是用饭的
[01:05.07] 一拳砸坏扇大门
[01:07.66] 酒菜都给弄翻了
[01:10.76] 人来人往啊
[01:12.81] 神来慎防啊
[01:14.84] 从何而来
[01:17.82] 来去无踪
[01:19.57] 他像是个江湖中人
[01:22.11] 我绝不是糊弄人
[01:24.15] 我端了一壶茶
[01:26.28] 问大侠吃些啥
[01:28.43] 大侠一句不回答
[01:30.99] 真的可真潇洒
[01:32.65] 好有型啊
[01:38.96] 场面冷而无声
[01:41.11] 门外飘一阵风
[01:43.68] 吹来了一位大师
[01:45.87] 大师说别干傻事
[01:48.39] 请他们立地成佛
[01:50.51] 恩怨不会成正果
[01:53.20] 这伙听不懂道理
[01:55.62] 只会动拳和暴力
[01:57.99] 我好想早点打烊
[02:00.46] 老大喊咱一起上
[02:02.82] 在千钧一发之际
[02:05.13] 醒来了那位侠客
[02:07.65] 抬头就一句话
[02:09.80] 大哥你认错人了
[02:14.42] 嘿嘿嘿 嘿嘿嘿 (江湖中人)
[02:19.45] 嘿嘿嘿 嘿嘿嘿 (好有型)
[02:24.10] 嘿嘿嘿 嘿嘿嘿 (江湖中人)
[02:28.95] 嘿嘿嘿 嘿
[02:37.43] 江湖中人
[02:42.18] 好有型啊
[02:43.31] </t>
  </si>
  <si>
    <t xml:space="preserve"> GF</t>
  </si>
  <si>
    <t xml:space="preserve">Artist:方大同
Duration:04:44
[00:54.76] An old friend once told me of his favourite movies
[00:58.82] A trilogy of classics, he said
[01:02.89] They won accolades and made some careers
[01:07.03] Becoming great masterpieces
[01:10.65] But life moved along, and though I meant to see them
[01:14.84] They slipped to the back of mind
[01:19.38] Then came a day, when they passed my way
[01:23.43] Now I can finally say
[01:25.92] I watched Godfather, a sad, sad story
[01:30.24] I watched Godfather in 4K glory
[01:34.30] It was good but it was sad
[01:36.28] Mike was good and Mike was bad
[01:38.37] But mostly mad and lonely
[01:42.22] I watched Godfather
[01:51.63] Decisions and consequence, loyalty, betrayal
[01:55.82] Unsavoury choices, horrors unveiled
[01:59.91] Power without purpose, a throne in a circus
[02:03.89] You traded your soul, for all that is worthless
[02:07.91] This cycle of karma, has you drowning in drama
[02:12.23] Gasping for breath, in all of your armour
[02:15.97] Awake in your sleep, asleep while awake
[02:20.15] Your fate is of that, and of all that you make
[02:24.32] Dreams of chivalry, now reek of misery
[02:28.22] Can you find your peace in the end?
[02:32.38] Can you trust those you love?
[02:34.39] Can you love those you trust?
[02:36.30] When death is your only friend
[02:44.73] Death is your only friend
[02:47.36] I watched Godfather, a sad, sad story
[02:51.56] I watched Godfather in 4K glory
[02:55.69] It was good but it was sad
[02:57.72] Mike was good and Mike was bad
[02:59.78] But mostly mad and lonely
[03:03.88] I watched Godfather
[03:05.76] </t>
  </si>
  <si>
    <t xml:space="preserve"> Tango</t>
  </si>
  <si>
    <t xml:space="preserve">Artist:方大同
Duration:02:44
[00:19.13] 好莱坞片有几部
[00:23.68] 总会出现这几步
[00:28.03] 像是种浪漫情书
[00:32.30] 百年不倦的一支舞
[00:36.93] 男女主角拉扯
[00:41.43] 咬著耳朵碎碎念不舍
[00:45.48] 背后的 cello 乐手很出色
[00:49.77] 瞬间的寻常而独特
[00:54.35] 有没有跳过一段 tango? (Tango, tango)
[00:58.89] 有没有听过或有看过? (Ooh-ooh-ooh)
[01:03.33] 是种巨浪漫的舞蹈
[01:05.57] 虽然我跳的有点粗糙
[01:07.86] 快来跟我绕一绕
[01:12.35] 你静静在这角落
[01:16.53] 我慢慢在这儿飘过
[01:21.15] 伸出手邀你起舞
[01:25.24] 败给了岁月的习俗
[01:30.00] 你我打圈拉扯
[01:34.46] 咬著耳朵碎碎念不舍
[01:38.67] 背后的提琴虽然很出色
[01:42.91] 可永远没有你深刻
[01:47.38] 有没有跳过一段 tango? (Tango, tango)
[01:51.75] 有没有听过或有看过? (Ooh-ooh-ooh)
[01:56.31] 是种巨浪漫的舞蹈
[01:58.33] 虽然我跳的有点粗糙
[02:01.01] 快来跟我绕一绕
[02:03.87] </t>
  </si>
  <si>
    <t xml:space="preserve"> 才二十三</t>
  </si>
  <si>
    <t xml:space="preserve">Artist:方大同
Duration:03:44
[00:01.43] 时间 等不了人
[00:04.68] 生活中 一不留神
[00:07.65] 转个眼秒杀了
[00:11.94] 随秒针蒸发了
[00:18.70] 昨天变成了今天
[00:22.19] 过去变成了现在
[00:25.22] 未来刚才来
[00:29.48] 它从何而来
[00:34.95] 岁月 眨眼就过了
[00:39.23] 瞬间 就那样默默的
[00:42.41] 上一次看 才二十三
[00:46.82] 现在的日子没有那么简单
[00:52.19] 树叶 又要撒落了
[00:56.77] 花儿 就快要复活了
[00:59.85] 回想以前 没那么累
[01:04.04] 现在的白发 和皱纹匹配
[01:08.21] 也是一种美
[01:14.95] 青春 是一个梦
[01:18.30] 人生 如一阵春风
[01:21.38] 不经意的飘过
[01:25.66] 境界蓦然辽阔
[01:32.48] 昨天变成了今天
[01:35.64] 过去变成了现在
[01:38.88] 未来刚才来
[01:42.92] 它从何而来
[01:48.25] 岁月 眨眼就过了
[01:52.86] 瞬间 就那样默默的
[01:56.01] 上一次看 才二十三
[02:00.35] 现在的日子没有那么简单
[02:05.55] 树叶 又要撒落了
[02:09.93] 花儿 就快要复活了
[02:13.48] 回想以前 没那么累
[02:17.74] 现在的白发 和皱纹匹配
[02:21.89] 也是一种美
[02:26.33] 放下那 曾经 留下那 痕迹
[02:35.14] 前方的你 别忘了自己
[02:43.48] 成长是 永远 离别是 空悬
[02:52.05] 在千寻之外 我依然存在
[03:01.93] 岁月 眨眼就过了
[03:06.13] 瞬间 就那样默默的
[03:09.58] 上一次看 才二十三
[03:13.85] 现在的日子
[03:15.86] </t>
  </si>
  <si>
    <t xml:space="preserve"> 谁知爱是什么</t>
  </si>
  <si>
    <t xml:space="preserve"> 我不是农人</t>
  </si>
  <si>
    <t xml:space="preserve">Artist:方大同
Duration:03:10
[00:18.81] 前阵子 我朋友发了个文给我看
[00:23.01] 他跟我说 欸 你种菜去啦
[00:27.79] 我说 没有阿
[00:30.61] 他说 你看看 写得好像真的一样
[00:34.52] So check it out
[00:36.40] 谁又胡说八道? 网文常会瞎闹
[00:41.13] 吸眼球追流量 搞得乱七八糟
[00:45.55] 谁都能发消息? 世界大同小异
[00:49.90] 越来越不靠谱 让人有点焦急
[00:53.62] 说我买房了 什么? Nah, huh?
[00:55.82] 说我变胖了 wait, what?
[00:58.15] 说我转行了 uh-uh, huh?
[01:00.42] 你们别上当了 no, no
[01:02.76] 我不是农人 我还是歌手
[01:07.10] 若要我耕田 得等我退休
[01:12.29] 有机 有机 有机 有机 有机蔬菜好
[01:16.75] 有机 有机 有机 有机 有机水果好
[01:20.38] 但我不是农人 我还是歌手
[01:30.89] 所以听了前半首歌 大家知道
[01:37.05] 现在网路的世界 可要多么地小心
[01:41.94] 别随便把自己的个人资料给出去喔
[01:46.64] 我们继续
[01:48.04] 小心种种骗局 常会有人假冒
[01:52.54] 汇钱 邮箱 密码 什么都能瞎搞
[01:57.08] 若被留言攻击 不需要太介意
[02:01.54] 自知专注自己 是最好的免疫
[02:05.11] 说我买房了 买房了
[02:07.47] 说我变胖了 变胖了
[02:09.52] 说我转行了 转行了
[02:11.63] 你们别上当了 oh 你们别上当
[02:14.14] 我不是农人 我还是歌手
[02:18.56] 若要我耕田 得等我退休
[02:23.87] 有机 有机 有机 有机 有机蔬菜好
[02:28.19] 有机 有机 有机 有机 有机水果好
[02:32.29] 我不是农人 我还是歌手
[02:41.73] 有机 有机 有机 有机 有有有 有机蔬菜好
[02:46.12] 有机 有机 有机 有机 有有有 有机水果好
[02:50.48] 有机 有机 有机 有机 有有有 有机蔬菜好
[02:55.18] 有机 有机 有机 有机 hey, hey
[02:59.30] 有机 有机 有机 有机 有机蔬菜好
[03:04.00] 有机 有机 有机 有机 有机水果好
[03:07.96] </t>
  </si>
  <si>
    <t xml:space="preserve"> 那沙漠里的水</t>
  </si>
  <si>
    <t xml:space="preserve">Artist:方大同
Duration:02:41
[00:06.66] 热闹的世界有时沉默
[00:10.67] 繁忙的日夜能感到冷漠
[00:14.45] 刹那瞬间 转眼而过
[00:17.96] 却还没来得及生活
[00:21.70] 遇见了妳 这也许是天意
[00:28.67] 如果妳也不介意 我想对妳说
[00:34.33] 我心里藏的小秘密
[00:39.10] 妳就像那沙漠里的水
[00:45.07] 那甜蜜的滋味多么珍贵
[00:50.75] 妳愿不愿意做我沙漠里的水?
[00:59.22] 静默的宇宙无边辽阔
[01:03.20] 太空之旅游没有著落
[01:07.35] 又何必等待 不用意外
[01:11.21] 缘分自有它的节拍
[01:14.57] 遇见了妳 这也许是天意
[01:21.41] 如果妳也不介意 我想对妳说
[01:27.06] 我心里藏的小秘密
[01:31.88] 妳就像那沙漠里的水
[01:37.79] 那甜蜜的滋味多么珍贵
[01:43.47] 妳愿不愿意做我沙漠里的水?
[01:49.00] 请原谅我没有准备
[01:53.83] 摘几朵红玫瑰
[01:56.91] 梅花却为妳绽放
[02:00.11] 请走出您深闺
[02:03.48] Oh 妳就像那沙漠里的水
[02:10.20] 那甜蜜的滋味多么珍贵
[02:15.85] 妳愿不愿意做?
[02:19.55] 妳愿不愿意做?
[02:22.05] (Be my water in the desert)
[02:24.15] 妳愿不愿意做我沙漠里?
[02:28.08] </t>
  </si>
  <si>
    <t xml:space="preserve"> 回留</t>
  </si>
  <si>
    <t xml:space="preserve">Artist:方大同
Duration:03:56
[00:14.92] 悔不悔? 离别之后
[00:22.12] 会不会又上心头?
[00:26.98] 我惦著你在时间里洄游
[00:33.97] 以为能忘记 但是我还没有
[00:43.44] 挥不挥松开的手?
[00:50.76] 会不会覆水能收?
[00:55.75] 我在这里试著抚平愧疚
[01:02.44] 无人回应我的祈求
[01:05.91] 弄丢了爱 失去了你 I'm so sorry
[01:12.06] 再会我的爱 终究会释怀
[01:19.01] 再会的那天 我心还在
[01:26.17] 回忆把我们留了下来
[01:31.63] Let's go back to the place
[01:35.38] Where I first saw your face girl
[01:43.51] 退不回 只好等候
[01:50.84] 会不会淡掉伤口?
[01:55.62] 我向前走 不知过了多久
[02:02.01] 无人回应我的祈求
[02:05.66] 弄丢了爱 失去了你 I'm so sorry
[02:11.67] 再会我的爱 终究会释怀
[02:18.66] 再会的那天 我心还在
[02:25.71] 回忆把我们留了下来
[02:31.48] Let's go back to the place
[02:34.82] Where I first saw your face girl
[02:39.89] 一切仿佛昨天 想你的习惯没有改变
[02:50.63] 时光不会倒流 往事不会重来
[02:57.62] 但回忆的美好 每一分都保留
[03:02.77] 让我们笑著擦身而过
[03:07.39] 再会我的爱 我的爱
[03:14.40] 再会终究会释怀
[03:21.51] 那天我心还在 把回忆留下来
[03:28.32] So, let's go back
[03:30.32] Let's go back to the place
[03:33.50] </t>
  </si>
  <si>
    <t xml:space="preserve"> 没啥好说</t>
  </si>
  <si>
    <t xml:space="preserve">Artist:方大同
Duration:03:29
[00:00.09] (Five, six, three, two, eight)
[00:07.23] I framed your picture on my wall
[00:14.22] 说过的话 美丽的夏都过完了
[00:20.17] I didn't know that I would fall
[00:27.29] 都忘了吧 说不需挂 回忆放下
[00:32.80] 生活里种种的平凡
[00:39.31] 现实总会让人心烦
[00:44.22] 话语中常会带许多的批判
[00:50.42] 往往脱口而出的交流带来遗憾
[00:57.00] Well, it's useless to say anymore
[01:01.49] It's OK, anyway
[01:04.66] You'll give up, I'll let down
[01:07.56] That's the way it should go
[01:10.94] Oh, my love, I could want you to stay
[01:15.71] But the truth's telling me
[01:19.07] That there's nothing here left to say
[01:27.21] I framed your picture on my wall
[01:34.22] 说过的话 美丽的夏都过完了
[01:40.14] I didn't know that I would fall
[01:47.14] 都忘了吧 说不需挂 回忆放下
[01:52.91] 没有最完美的选择
[01:59.35] 缘份自有它的原则
[02:04.18] 恋爱的对话中有多少决策
[02:10.34] 做好了决定 狠心 但总算有解了
[02:16.86] Well, it's useless to say anymore
[02:21.45] It's OK anyway
[02:24.59] You'll give up, I'll let down
[02:27.72] That's the way it should go
[02:30.97] Oh, my love, I could want you to stay
[02:35.68] But the truth's telling me
[02:38.95] That there's nothing here left to say
[02:44.76] I think we've said it all
[02:48.00] I think we've said it all, all
[02:54.97] Doo-doo-doo-doo-doo-doo
[03:01.73] Well, it's useless to say anymore
[03:06.20] It's OK anyway
[03:09.37] You'll give up, I'll let down
[03:12.45] That's the way it should go
[03:15.82] Oh, my love, I could want you to stay
[03:20.60] But the truth's telling me
[03:23.75] That there's nothing here left to
[03:27.61] </t>
  </si>
  <si>
    <t xml:space="preserve"> 面面</t>
  </si>
  <si>
    <t xml:space="preserve"> 头发有点长</t>
  </si>
  <si>
    <t>The Secret Of The Golden Bricks</t>
  </si>
  <si>
    <t xml:space="preserve">Artist:方大同
Duration:02:33
[00:03.32] 我要帮助好皇帝
[00:07.32] 找出金砖的秘密
[00:11.27] 城里每个人都在 烦恼
[00:16.06] 他们找不到答案
[00:17.94] 我们一起来想答案
[00:20.46] The secret of the golden bricks
[00:23.21] Can you tell me what it is
[00:29.26] Is it this
[00:30.38] Is it that
[00:31.56] Is it this
[00:32.85] Is it that
[00:33.74] Help me out Zier
[00:34.64] Who can tell me
[00:36.50] 金砖的秘密
[00:38.68] 我要帮助好皇帝
[00:44.34] 找出金砖的秘密
[00:47.69] 城里每个人都在 烦恼
[00:52.63] 他们找不到答案
[00:54.38] 我们一起来想答案
[00:57.01] The secret of the golden bricks
[01:01.46] Can you tell me what it is
[01:05.65] Is it this
[01:06.66] Is it that
[01:07.73] Is it this
[01:09.15] Is it that
[01:10.44] Help me out Zier
[01:11.42] Who can tell me
[01:13.14] 金砖的秘密
[01:15.20] The secret of the golden bricks
[01:17.90] Golden bricks can you tell me
[01:20.01] Tell me
[01:20.62] Can you tell me what it is
[01:22.53] 到底是什么
[01:23.89] Can you tell me
[01:24.68] Is it this
[01:25.27] Is it that
[01:26.15] Is it this
[01:26.90] Is it that
[01:28.63] Help me out Zier
[01:29.24] Who can tell me
[01:31.56] 金砖的秘密
[01:34.49] 真实 是所有美德的基础
[01:36.18] 记住 才能看得清楚
[01:38.00] 如果迷糊 我们需要找到方向
[01:40.39] 眼前 模糊 需要找到光亮
[01:42.86] 天下没有一个人 是完美的
[01:45.14] 地上也没有一个人 是不含美德
[01:47.49] 让彼此有学习的空间
[01:49.79] 所有的答案也许会梦见
[01:52.03] Truthfulness is the foundation of all human virtues
[01:59.30] 真实是一切的基础
[02:01.46] Truthfulness is the foundation of all human virtues
[02:08.59] The secret of the golden bricks
[02:15.07] Golden bricks can you tell me
[02:16.49] Tell me
[02:17.34] Can you tell me what it is
[02:17.91] 到底是什么
[02:18.71] Can you tell me
[02:19.89] Is it this
[02:20.21] Is it that
[02:21.02] Is it this
[02:21.90] Is it that
[02:23.33] Help me out Zier
[02:24.65] Who can tell me
[02:26.40] 金砖的秘密
[02:30.12] </t>
  </si>
  <si>
    <t>玩乐</t>
  </si>
  <si>
    <t xml:space="preserve">Artist:方大同
Duration:03:53
[00:13.91] 如果你正在那条路
[00:17.69] 或是在米兰的小屋
[00:21.55] 这个世界有那个who
[00:25.22] 不会有种感触
[00:29.42] 如果你正好在成都
[00:33.24] 或是尼加拉瓜瀑布
[00:37.28] 游乐还是工作旅途
[00:40.94] 铃声都会响出
[00:44.88] Oh 欢迎
[00:47.64] 无论你属什么外型
[00:51.74] 不管你是来自外星
[00:55.49] 只要有一种语言
[00:57.89] 我不会拒绝
[01:00.75] 就给我一个节奏给我七个音符
[01:05.04] So fa mi re la so mi re do
[01:08.71] 你说我来晚了因为我在玩乐
[01:12.63] Baby wo yeah
[01:18.46] Baby you know my love is true
[01:23.85] 如果你正在那条路
[01:28.05] 或是在米兰的小屋
[01:31.90] 这个世界有那个who
[01:35.66] 不会有种感触
[01:39.60] 如果你正好在秘鲁
[01:43.69] 雅鲁藏布江大峡谷
[01:47.56] 游乐还是工作旅途
[01:51.48] 铃声都会响出
[01:55.27] Oh 欢迎
[01:57.82] 无论你属什么外形
[02:01.82] 不管你是来自外星
[02:05.47] 只要有一种语言
[02:08.27] 我不会拒绝
[02:11.15] 就给我一个节奏给我七个音符
[02:15.16] So fa mi re la so mi re do
[02:19.11] 你说我来晚了因为我在玩乐
[02:22.96] Baby wo yeah
[02:28.68] Baby you know my love is true
[02:35.69] 
[02:49.86] Oh 欢迎
[02:52.75] 无论你属什么外型
[02:56.43] 不管你是来自外星
[03:00.24] 只要有一种语言
[03:02.80] 我不会拒绝
[03:05.78] 就给我一个节奏给我七个音符
[03:09.14] So fa mi re la so mi re do
[03:13.69] 你说我来晚了因为我在玩乐
[03:17.53] Baby wo yeah
[03:23.28] Baby you know my love is true
[03:30.91] (Oh baby you know)
[03:32.66] (That my love is true) Oh baby you know
[03:35.35] That my love is true
[03:41.46] That my love my love my love
[03:44.62] Baby you know that I love you
[03:47.25] Nothing can change that you know
[03:50.73] </t>
  </si>
  <si>
    <t>演员</t>
  </si>
  <si>
    <t xml:space="preserve">Artist:薛之谦
Duration:04:21
[00:21.48] 简单点 说话的方式简单点
[00:25.35] 
[00:30.07] 递进的情绪请省略
[00:33.65] 你又不是个演员
[00:36.40] 别设计那些情节
[00:38.74] 
[00:42.13] 没意见 我只想看看你怎么圆
[00:51.77] 你难过的太表面 像没天赋的演员
[00:57.26] 观众一眼能看见
[01:02.55] 该配合你演出的我 演视而不见
[01:07.63] 在逼一个最爱你的人 即兴表演
[01:12.95] 什么时候我们开始 收起了底线
[01:18.14] 顺应时代的改变 看那些拙劣的表演
[01:23.40] 可你曾经那么爱我 干嘛演出细节
[01:28.66] 我该变成什么样子 才能延缓厌倦
[01:33.87] 原来当爱放下防备后的这些那些
[01:39.31] 才是考验
[01:45.18] 没意见 你想怎样我都随便
[01:54.95] 你演技也有限 又不用说感言
[02:00.11] 分开就平淡些
[02:05.43] 该配合你演出的我 演视而不见
[02:10.51] 别逼一个最爱你的人 即兴表演
[02:15.68] 什么时候我们开始 没有了底线
[02:20.69] 顺著别人的谎言 被动就不显得可怜
[02:26.39] 可你曾经那么爱我 干嘛演出细节
[02:31.59] 我该变成什么样子 才能配合出演
[02:36.82] 原来当爱放下防备后的这些那些
[02:42.03] 都有个期限
[02:47.98] 其实台下的观众就我一个
[02:53.15] 其实我也看出你有点不舍
[02:58.34] 场景也习惯我们来回拉扯
[03:02.90] 还计较著什么
[03:08.89] 其实说分不开的也不见得
[03:14.02] 其实感情最怕的就是拖著
[03:19.38] 越演到重场戏越哭不出了
[03:24.25] 是否还值得
[03:29.22] 该配合你演出的我 尽力在表演
[03:34.41] 像情感节目里的嘉宾 任人挑选
[03:39.72] 如果还能看出我有爱你的那面
[03:44.99] 请剪掉那些情节 让我看上去体面
[03:50.17] 可你曾经那么爱我 干嘛演出细节
[03:55.35] 不在意的样子是我最后的表演
[04:01.34] 是因为爱你我才选择表演 这种成全
[04:07.51] </t>
  </si>
  <si>
    <t>绅士</t>
  </si>
  <si>
    <t>我想摸你的头发 只是简单的试探啊 我想给你个拥抱 像以前一样可以吗</t>
  </si>
  <si>
    <t>刚刚好</t>
  </si>
  <si>
    <t>我们的距离 到这儿 刚刚好 不够我们拥抱 就挽回不了</t>
  </si>
  <si>
    <t>意外</t>
  </si>
  <si>
    <t>明知这是一场意外 你要不要来 明知这是一场重伤害 你会不会来</t>
  </si>
  <si>
    <t>你还要我怎样</t>
  </si>
  <si>
    <t>你还要我怎样 要怎样 你突然来的短信 就够我悲伤</t>
  </si>
  <si>
    <t>丑八怪</t>
  </si>
  <si>
    <t>丑八怪 能否别把灯打开</t>
  </si>
  <si>
    <t>我好像在哪见过你</t>
  </si>
  <si>
    <t>我听见了你的声音 也藏着颗不敢见的心</t>
  </si>
  <si>
    <t>天外来物</t>
  </si>
  <si>
    <t>你像 天外来物一样求之不得 你在世俗里的名字 不重要了</t>
  </si>
  <si>
    <t>认真的雪</t>
  </si>
  <si>
    <t>来日方长</t>
  </si>
  <si>
    <t>方圆几里</t>
  </si>
  <si>
    <t xml:space="preserve">Artist:Joker Xue
Duration:04:21
[00:16.86] 感觉很诚恳是好事
[00:25.41] 不需要发誓那么幼稚
[00:33.27] 本以为可以 就这样随你
[00:41.72] 反正我也无处可去
[00:49.99] 我怕太负责任的人
[00:58.03] 因为他随时会牺牲
[01:05.72] 爱不爱都可以
[01:10.27] 我怎样都依你
[01:13.29] 连借口 我都帮你寻
[01:18.90] 与其在你不要的世界里
[01:24.51] 不如痛快把你忘记
[01:28.92] 这道理谁都懂 说容易 爱透了 还要嘴硬
[01:36.72] 我宁愿留在你方圆几里
[01:40.80] 我的心要不回就送你
[01:45.39] 因为我爱你 和你没关系
[01:58.50] 
[02:10.96] 感觉会讶异的样子
[02:19.26] 勉强也没什么意思
[02:27.15] 我不算很自私
[02:31.51] 也越来越懂事
[02:34.97] 爱你 只是我的事
[02:41.91] 与其在你不要的世界里
[02:45.72] 不如痛快把你忘记
[02:50.34] 这道理谁都懂 说容易 爱透了还要嘴硬
[02:58.24] 我宁愿留在你方圆几里
[03:02.21] 至少能感受你的悲喜
[03:06.85] 在你需要我的时候 就能陪你
[03:14.58] 我在你不要的世界里
[03:18.33] 何苦不找个人来代替
[03:22.76] 可惜我 谁劝都不听
[03:30.75] 我宁愿留在你方圆几里
[03:34.39] 我的心要不回就送你
[03:39.92] 爱不爱都可以
[03:44.76] 我怎样都依你
[03:47.47] 因为我爱你
[03:50.05] 和你没关系
[03:55.46] 我的爱扩散在方圆几里
[03:58.90] 近的能听见你的互吸
[04:03.67] 只要你转身
[04:06.33] 我就在这里
[04:19.60] </t>
  </si>
  <si>
    <t>黄色枫叶</t>
  </si>
  <si>
    <t>传说</t>
  </si>
  <si>
    <t>未完成的歌</t>
  </si>
  <si>
    <t xml:space="preserve">Artist:蔡琴
Duration:03:37
[00:27.58] 沉睡的眼睛
[00:33.77] 你何不再看我一眼
[00:40.58] 还是带着我的声音
[00:46.84] 陪伴你迟迟而行
[00:53.78] 黎明就要来临
[01:00.12] 昨日变成了回忆
[01:06.95] 细细数我们的过去
[01:13.06] 都化成美丽的悲戚
[01:19.81] 在你我记忆中的小河
[01:26.25] 潺潺的音符如水流过
[01:33.05] 而那未完成的歌
[01:39.13] 也难独唱也难合...
[01:45.98] 黎明就要来临
[01:52.44] 昨日变成了回忆
[01:59.29] 细细数我们的过去
[02:05.52] 都化成美丽的悲戚
[02:38.54] 在你我记忆中的小河
[02:44.88] 潺潺的音符如水流过
[02:51.45] 而那未完成的歌
[02:57.93] 也难独唱也难合...
[03:04.53] 黎明就要来临
[03:10.98] 昨日变成了回忆
[03:17.75] 细细数我们的过去
[03:23.95] 都化成美丽的悲戚
[03:38.37] </t>
  </si>
  <si>
    <t>动物世界</t>
  </si>
  <si>
    <t xml:space="preserve">Artist:Li, Ronghao
Duration:05:39
[00:29.63] 天亮了 还是睡不安
[00:33.69] 想了很久
[00:37.68] 妈妈讲 要经过大川 翻几座山
[00:44.25] 要不平凡 好像很难
[00:52.69] 有时候被俗人批判 很难接受
[00:59.63] 有时候朋友背后说 我像小丑
[01:06.37] 假装路过 一笑而过
[01:14.57] 算了忘了淡了 这些吧
[01:16.45] 又没什么 好怕
[01:17.73] 这不就是我吗
[01:21.76] 难道认了 怂了 说了 那些话
[01:23.94] 只为了讨好他 那不就 错了吗
[01:29.30] 好了好了好了 这样吧
[01:31.06] 天也就那么大 我又不是 不敢
[01:35.47] 闯荡几年 大不了 哭个几晚
[01:41.95] 
[01:46.41] 成长之重量 无法计算 太多难忘
[01:52.98] 这条路好长 去的地方 有诗和理想
[02:00.65] 昨天留下的一滩 泪和汗
[02:08.51] 造就现在的我 越倔强 越勇敢
[02:16.03] 成长之重量 丢了狂妄 学会承担
[02:23.21] 故事的反转 别太简单 我要成就感
[02:30.87] 不就是一场激烈的流浪嘛
[02:37.89] 解开身上的衬衫 迎著夕阳
[02:51.59] 迎著夕阳
[02:57.59] 
[03:01.19] 有时候被俗人批判 很难接受
[03:08.12] 有时候朋友背后说 我像小丑
[03:14.63] 假装路过 一笑而过
[03:23.18] 算了忘了淡了 这些吧
[03:24.75] 又没什么 好怕
[03:26.34] 这不就是我吗
[03:29.40] 难道认了 怂了 说了 那些话
[03:32.19] 只为了讨好他 那不就 错了吗
[03:37.82] 好了好了好了 这样吧
[03:39.58] 天也就那么大 我又不是 不敢
[03:44.05] 闯荡几年 大不了 哭个几晚
[03:52.71] 
[03:54.82] 成长之重量 无法计算 太多难忘
[04:02.41] 这条路好长 去的地方 有诗和理想
[04:09.82] 昨天留下的一滩 泪和汗
[04:17.09] 造就现在的我 越倔强 越勇敢
[04:24.48] 成长之重量 丢了狂妄 学会承担
[04:31.75] 故事的反转 别太简单 我要成就感
[04:39.25] 不就是一场激烈的流浪嘛
[04:46.31] 解开身上的衬衫 迎著夕阳
[05:00.65] 我从不曾回头望 因为不想
[05:16.40] </t>
  </si>
  <si>
    <t>一半</t>
  </si>
  <si>
    <t xml:space="preserve">Artist:Joker Xue
Duration:04:46
[00:17.77] 多平淡 所以自己刻意为难
[00:25.73] 多遗憾 被抛弃的人没喜感
[00:33.98] 像被人围起来 就特别放不开
[00:41.91] 都在期待 角色要坏 别委屈了人才
[00:50.14] 别期待 伤人的话变的柔软
[00:57.92] 也别揭穿 剧透的电影不好看
[01:05.71] 隔墙有只耳朵 嘲笑你有多难过
[01:13.96] 你越反驳 越像示弱 请别再招惹我
[01:22.86] 我可以 为我们的散承担一半
[01:27.75] 可我偏要摧毁所有的好感
[01:31.61] 看上去能孤独地很圆满
[01:38.87] 我做作的表情让自己很难看
[01:43.82] 可感情这玩意儿怎么计算
[01:47.79] 别两难 Hey晚安
[01:55.03] 少了有点不甘 但多了太烦
[02:02.72] (La, la)
[02:06.87] (La, la)
[02:10.69] (La, la)
[02:15.60] 多困难 狠话有几句新鲜感
[02:23.61] 又有多难 掩饰掉全程的伤感
[02:31.52] 我毁了艘小船 逼我们隔着岸
[02:39.62] 冷眼旁观 最后一段 对白还有点烂
[02:48.70] 你可以为我们的散 不用承担
[02:53.69] 是我投入到一半 感到不安
[02:57.56] 好过未来一点一点纠缠
[03:04.96] 我帮你摘下的那颗廉价指环
[03:10.04] 像赠品附送完 人群涣散
[03:13.61] 心很酸 烟很淡
[03:21.07] 难过若写不完 用情歌刁难
[03:28.81] 我非要 锈了的皇冠 还不肯摘
[03:33.72] 在悲伤明显前 举杯离散
[03:37.44] 为何亏欠的人 特别勇敢
[03:44.54] 我撑到你的恨开始无限扩散
[03:49.61] 该流的泪才刚刚流一半
[03:53.65] 别有关 就两断
[04:00.98] 故事已经说完 懒得圆满
[04:08.83] (La, la)
[04:12.56] (La, la)
[04:16.55] (La, la)
[04:20.59] (La, la, la la la la la, la la)
[04:25.02] (La, la, la la la la la, la la)
[04:31.86] (La, la, la la la la la, la la)
[04:36.27] (La, la, la la la la la, la la la la)
[04:37.75] </t>
  </si>
  <si>
    <t>几个你</t>
  </si>
  <si>
    <t>哑巴</t>
  </si>
  <si>
    <t>慢半拍</t>
  </si>
  <si>
    <t xml:space="preserve">Artist:Joker Xue
Duration:04:01
[00:18.13] 对过往的自己 敬个礼
[00:21.13] 从此 再伤害我也没关系
[00:24.05] 接受过蚂蚁 簇拥过华丽
[00:27.33] 谁还敢逃避
[00:30.10] 浓妆艳抹 是我的心意
[00:35.29] 献给时代审美统一
[00:38.49] 和人潮一起 偶尔还跃起
[00:41.46] 随便找个主题
[00:48.27] 我们模仿 慢半拍的 芭比
[00:51.54] 我们移动 慢半拍的 身体
[00:54.85] 漫天纸醉金迷 这算不上滑稽
[00:58.44] 反正这世界早已那么差强人意
[01:01.42] 所以我们要原谅 慢半拍的情敌
[01:05.07] 无视他们 慢半拍 的游戏
[01:09.18] 这年头谁挑剔 反正一片狼藉
[01:12.40] 我没兴趣和你讲大道理
[01:15.73] 
[01:18.32] 
[01:32.35] 对洁白的自己 敬个礼
[01:35.31] 从此 再描写我也没关系
[01:38.38] 端庄的形体 廉价的话题
[01:41.26] 要乐此不疲
[01:46.08] 互相赞美 是我们心意
[01:49.28] 献给时代审美统一
[01:52.23] 和人潮一起 别标新立异
[01:56.20] 管他什么主题
[02:02.14] 我们模仿 慢半拍的 芭比
[02:05.31] 我们移动 慢半拍的 身体
[02:09.42] 漫天纸醉金迷 这算不上滑稽
[02:12.43] 反正这世界早已那么差强人意
[02:15.75] 所以我们要原谅 慢半拍的情敌
[02:20.04] 无视他们 慢半拍 的游戏
[02:23.32] 这年头谁挑剔 反正一片狼藉
[02:26.66] 别和这娱乐世界讲道理
[02:32.23] 
[02:44.89] 我们要做慢半拍的芭比
[02:47.87] 我们放任慢半拍的身体
[02:51.19] 谁靠近谁远离 谁看惯谁看腻
[02:55.27] 反正那人心早已那么表里不一
[02:58.35] 所以我们要原谅 慢半拍的情敌
[03:01.88] 感谢他们慢半拍的才艺
[03:05.95] 这年头谁在意 感情已像儿戏
[03:09.13] 你还要我讲什么大道理
[03:13.22] 要什么大道理
[03:16.89] 我们怀念
[03:18.48] 我们怀念慢半拍的爱情
[03:21.45] 我们失去慢半拍的勇气
[03:24.66] 精挑细选的心 洗也洗不干净
[03:28.96] 还好这世界早已那么褒贬不一
[03:31.84] 它让人歇斯底里 慢半拍的自己
[03:35.50] 我们剩下慢半拍的自己
[03:38.76] 在拥挤里耗尽 我们都硬著心
[03:42.92] 要面无表情的去接受惊喜 痛也毫不经意 避开致命问题
[03:49.17] 错过你美意
[03:54.11] </t>
  </si>
  <si>
    <t>高尚</t>
  </si>
  <si>
    <t>我多高尚</t>
  </si>
  <si>
    <t>骆驼</t>
  </si>
  <si>
    <t>狐狸</t>
  </si>
  <si>
    <t xml:space="preserve">Artist:Joker Xue
Duration:03:55
[00:08.14] 前提 是你要先感受到一丝恶意
[00:15.31] 具体 请闯入我森林
[00:22.53] 建议 是你别再玩弄那些小把戏
[00:29.66] 我的领地 需要你
[00:37.35] 都铜墙铁壁 那谁来负责表心意
[00:44.45] 当猎枪响起 看看谁在回避
[00:51.70] 我内心表现很积极
[00:55.86] 一路都能尾随你
[00:59.20] 我尽量保持好距离
[01:03.19] 衷心让人看不起
[01:06.56] 世人太警惕 道听途说里
[01:10.38] 口碑轮不到狐狸
[01:14.07] 可总是有人来不及证明
[01:20.32] 就已被看腻
[01:25.17] 
[01:29.22] 怀里 温度太低感受不到我善意
[01:36.67] 具体 我心脏在哪里
[01:43.86] 怀疑 哪种经历配得上这种陷阱
[01:50.84] 用我领地 讨好你
[01:58.36] 像觅食群体 展现的褒贬不一
[02:05.41] 当空枪响起 狐狸还在原地
[02:12.43] 
[02:15.17] 我还要怎样取悦你
[02:19.18] 举止要纯洁无比
[02:22.36] 我尽量学会很压抑
[02:26.35] 代价是不揭穿你
[02:29.64] 世人太警惕 道听途说里
[02:33.34] 口碑轮不到狐狸
[02:37.40] 总是有人来不及证明
[02:43.49] 就已被看腻 看腻
[02:57.16] 
[02:59.34] 要确保五官很立体
[03:03.39] 看不出我是狐狸
[03:06.73] 再尽量展现出才艺
[03:10.78] 尾巴也不能翘起
[03:13.91] 心跳不整齐 内脏有偏离
[03:17.66] 这和爱有何关系
[03:21.65] 大不了当你离开我森林
[03:28.06] 把皮毛送你
[03:33.71] 
[03:38.52] 到底 哪种经历配得上这种陷阱
[03:46.75] </t>
  </si>
  <si>
    <t>花儿和少年</t>
  </si>
  <si>
    <t xml:space="preserve">Artist:Joker Xue 薛之谦
Duration:04:22
[00:18.42] 眼泪蒸发成盐 伤口磨砺成茧
[00:22.94] 新将旧的封缄 痛替伤口消炎
[00:30.22] 作祟的原是多巴胺和肾上腺
[00:38.11] 当我们已是向前
[00:42.56] 一去难回头的箭
[00:48.06] 光阴还在原点
[00:55.15] 还懵懂的 花儿和少年
[00:59.31] 眉梢眼角带电 近情情怯
[01:04.27] 花儿长发披肩 少年似同学
[01:09.72] 纯净但也热烈
[01:13.09] 未经事的 花儿和少年
[01:17.33] 辗转唇齿之间
[01:21.72] 在静谧的爱恋 有嚣张的气焰
[01:28.17] 最扣人心弦
[01:33.39] 再早不过事先 再迟无非了解
[01:37.70] 幸福拿谁铺垫 又把谁祭奠
[01:46.61] 留一点悬念
[01:51.12] 才明白体谅是对峙中的善莫大焉
[01:55.72] 也懂得虚弱是险恶时的情有可原
[02:00.30] 有些昨天 是今天渴望的明天
[02:07.59] 那过去的 花儿和少年
[02:11.86] 隔著青春和我 正面背面
[02:16.66] 笑我庸俗肤浅 一脸不屑
[02:22.45] 许下情比金坚
[02:25.61] 有故事的 花儿和少年
[02:29.77] 在生活里沦陷
[02:34.41] 花儿是哪个少年执的夙愿
[02:40.63] 最后成谁家眷
[02:52.84] 那过去的 花儿和少年
[02:56.94] 隔著青春和我 正面背面
[03:01.91] 笑我庸俗肤浅 一脸不屑
[03:07.45] 许下情比金坚
[03:10.58] 有故事的 花儿和少年
[03:14.93] 在生活里沦陷
[03:19.36] 花儿是哪个少年执的夙愿
[03:25.65] 最后成谁家眷
[03:30.59] 心事渐渐的添 情愁寸寸的减
[03:35.02] 长短轻重明显 和情爱周旋
[03:43.56] 凡此种种已落得无言
[03:48.17] 是谁曾想要把爱爱成金曲和诗篇
[03:52.75] 谁有料想会把爱爱成账单和苟且
[03:57.36] 心之念念 那是岁月里的盛典
[04:06.40] 花儿与少年 踮起脚闭上了眼
[04:14.27] </t>
  </si>
  <si>
    <t>等我回家</t>
  </si>
  <si>
    <t xml:space="preserve">Artist:Joker Xue 薛之谦
Duration:04:57
[00:24.22] 闭上眼睛 什么都不听
[00:33.78] 也许有救 反正会内疚
[00:44.03] 我犯下的错 借口已用尽
[00:53.88] 没什么意外 别像个无赖
[01:04.56] 爱要试探几个回合才可以
[01:10.03] 不需要声嘶力竭的证明清白
[01:15.07] 酒后还算清醒 我不算太负心
[01:20.67] 麻木到你根本懒得听
[01:25.15] 我不想辜负一次又一次的信任
[01:30.36] 或把我比作不能自控的小人
[01:35.56] 这世界太嘈杂 周边都是假话
[01:40.95] 你能不能再找个理由 等我回家
[02:05.96] 闭上眼睛 没有人听
[02:15.82] 你的远离 特别的安静
[02:25.89] 我犯下的错 你给过提醒
[02:36.03] 到今天才清醒 已无人回应
[02:46.95] 爱要试探几个回合才可以
[02:52.24] 不需要声嘶力竭的证明清白
[02:57.18] 酒后还算清醒 我不算太负心
[03:02.63] 麻木到你根本懒得听
[03:07.32] 我不想辜负一次又一次的信任
[03:12.54] 或把我比作不能自控的小人
[03:17.50] 这世界太嘈杂 周边都是假话
[03:23.18] 不坚定的我 怎么表达 怎么回家
[03:41.17] 我承认世界对我有点诱惑啊
[03:45.82] 不该像叛逆期的孩子拼命耍
[03:50.83] 我接受了惩罚 只能说放得下
[03:56.12] 失去资格怎么留的下
[04:00.91] 分开的那些日子你还恨我吗
[04:06.19] 衷心的人劝后悔的人不听啊
[04:11.01] 我没资格讲话 还想讨个说法
[04:16.93] 你能不能再编一个理由
[04:23.47] 等我回家
[04:33.45] 等我回家
[04:39.33] 等我回家
[04:46.33] </t>
  </si>
  <si>
    <t xml:space="preserve">Artist:Joker Xue
Duration:04:12
[00:30.71] 幽默的人都怕误会这种称谓
[00:38.45] 这一刻把我当成谁不如白费
[00:45.08] 有没有一个人能拒绝安慰
[00:51.13] 就剩我一个人
[00:54.19] 能不能全身而退
[00:59.15] 有没有真实可以退 如何应对
[01:05.86] 早知道我何必流泪 我自以为
[01:12.42] 不习惯这个故事 已经结尾
[01:18.98] 连错也错的这么美 任谁都会
[01:27.97] 有没有人比你懂我的防备
[01:31.99] 还是会笑我傻到以为
[01:35.31] 这真心的话不能给
[01:38.60] 多残忍也都自己安慰
[01:42.32] 有没有人比我更惭愧
[01:46.09] 越热烈越沉默以对
[01:49.26] 别看我 我不难过
[01:52.72] 只要你记得我来过
[02:05.53] 有没有真实可以退 如何应对
[02:16.85] 早知道我何必流泪 我自以为
[02:23.11] 不习惯这个故事 已经结尾
[02:29.51] 连错也错的这么美 任谁都会
[02:36.94] 有没有人比你懂我的防备
[02:40.71] 还是会笑我傻到以为
[02:44.14] 这真心的话不能给
[02:47.12] 多残忍也都自己安慰
[02:51.17] 有没有人比我更惭愧
[02:54.71] 越热烈越沉默以对
[02:57.83] 别看我 我不难过
[03:01.62] 只要你记得我来过
[03:20.63] 有没有人比你懂我的防备
[03:23.91] 还是会笑我傻到以为
[03:27.34] 这真心的话不能给
[03:30.68] 多残忍也都自己安慰
[03:34.40] 有没有人比我更惭愧
[03:37.98] 越热烈越沉默以对
[03:41.48] 别笑我 我不难过
[03:44.75] 只要你记得我来过
[03:52.24] 只要你记得我
[04:03.59] </t>
  </si>
  <si>
    <t>像风一样</t>
  </si>
  <si>
    <t xml:space="preserve">Artist:苏玮
Duration:02:18
[00:12.33] 我等的模样好不具象
[00:21.16] 用皮肤感受你的流向
[00:29.96] 你竟然能做到带走阳光
[00:38.19] 我一味的跟随过了量
[00:45.07] 
[00:47.12] 像风一样
[00:50.28] 你靠近云都下降
[00:54.48] 你卷起千层海浪
[00:58.46] 我躲也不躲往里闯
[01:02.63] 你不就像风一样
[01:06.93] 侵略时沙沙作响
[01:11.14] 再宣布恢复晴朗
[01:15.47] 就好像我们两个没爱过一样
[01:25.35] 像风一样
[01:28.39] 触摸时温柔流淌
[01:32.48] 席卷我所有抵抗
[01:36.43] 不急着要我投降
[01:40.66] 你不就像风一样
[01:45.00] 你离开不声不响
[01:49.47] 我喜欢这种收场
[01:55.38] 我也就没什么可骄傲的地方
[02:05.90] </t>
  </si>
  <si>
    <t>下雨了</t>
  </si>
  <si>
    <t xml:space="preserve">Artist:Joker Xue
Duration:05:05
[00:20.21] 偷偷的下雨的时候月亮偷偷的
[00:30.07] 慢慢的街上的人群慢慢安静了
[00:39.07] 
[00:41.60] 我在想你可以不必掩饰了
[00:51.85] 那雨会停的就随你去了
[01:01.04] 雨还在下像在说话
[01:06.55] 他敲我的窗叮叮当当
[01:13.97] 恋爱的季节勉强不如放下
[01:22.67] 雨还在下你听得见吗
[01:28.04] 是我的思念滴滴答答
[01:35.67] 滴入你的心就会想起我
[01:43.97] 雨还在下像在寻你
[01:49.18] 它敲我的窗说找不到你
[01:56.53] 这样的季节就会特别想你
[02:05.03] 雨还在下你仔细听啊
[02:10.18] 是我的思念滴滴答答
[02:17.96] 滴入你的心告诉你我在想你
[02:25.26] 
[02:47.02] 远远的无关的人不经意逃避著
[02:55.19] 
[02:57.47] 轻轻的像不像话题被谁提起了
[03:07.32] 怎么会没人记得是不是我疯了
[03:18.56] 那雨别停了能否算爱著
[03:28.10] 雨还在下像在说话
[03:33.07] 他敲我的窗叮叮当当
[03:40.93] 恋爱的季节勉强不如放下
[03:49.36] 雨还在下你听得见吗
[03:54.66] 是我的思念滴滴答答
[04:02.31] 滴入你的心就会想起我
[04:10.49] 雨还在下像在寻你
[04:16.23] 它敲我的窗说找不到你
[04:23.43] 这样的季节就会特别想你
[04:31.97] 雨还在下你仔细听啊
[04:37.23] 是我的思念滴滴答答
[04:44.83] 还能去屋檐下等你吗
[04:50.04] </t>
  </si>
  <si>
    <t>其实</t>
  </si>
  <si>
    <t xml:space="preserve">Artist:Joker Xue
Duration:04:02
[00:18.41] 不需要借口
[00:21.92] 爱淡了就放手
[00:26.00] 我不想听
[00:28.53] 你也没说 平静的交错
[00:35.55] 随便找个理由
[00:38.60] 决定了就别回头
[00:43.12] 不爱你的人
[00:45.12] 说什么都没用
[00:50.85] 分开时难过不能说
[00:55.22] 谁没谁不能好好过
[00:59.66] 那天我们走了很久没有争吵过
[01:07.91] 分开时难过不要说
[01:12.19] 如果被你一笑而过
[01:16.45] 还不如让你选择想要的生活
[01:24.68] 分开后我会笑著说
[01:28.89] 当朋友问你关于我
[01:33.25] 我都会轻描淡写仿佛没爱过
[01:41.54] 其实我根本没人说
[01:45.84] 其实我没你不能活
[01:50.14] 其实我给你的爱比你想的多
[01:59.03] 
[02:31.84] 分开时难过不能说
[02:36.58] 谁没谁不能好好过
[02:40.64] 那天我们走了很久没有争吵过
[02:49.01] 分开时难过不要说
[02:53.27] 如果被你一笑而过
[02:57.42] 还不如让你选择想要的生活
[03:05.82] 分开后我会笑著说
[03:10.14] 当朋友问你关于我
[03:14.26] 我都会轻描淡写仿佛没爱过
[03:22.67] 其实我根本没人说
[03:26.99] 其实我没你不能活
[03:31.18] 其实我给你的爱比你想的多
[03:39.62] 其实我爱你比你想的多得多
[03:47.18] </t>
  </si>
  <si>
    <t xml:space="preserve">Artist:Faye Wong
Duration:04:42
[00:01.33] 眉目里似哭不似哭 还祈求甚么说不出
[00:10.66] 陪著你轻呼著烟圈 到唇边 讲不出满足
[00:19.60] 你的温柔怎可以捕捉 越来越近 却从不接触
[00:31.59] La
[00:42.66] 茶没有喝光早变酸 从来未热恋已相恋
[00:51.58] 陪著你天天在兜圈 那缠绕 怎么可算短
[01:01.09] 你的衣裳今天我在穿 未留住你 却仍然温暖
[01:12.65] 徘徊在似苦又甜之间 望不穿这暖昧的眼
[01:21.35] 爱或情借来填一晚 终须都归还 无谓多贪
[01:30.74] 犹疑在似即若离之间 望不穿这暖昧的眼
[01:40.44] 似是浓却仍然很淡 天早灰蓝 想告别 偏未晚
[01:53.03] 
[02:14.65] 茶没有喝光早变酸 从来未热恋已相恋
[02:23.69] 陪著你天天在兜圈 那缠绕 怎么可算短
[02:33.25] 你的衣裳今天我在穿 未留住你 却仍然温暖
[02:44.91] 徘徊在似苦又甜之间 望不穿这暖昧的眼
[02:53.97] 爱或情借来填一晚 终须都归还 无谓多贪
[03:03.23] 犹疑在似即若离之间 望不穿这暖昧的眼
[03:12.62] 似是浓却仍然很淡 天早灰蓝 想告别 偏未晚
[03:26.14] 徘徊在似苦又甜之间 望不穿这暖昧的眼
[03:35.46] 爱或情借来填一晚 终须都归还 无谓多贪
[03:44.97] 犹疑在似即若离之间 望不穿这暖昧的眼
[03:53.99] 似是浓却仍然很淡 天早灰蓝 想告别 偏未晚
[04:06.81] </t>
  </si>
  <si>
    <t>流沙</t>
  </si>
  <si>
    <t xml:space="preserve">Artist:David Tao
Duration:04:03
[00:27.04] 并不是真的路过而已
[00:33.36] 也不是真的不会想你
[00:39.42] 全都不是真的是骗自己
[00:45.76] 其实还爱你 爱著你
[00:51.28] 我以为我早想清楚
[00:57.46] 不由自主恍恍惚惚
[01:00.75] 又走回头路
[01:03.63] 再看一眼有过的幸福
[01:10.44] 爱情好像流沙 我不挣扎
[01:18.40] 随它去吧 我不害怕
[01:23.08] 爱情好像流沙 心里的牵挂
[01:31.04] 不愿放下 oh baby 让我这样吧
[01:38.11] 
[01:49.09] 并不是真的路过而已
[01:55.43] 也不是真的不会想你
[02:01.78] 全都不是真的是骗自己
[02:07.91] 其实还爱你 爱著你
[02:13.46] 我以为我早想清楚
[02:19.65] 不由自主恍恍惚惚
[02:22.86] 又走回头路
[02:25.82] 再看一眼有过的幸福
[02:32.66] 爱情好像流沙 我不说话
[02:40.53] 等待黑暗 泪能落下
[02:45.32] 爱情好像流沙 明知该躲它
[02:53.34] 无法自拔 oh baby 是我太傻
[02:59.75] 
[03:03.70] 是一再的做 一再的错不由我
[03:10.30] 我一步一步一步一步 慢慢走向流沙
[03:16.81] 爱情好像流沙 我不挣扎
[03:24.52] 随它去吧 我不害怕
[03:29.43] 爱情好像流沙 心里的牵挂
[03:37.49] 不愿放下 oh baby 让我这样吧
[03:42.52] </t>
  </si>
  <si>
    <t>像晴天像雨天</t>
  </si>
  <si>
    <t>好喜欢你
像春天的花朵盛开在夏夜里
像微风吹过雨后泥土的香气
像迷途的旅人到达了目的地
像飞舞蝴蝶被绚烂色彩吸引
像流传许久神秘的爱情咒语
像喧嚣的午后突然变的安静
像眼泪落入海底逃离了孤寂
如果我能给你短暂的开心</t>
  </si>
  <si>
    <t>https://www.youtube.com/watch?v=h04eLLSCgzU</t>
  </si>
  <si>
    <t>巴赫旧约</t>
  </si>
  <si>
    <t>古典钢琴弹不出的回忆
像巴赫音乐隐没人海里
我为你创作了几百世纪
也是注定没结局
用笔在乐谱雕刻着唯一
叹息你永远不懂我的心
我的旧约圣经
也没挽回你</t>
  </si>
  <si>
    <t>https://www.youtube.com/watch?v=JGNp8Ea-gPE</t>
  </si>
  <si>
    <t>三国杀</t>
  </si>
  <si>
    <t>雨一直下风一直刮
谁与我煮酒论天下
万箭齐发 杀气如麻
谁忍我乱世中安家</t>
  </si>
  <si>
    <t>一笑倾城</t>
  </si>
  <si>
    <t>就承认一笑倾城一见自难忘
说什么情深似海我却不敢当
最浪漫不过与你并肩看夕阳
我心之所向</t>
  </si>
  <si>
    <t>后会无期</t>
  </si>
  <si>
    <t>等不到 风中你的脸颊
眼泪都美到很融洽
等不到 掩饰的雨落下
我的眼泪被你觉察</t>
  </si>
  <si>
    <t>不分手的恋爱</t>
  </si>
  <si>
    <t>你的爱被埋葬恨被收藏
痛应该原谅
我的爱不用讲 恨不用想
思念在发烫</t>
  </si>
  <si>
    <t>忽而今夏</t>
  </si>
  <si>
    <t>可是你还记得吗
那年盛夏
那个傻瓜
说的傻话
陪着你回家
陪着你长大
每天都记得打电话</t>
  </si>
  <si>
    <t>我想念</t>
  </si>
  <si>
    <t>我想念那个不下雪的冬天
我想念你躲在我围巾里面
我想念我们取暖的咖啡店
想念你一切</t>
  </si>
  <si>
    <t>https://www.youtube.com/watch?v=XTG_XUoKj3Y</t>
  </si>
  <si>
    <t>耿</t>
  </si>
  <si>
    <t>你还有遗憾吗
你敢不敢回答
又是一年盛夏
会偶尔想我吗
1：24
https://www.youtube.com/watch?v=tMyu5E-badE</t>
  </si>
  <si>
    <t>爱我的话
给我回答
我的爱丫
爱丫
没时差
等待
是我为你付出的代价
1：02
https://www.youtube.com/watch?v=WvgswNx8g5A</t>
  </si>
  <si>
    <t>苦笑</t>
  </si>
  <si>
    <t xml:space="preserve">Artist:Silence Wang
Duration:04:05
[00:29.11] 就分开我把车窗偷偷偷偷摇下来
[00:33.84] 看不见你脸上点点的悲哀
[00:37.32] 后照镜里反射我的无奈
[00:40.17] 你不明白
[00:42.71] 还等待我还在原地傻傻傻傻的等待
[00:47.25] 所有情绪在我脸上发呆
[00:50.48] 突然间他影子出现太快
[00:53.73] 故事精彩
[00:55.89] 你说他对你温柔疼爱
[00:59.55] 我想我是学不来
[01:02.76] 怪我 (怪我) 没把爱说出来
[01:08.72] 我苦笑著释怀你给的伤害
[01:12.68] 你苦笑著等待已没有未来
[01:16.17] 故事花开花败都有人去猜
[01:19.89] 你用优雅姿态说你不会回来
[01:23.31] 我的爱从没有离开
[01:26.00] 可惜两人相爱总会有无奈
[01:29.32] 你的爱很慷慨分享的愉快
[01:33.19] 原谅我只能挥手说 bye bye
[01:39.21] 
[01:49.16] 就分开我把车窗偷偷偷偷摇下来
[01:54.02] 看不见你脸上点点的悲哀
[01:57.03] 后照镜里反射我的无奈
[02:00.45] 你不明白
[02:02.30] 还等待我还在原地傻傻傻傻的等待
[02:07.21] 所有情绪在我脸上发呆
[02:10.54] 突然间他影子出现太快
[02:13.60] 故事精彩
[02:15.74] 你说他对你温柔疼爱
[02:19.32] 我想我是学不来
[02:22.67] 怪我 (怪我) 没把爱说出来
[02:28.61] 我苦笑著释怀你给的伤害
[02:32.74] 你苦笑著等待已没有未来
[02:35.92] 故事花开花败都有人去猜
[02:39.73] 你用优雅姿态说你不会回来
[02:43.12] 我的爱从没有离开
[02:45.94] 可惜两人相爱总会有无奈
[02:49.28] 你的爱很慷慨分享的愉快
[02:52.90] 原谅我只能挥手说bye bye
[02:58.73] 
[03:10.38] 我苦笑著释怀你给的伤害
[03:14.28] 你苦笑著等待已没有未来
[03:17.45] 故事花开花败都有人去猜
[03:21.24] 你用优雅姿态说你不会回来
[03:24.89] 我的爱从没有离开
[03:27.54] 可惜两人相爱总会有无奈
[03:30.91] 你的爱很慷慨分享的愉快
[03:34.59] 原谅我只能挥手说 bye bye
[03:38.35] 分手之后 你的温柔
[03:41.52] 分手之后 你的温柔
[03:44.82] 分手之后 你的温柔
[03:48.15] 分手之后
[03:51.58] 分手之后 你的温柔
[03:54.64] 分手之后 你的温柔
[03:58.38] 分手之后 你的温柔
[04:01.65] 分手之后
[04:02.90] </t>
  </si>
  <si>
    <t>丘比特</t>
  </si>
  <si>
    <t xml:space="preserve">Artist:Soph T.
Duration:03:42
[00:11.48] 与其在重复想著
[00:14.16] 牵起手不就得了
[00:17.53] 都还在等著答案
[00:22.81] 不知已过了几天
[00:25.55] 感觉已绕了十遍
[00:28.91] 分钟都坐立不安
[00:34.58] 丘比特 他飞远了
[00:40.31] 忘了成全 我们
[00:45.97] 丘比特 说不等了
[00:51.49] 耐心已用完了
[00:57.39] 装无所谓
[01:00.58] 却看似狼狈
[01:03.10] 不进则退多浪费
[01:08.74] 竖起防备
[01:11.31] 不要在为谁
[01:14.52] 坐上弱者的地位
[01:20.39] 乌～ 叭叭叭叭叭
[01:25.60] 哒哒哒哒哒 嗯～
[01:31.75] 乌～ 叭叭叭叭叭
[01:37.56] 哒哒哒哒哒～
[01:42.86] 停止无谓的追随
[01:45.76] 找点事情来消遣
[01:48.98] 不再追求著答案
[01:54.22] 不知已过了几天
[01:57.12] 还真已绕了十遍
[02:00.34] 每天都坐立不安
[02:06.29] 丘比特 他飞远了
[02:12.04] 不想成全 我们
[02:17.60] 丘比特 说不等了
[02:23.22] 耐心已用完了
[02:28.73] 装无所谓
[02:31.78] 却看似狼狈
[02:34.67] 不进则退多浪费
[02:40.16] 竖起防备
[02:43.09] 不要在为谁
[02:46.03] 坐上弱者的地位
[02:52.47] 乌～ 叭叭叭叭叭
[02:57.47] 哒哒哒哒哒 嗯～
[03:03.26] 乌～ 叭叭叭叭叭
[03:08.84] 哒哒哒哒哒～
[03:16.16] *人声喇叭*
[03:39.04] </t>
  </si>
  <si>
    <t>追光者</t>
  </si>
  <si>
    <t>我可以跟在你身后
像影子追着光梦游
我可以等在这路口
不管你会不会经过</t>
  </si>
  <si>
    <t>如果可以我想和你回到那天相遇
让时间停止那一场雨
只想拥抱你在身边的证据
吻你的呼吸
一眨眼一瞬间你说好就是永远
不会变</t>
  </si>
  <si>
    <t>年轮</t>
  </si>
  <si>
    <t xml:space="preserve">Artist:Silence Wang
Duration:04:05
[00:32.26] 圆圈勾勒成指纹 印在我的嘴唇
[00:39.01] 回忆苦涩的吻痕 是树根
[00:45.44] 春去秋来的茂盛 却遮住了黄昏
[00:52.12] 寒夜剩我一个人等清晨
[00:58.67] 世间最毒的仇恨 是有缘却无份
[01:05.21] 可惜你从未心疼 我的笨
[01:11.75] 荒草丛生的青春 倒也过的安稳
[01:18.39] 代替你陪着我的是年轮
[01:24.03] 数着一圈圈年轮
[01:27.59] 我认真 将心事都封存
[01:32.75] 密密麻麻是我的自尊
[01:37.46] 修改一次次离分
[01:40.81] 我承认 曾幻想过永恒
[01:45.68] 可惜从没人陪我演这剧本
[01:52.65] 
[02:16.07] 世间最毒的仇恨 是有缘却无份
[02:22.69] 可惜你从未心疼 我的笨
[02:29.31] 荒草丛生的青春 倒也过的安稳
[02:35.70] 代替你陪着我的是年轮
[02:41.42] 数着一圈圈年轮
[02:44.89] 我认真 将心事都封存
[02:50.06] 密密麻麻是我的自尊
[02:54.62] 修改一次次离分
[02:57.83] 我承认 曾幻想过永恒
[03:02.85] 可惜从没人陪我演这剧本
[03:09.67] 
[03:17.70] 数着一圈圈年轮
[03:21.01] 我认真 将心事都封存
[03:26.04] 密密麻麻是我的自尊
[03:30.70] 修改一次次离分
[03:34.14] 我承认 曾幻想过永恒
[03:39.12] 可惜从没人陪我演这剧本
[03:44.94] </t>
  </si>
  <si>
    <t>就让这大雨全都落下</t>
  </si>
  <si>
    <t>就讓這大雨全都落下
就讓你看不見我臉上的掙扎</t>
  </si>
  <si>
    <t>飞鸟和蝉</t>
  </si>
  <si>
    <t>Artist:任然
Duration:04:56
[00:29.63]你说青涩最搭初恋
[00:36.09]如小雪落下海岸线
[00:42.48]第五个季节某一天上演
[00:49.00]我们有相遇的时间
[00:55.38]你说空瓶适合许愿
[01:01.80]在风暖月光的地点
[01:08.47]第十三月你就如期出现
[01:14.83]海之角也不再遥远
[01:22.72]你骄傲的飞远
[01:25.81]我栖息的夏天
[01:29.05]听不见的宣言
[01:32.28]重复过很多年
[01:35.57]北纬线的思念被季风吹远
[01:40.42]吹远默念的侧脸
[01:44.16]吹远鸣唱的诗篇
[01:48.71]你骄傲的飞远
[01:51.84]我栖息的叶片
[01:55.07]去不同的世界
[01:58.15]却从不曾告别
[02:01.64]沧海月的想念羽化我昨天
[02:06.38]在我成熟的笑脸
[02:10.06]你却未看过一眼
[02:29.48]你说空瓶适合许愿
[02:36.00]在风暖月光的地点
[02:42.47]第十三月你就如期出现
[02:48.94]海之角也不再遥远
[02:53.60]你骄傲的飞远
[02:56.48]我栖息的夏天
[02:59.71]听不见的宣言
[03:03.10]重复过很多年
[03:06.34]北纬线的思念被季风吹远
[03:11.20]吹远默念的侧脸
[03:14.94]吹远鸣唱的诗篇
[03:19.44]你骄傲的飞远
[03:22.53]我栖息的叶片
[03:25.76]去不同的世界
[03:29.04]却从不曾告别
[03:32.33]沧海月的想念羽化我昨天
[03:37.13]在我成熟的笑脸
[03:40.82]你却未看过一眼
[03:45.15]你骄傲的飞远
[03:48.48]我栖息的夏天
[03:51.71]听不见的宣言
[03:54.95]重复过很多年
[03:58.24]北纬线的思念被季风吹远
[04:03.09]吹远默念的侧脸
[04:06.83]吹远鸣唱的诗篇
[04:11.28]你骄傲的飞远
[04:14.41]我栖息的叶片
[04:17.65]去不同的世界
[04:20.88]却从不曾告别
[04:24.22]沧海月的想念羽化我昨天
[04:29.02]在我成熟的笑脸
[04:32.81]你却未看过一眼
[04:37.50]</t>
  </si>
  <si>
    <t>疑心病</t>
  </si>
  <si>
    <t xml:space="preserve">Artist:任然
Duration:04:44
[00:31.26] 你我在人群中 试著抓紧你的手
[00:38.10] 请不要甩开我 不会让你走
[00:45.28] 可能余温太久 没给你感动
[00:54.09] 在我回答你的时候
[01:02.22] 你终于说出口 我疑心病有一些重
[01:09.08] 可能因为性格 对爱情不懂
[01:16.41] 不让你等太久 不让你难受
[01:24.95] 请允许我把你 带走
[01:32.84] 让你爱上我要多久
[01:36.55] 我已经爱上你 已走不动
[01:40.48] 想拉你的手
[01:42.37] 想吻你额头
[01:44.65] 我沉默太久
[01:48.17] 这一句 我爱你 说出口
[01:51.87] 我会用这一生 为你守候
[01:56.08] 给不了感动 不要跟我分手
[02:02.73] 你我在人群中 试著抓紧你的手
[02:03.23] 请不要甩开我 不会让你走
[02:03.89] 可能余温太久 没给你感动
[02:04.36] 在我回答你的时候
[02:20.22] 你终于说出口 我疑心病有一些重
[02:26.37] 可能因为性格 对爱情不懂
[02:33.32] 不让你等太久 不让你难受
[02:42.36] 请允许我把你 带走
[02:49.40] 让你爱上我 要多久
[02:54.17] 我已经爱上你 已走不动
[02:57.83] 想拉你的手
[02:59.76] 想吻你额头
[03:02.06] 我沉默太久
[03:05.22] 这一句 我爱你 说出口
[03:09.49] 我会用这一生 为你守候
[03:13.34] 给不了感动 不要跟我分手
[03:21.73] 你终于说出口 我疑心病有一些重
[03:25.27] 可能是因为性格 对爱情观点不同
[03:29.42] 不让你等太久 不会让你难受
[03:36.84] 你终于说出口 你对我感情也很重
[03:41.05] 不会因为我性格怪异会有所变动
[03:44.93] 这次你不能走 我不会放开手 Wow
[03:51.90] 让你爱上我 要多久
[03:55.79] 我已经爱上你 已走不动
[03:59.80] 想拉你的手
[04:01.87] 想吻你额头
[04:03.96] 我沉默太久
[04:07.34] 这一句 我爱你 说出口
[04:11.34] 我会用这一生 为你守候
[04:23.24] 把所有感动 写成故事一起走
[04:34.83] </t>
  </si>
  <si>
    <t>无人之岛</t>
  </si>
  <si>
    <t xml:space="preserve">Artist:任然
Duration:04:45
[00:16.50] 黑色的背后是黎明
[00:23.56] 以为来日方长 所以别把梦吵醒
[00:29.13] 时间它继续飞行
[00:32.43] 下一站机场门外 拥抱你的背影
[00:39.85] 
[00:44.04] 蓝色的背后是纯净
[00:50.78] 低下头俯瞰陆地上想念的眼睛
[00:56.34] 生命中有些事情
[00:59.88] 从没有原因说明 一刹那的寂静
[01:07.13] 
[01:11.95] 如果云层是天空的一封信
[01:17.64] 能不能再听一听 听你的声音？
[01:23.89] 就算是探秘 (是贪玩而已)
[01:28.40] 跟著潘彼得去无人岛旅行
[01:34.05] 我不会怪你的
[01:37.45] 天空一望无际 是海洋的倒影
[01:44.12] 蓝色一望无际 我的你在哪里？
[01:51.33] 假如迷路了 一定
[01:53.76] (记得) 把思念装进漂流瓶
[01:57.25] (记得) 快寄给我 别让人担心
[02:04.30] 
[02:07.95] 蓝色的背后是纯净 (云淡风轻)
[02:14.61] 低下头俯瞰陆地上想念的眼睛
[02:20.36] 生命中有些事情 (不能透明)
[02:23.81] 从没有原因说明 一刹那的寂静
[02:31.36] 
[02:34.29] 如果云层是天空的一封信
[02:39.97] 能不能再听一听 听你的声音？
[02:46.09] 就算是探秘 (是贪玩而已)
[02:50.68] 跟著潘彼得去无人岛旅行
[02:56.33] 我不会怪你的
[02:59.73] 天空一望无际 是海洋的倒影
[03:06.57] 蓝色一望无际 我的你在哪里？
[03:13.76] 假如迷路了 一定
[03:16.14] (记得) 把思念装进漂流瓶
[03:19.66] (记得) 快寄给我 别让人担心
[03:26.02] 
[03:36.11] 如果云层是天空的一封信
[03:41.76] 能不能再听一听 听你的声音？
[03:47.99] 就算是探秘
[03:52.26] 跟著潘彼得去无人岛旅行
[03:58.16] 我不会怪你的
[04:01.43] 天空一望无际 是海洋的倒影
[04:08.25] 蓝色一望无际 我的你在哪里？
[04:15.31] 假如迷路了 一定
[04:18.08] (记得) 把思念装进漂流瓶
[04:21.24] (记得) 快寄给我 别让人担心
[04:25.46] </t>
  </si>
  <si>
    <t>后继者</t>
  </si>
  <si>
    <t xml:space="preserve">Artist:任然
Duration:04:03
[00:22.52] 谁比较起来
[00:26.09] 痊愈得比较快
[00:29.44] 当你的身边
[00:31.32] 开始有另一个人存在
[00:36.77] 我很心安
[00:39.49] 庆幸你人生的后来
[00:43.30] 没那么埋汰
[00:45.21] 比起我来如此的精彩
[00:51.42] 谁赢或谁输
[00:55.02] 看当时的状态
[00:58.40] 感情的世界
[01:01.29] 不用去比赛
[01:04.86] 任何人投入起来
[01:08.56] 都像是一个小孩
[01:12.44] 不用太奇怪
[01:14.21] 在流逝时光里总有个人等待
[01:18.48] 好像那时我们都在
[01:22.61] 当时的事都记了起来
[01:26.22] 时间真的像是长了脚的妖怪
[01:30.74] 跑的飞快
[01:33.54] 好像后来我们都离开
[01:36.91] 各自生活在喧嚣未来
[01:41.15] 当时的遗憾在回忆肆虐的某些时段
[01:47.58] 重新打开
[01:53.08] 
[01:57.03] 谁赢或谁输
[02:00.46] 看当时的状态
[02:03.85] 感情的世界
[02:06.29] 不用去比赛
[02:10.32] 任何人投入起来
[02:13.86] 都像是一个小孩
[02:17.67] 不用太奇怪
[02:19.55] 在流逝时光里总有个人等待
[02:23.86] 好像那时我们都在
[02:27.90] 当时的事都记了起来
[02:31.68] 时间真的像是长了脚的妖怪
[02:36.23] 跑的飞快
[02:39.00] 好像后来我们都离开
[02:42.57] 各自生活在喧嚣未来
[02:46.55] 当时的遗憾在回忆肆虐的某些时段
[02:53.12] 重新打开
[02:54.90] 还好有眼泪冲淡苦涩
[02:58.55] 还好有微笑放任快乐
[03:01.61] 那些经过的留下的后继者
[03:09.23] 
[03:11.27] 好像那时我们都在
[03:15.21] 当时的事都记了起来
[03:18.96] 时间真的像是长了脚的妖怪
[03:23.48] 跑的飞快
[03:26.29] 好像后来我们都离开
[03:29.77] 各自生活在喧嚣未来
[03:34.00] 当时的遗憾在回忆肆虐的某些时段
[03:40.33] 重新打开
[03:44.31] </t>
  </si>
  <si>
    <t>那年</t>
  </si>
  <si>
    <t xml:space="preserve">Artist:Ren Ran
Duration:05:20
[00:14.57] 想去稻花香的童年 捡起被遗忘的相片
[00:21.45] 曾经弹过的木吉他早就断了弦
[00:28.76] 还记得年少时我最爱荡秋千
[00:35.46] 一个人骑车去海边 等待流星许下心愿
[00:42.45] 蝴蝶风筝飞得很远 随著天空消失不见
[00:49.26] 曾经听过的寓言都被岁月搁浅
[00:56.52] 和你遥望过的月光都没有变
[01:03.29] 让四季都变成夏天 放晴每一天
[01:08.93] 我们疯狂的那年 已经越走越远
[01:16.76] 纯真的容颜都随季节而蜕变
[01:23.44] 你牵我的画面 又浮现在我眼前
[01:30.88] 在放弃之前 就回头看一眼
[01:33.93] 就像你陪在我身边
[01:36.62] 我们难忘的那年 会不会再出现
[01:44.54] 也许又会在未来哪天再重演
[01:51.40] 相对的一瞬间 用彼此微笑的脸
[01:58.98] 会突然发现 仿佛已经回到从前
[02:04.94] 
[02:33.77] 蝴蝶风筝飞得很远 随著天空消失不见
[02:40.72] 曾经听过的寓言都被岁月搁浅
[02:48.03] 和你遥望过的月光都没有变
[02:54.52] 让四季都变成夏天 放晴每一天
[03:00.01] 我们疯狂的那年 已经越走越远
[03:08.09] 纯真的容颜都随季节而蜕变
[03:15.01] 你牵我的画面 又浮现在我眼前
[03:22.23] 在放弃之前 就回头看一眼
[03:25.07] 就像你陪在我身边
[03:27.85] 我们难忘的那年 会不会再出现
[03:35.72] 也许又会在未来哪天再重演
[03:42.52] 相对的一瞬间 用彼此微笑的脸
[03:50.28] 会突然发现 仿佛已经回到从前
[03:57.79] 我们疯狂的那年 已经越走越远
[04:05.20] 纯真的容颜都随季节而蜕变
[04:12.23] 你牵我的画面 又浮现在我眼前
[04:19.77] 在放弃之前 就回头看一眼
[04:22.66] 就像你陪在我身边
[04:25.29] 我们难忘的那年 会不会再出现
[04:33.32] 也许又会在未来哪天再重演
[04:40.28] 相对的一瞬间 用彼此微笑的脸
[04:47.58] 会突然发现 仿佛已经回到从前
[04:54.56] 会突然发现 仿佛已回不到从前
[05:06.73] </t>
  </si>
  <si>
    <t>凉城</t>
  </si>
  <si>
    <t xml:space="preserve">Artist:任然
Duration:03:52
[00:01.72] 当海风吹凉霓虹
[00:03.78] 回首你无影踪
[00:05.33] 转眼旧盟已成空
[00:08.88] 赏夜色千家朦胧
[00:10.95] 风花雪月如梦
[00:12.73] 提醒我也曾爱过
[00:16.87] 苏州河畔你牵我走过
[00:20.57] 外滩的夕阳已在记忆中斑驳
[00:24.45] 故事变沉默 被岁月淹没
[00:27.96] 思念如我 历经漂泊
[00:31.66] 站在雨中目送你穿过那渡口
[00:35.25] 离岸的船舶漂走远去的轮廓
[00:39.06] 惆怅惹灯火 往事渐落寞
[00:42.82] 烟波起落 被遗忘的是我
[00:49.59] 当海风吹凉霓虹
[00:51.63] 回首你无影踪
[00:53.45] 转眼旧盟已成空
[00:56.94] 赏夜色千家朦胧
[00:58.88] 风花雪月如梦
[01:00.93] 提醒我也曾爱过
[01:04.23] 任眼泪划伤面容
[01:06.24] 飘浮在情海中
[01:08.10] 横渡春夏与秋冬
[01:11.59] 这城市车水马龙
[01:13.77] 我心事有谁懂
[01:15.42] 回忆让人更心痛
[01:18.33] 为什么
[01:22.00] 
[01:52.72] 十里洋场的繁华依旧
[01:56.41] 这幅光景也掩不去我的难过
[02:00.39] 曾陪我看过 老街的烟火
[02:03.91] 缘分蹉跎 花难结果
[02:07.73] 是谁赋颂我宛如月下的芙蓉
[02:11.17] 床头留声机暗哑缓慢地诉说
[02:14.96] 旗袍它在角落 鞋跟都已断落
[02:18.72] 红尘看破 你不再欣赏我
[02:25.42] 当海风吹凉霓虹
[02:27.78] 回首你无影踪
[02:29.49] 转眼旧盟已成空
[02:32.70] 赏夜色千家朦胧
[02:34.83] 风花雪月如梦
[02:36.67] 提醒我也曾爱过
[02:40.26] 任眼泪划伤面容
[02:42.30] 飘浮在情海中
[02:44.12] 横渡春夏与秋冬
[02:47.58] 这城市车水马龙
[02:49.78] 我心事有谁懂
[02:51.46] 回忆让人更心痛
[02:55.03] 当海风吹凉霓虹
[02:57.13] 回首你无影踪
[02:59.04] 旧盟转眼都成空
[03:02.47] 只剩夜色在朦胧
[03:04.55] 风花雪月入梦
[03:06.49] 原来我也曾爱过
[03:09.78] 任眼泪划伤面容
[03:11.73] 沈沦这苦海中
[03:13.56] 横渡春夏与秋冬
[03:17.10] 这城市车水马龙
[03:19.27] 我心事无人懂
[03:21.18] 回忆让人更心痛
[03:23.91] 凉城中
[03:28.97] 不夜城的邂逅未断过
[03:32.50] 而你的温柔却早已年久失修
[03:36.35] 弄堂诉离愁 苔痕如伤口
[03:40.14] 我在那头 等你很久
[03:43.02] </t>
  </si>
  <si>
    <t>雀跃</t>
  </si>
  <si>
    <t>山外小楼夜听雨</t>
  </si>
  <si>
    <t xml:space="preserve">Artist:任然
Duration:04:09
[00:31.75] 数著春去熟透的红豆
[00:35.99] 无人黄昏后
[00:38.73] 庭前寒冷深秋为谁消瘦
[00:45.47] 月下惟有我的身影投
[00:49.36] 该与谁厮守
[00:52.55] 酒入喉却解不了愁
[00:59.23] 芙蓉花又栖满了枝头
[01:03.25] 奈何蝶难留
[01:06.84] 漂泊如江水向东流
[01:13.00] 望断门前隔岸的杨柳
[01:16.56] 寂寞仍不休
[01:19.87] 我无言让眼泪长流
[01:25.91] 我独酌山外小阁楼
[01:30.08] 听一夜相思愁
[01:34.45] 醉后让人烦忧心事难收
[01:40.71] 山外小阁楼
[01:43.93] 我乘一叶小舟
[01:48.21] 放思念随风漂流
[01:53.51] 
[02:21.87] 芙蓉花又栖满了枝头
[02:25.49] 奈何蝶难留
[02:29.09] 漂泊如江水向东流
[02:35.20] 望断门前隔岸的杨柳
[02:39.32] 寂寞仍不休
[02:42.03] 我无言让眼泪长流
[02:48.18] 我独酌山外小阁楼
[02:52.45] 听一夜相思愁
[02:56.74] 醉后让人烦忧心事难收
[03:02.90] 山外小阁楼
[03:06.29] 我乘一叶小舟
[03:10.32] 放思念随风漂流
[03:15.58] 我独酌山外小阁楼
[03:19.95] 窗外渔火如豆
[03:24.12] 江畔晚风拂柳诉尽离愁
[03:30.01] 当月色暖小楼
[03:33.62] 是谁又在弹奏
[03:37.79] 那一曲思念常留
[03:44.77] 那一曲思念常留
[03:51.65] 那一曲思念长留
[03:58.24] </t>
  </si>
  <si>
    <t>落海</t>
  </si>
  <si>
    <t xml:space="preserve">Artist:任然
Duration:03:49
[00:22.59] 微光潮汐繁华千寻在深海中潜行
[00:27.01] 我唱吟
[00:30.10] 蔚蓝色寰宇赋予我的回应多冷清
[00:36.22] 孤单频率万籁寂静在时间里旅行
[00:44.69] 我迁徙 这海域
[00:47.17] 继续前行我独一无二的轨迹
[00:53.13] 我等你靠近等来海啸入侵
[00:57.33] 想听你声音听见风暴奔袭
[01:01.56] 孑然的心 伟岸的生命
[01:05.50] 倔强呐喊着叹息
[01:09.02] 我是没遇见你就落入海底的鲸
[01:13.24] 你若途经却听不见我呼吸
[01:17.50] 辗转的梦境 我昂首去证明
[01:21.55] 就算一生孤寂 共鸣一样清晰
[01:25.53] 不是你的风景只是海底的鲸
[01:30.17] 提醒我在你眼里只能透明
[01:34.11] 你有万物生灵
[01:36.03] 我是最渺小的倒影
[01:41.62] 
[02:02.53] 我等你靠近等来海啸入侵
[02:06.04] 想听你声音听见风暴奔袭
[02:10.31] 孑然的心 伟岸的生命
[02:14.45] 倔强呐喊着叹息
[02:18.18] 我是没遇见你就落入海底的鲸
[02:22.71] 你若途经却听不见我呼吸
[02:26.79] 辗转的梦境 我昂首去证明
[02:30.79] 就算一生孤寂 共鸣一样清晰
[02:34.75] 不是你的风景只是海底的鲸
[02:39.04] 提醒我在你眼里只能透明
[02:42.90] 你有万物生灵
[02:45.45] 我是最渺小的倒影
[02:50.45] 
[03:04.01] 没遇见你就落入海底的鲸
[03:07.89] 你若途经却听不见我呼吸
[03:11.85] 辗转的梦境 我昂首去证明
[03:15.32] 就算一生孤寂 共鸣一样清晰
[03:19.62] 不是你的风景只是海底的鲸
[03:23.64] 提醒我在你眼里只能透明
[03:29.88] 你有万物生灵
[03:31.95] 我是最渺小的倒影
[03:38.48] </t>
  </si>
  <si>
    <t>空空如也</t>
  </si>
  <si>
    <t xml:space="preserve">Artist:任然
Duration:03:34
[00:14.44] 熟悉的 陌生的 这种感觉
[00:17.51] 重复的 曾经的 那些情节
[00:20.79] 也只是 怀念
[00:26.65] 一滴滴 一点点 一页一篇
[00:29.82] 分手了 也不过 三百多天
[00:32.13] 可我却 害怕遇见
[00:37.25] 我懵懵懂懂过了一年
[00:40.38] 这一年似乎没有改变
[00:43.24] 守著你离开后的世界
[00:45.98] 空 空如也
[00:49.34] 白天和晚上都是冬夜
[00:52.54] 悲伤的到来我从不拒绝
[00:57.59] 反正亦是
[00:59.19] 空空空空如也
[01:01.85] 我懵懵懂懂过了一年
[01:04.94] 徘徊在石板路的街边
[01:07.91] 曾经笑容灿烂如今却
[01:10.53] 空空如也
[01:14.07] 一切的星光都已陨灭
[01:17.25] 得过且过是我如今速写
[01:21.35] 无所谓 让痛重叠
[01:27.44] 
[01:51.00] 我懵懵懂懂过了一年
[01:54.16] 这一年似乎没有改变
[01:57.10] 守著你离开后的世界
[01:59.79] 空 空如也
[02:03.36] 白天和晚上都是冬夜
[02:06.28] 悲伤的到来我从不拒绝
[02:11.27] 反正亦是
[02:12.82] 空空空空如也
[02:15.63] 我懵懵懂懂过了一年
[02:18.67] 徘徊在石板路的街边
[02:21.66] 曾经笑容灿烂如今却
[02:24.24] 空空如也
[02:28.06] 一切的星光都已陨灭
[02:31.01] 得过且过是我如今速写
[02:35.06] 无所谓 让痛重叠
[02:40.28] 我懵懵懂懂过了一年
[02:43.46] 这一年似乎没有改变
[02:46.35] 守著你离开后的世界
[02:49.03] 空 空如也
[02:52.74] 白天和晚上都是冬夜
[02:55.50] 悲伤的到来我从不拒绝
[03:00.48] 反正亦是
[03:02.14] 空空空空如也
[03:05.19] 我懵懵懂懂过了一年
[03:07.93] 徘徊在石板路的街边
[03:10.98] 曾经笑容灿烂如今却
[03:13.61] 空空如也
[03:17.16] 一切的星光都已陨灭
[03:20.15] 得过且过是我如今速写
[03:24.36] 无所谓 让痛重叠
[03:28.32] </t>
  </si>
  <si>
    <t>外婆桥</t>
  </si>
  <si>
    <t xml:space="preserve">Artist:任然
Duration:04:21
[00:30.65] 乌篷点纱灯 岩上青石悄著新纹
[00:36.86] 喃喃细雨时 归来燕子他不等人
[00:42.81] 五指方扣桨 蓑衣翁正系桥下绳
[00:49.05] 春雨轻敛去 绣花鞋落起唢呐声
[00:54.65] 爆竹燃暗淡月弯弯
[01:00.63] 锣鼓转踏醒路长长
[01:06.68] 烛火晃斑驳儿时廊旁谁家白墙
[01:14.54] 照湿谁家闺女脸庞
[01:18.99] 摇啊摇 十五摇过春分就是外婆桥
[01:25.42] 盼啊盼 阿嬷阿嬷地甜甜叫
[01:31.34] 吵啊吵 米花糖挂嘴角 总是吃不饱
[01:37.78] 美啊美 小脚桥上翘啊翘
[01:43.92] 
[01:56.55] 乌篷点纱灯 岩上青石悄著新纹
[02:02.93] 喃喃细雨时 归来燕子它不等人
[02:09.03] 五指方扣桨 蓑衣翁正系桥下绳
[02:15.38] 春雨轻敛去 绣花鞋落起唢呐声
[02:20.85] 步儿缓 踩的泪潸潸
[02:26.65] 穿弄堂 望去忆满满
[02:33.17] 石阶上 转身零落多少银铃啷啷
[02:39.82] 收起了多少晨与晚
[02:45.21] 摇啊摇 十五摇过秋分就是外婆桥
[02:51.41] 乐啊乐 阿嬷阿嬷地紧紧抱
[02:57.54] 跳啊跳 牛郎织女摇摇总是够不著
[03:03.56] 眨啊眨 对著它们笑啊笑
[03:09.72] 摇啊摇 十五摇过春分就是外婆桥
[03:15.92] 盼啊盼 阿嬷阿嬷地甜甜叫
[03:22.03] 吵啊吵 米花糖挂嘴角 总是吃不饱
[03:28.31] 美啊美 小脚桥上翘啊翘
[03:34.87] </t>
  </si>
  <si>
    <t>同花顺</t>
  </si>
  <si>
    <t xml:space="preserve">Artist:苏玮
Duration:04:18
[00:32.05] 要是你心里真没我
[00:36.33] 你不会剪去了长发
[00:40.32] 闪动如蝴蝶在双颊 那是眼泪吗
[00:47.84] 要是你心里真有我
[00:51.98] 你不会嘴边无火花
[00:55.81] 静静观察 人世浮华 心已麻
[01:03.56] 假如说钢铁磨成针 只要愿意等
[01:08.52] 只要肯爱得深 是不是就有这可能
[01:14.42] 有可能打动这铁石心肠的人
[01:19.97] 可惜就算梦能成真 有谁猜得准
[01:24.58] 能分到多少福份
[01:29.45] 生命的同花顺 底牌没有你
[01:36.10] 我也认
[01:55.71] 假如说温柔是谎话
[01:59.89] 你不会颠覆这想法
[02:04.10] 你撑着眼儿都不眨 是眼泪吗
[02:11.95] 假如你真的放得下
[02:15.97] 你怎会一言也不发
[02:19.93] 漂泊天涯 苦苦挣扎 心已麻
[02:28.02] 假如说钢铁磨成针 只要愿意等
[02:32.66] 只要肯爱得深 是不是就有这可能
[02:38.41] 有可能打动这铁石心肠的人
[02:43.92] 可惜就算梦能成真 有谁猜得准
[02:48.58] 能分到多少福份
[02:53.48] 生命的同花顺 底牌没有你
[03:00.03] 我也认
[03:03.67] 假如说钢铁磨成针 只要愿意等
[03:09.26] 只要肯爱得深 是不是就有这可能
[03:14.67] 有可能打动这铁石心肠的人
[03:19.93] 就算梦能够成真 有谁猜得准
[03:24.61] 能分到多少福份
[03:33.36] 生命的同花顺 底牌没有你
[03:45.63] 要是你心里真没我
[03:54.08] 飘泊天涯 苦苦挣扎 心已麻
[04:12.19] </t>
  </si>
  <si>
    <t>旧友</t>
  </si>
  <si>
    <t xml:space="preserve">Artist:任然
Duration:04:20
[00:20.70] 和你同行这条路
[00:25.16] 画面好像又重头
[00:28.67] 你身侧的手 只是插兜
[00:33.81] 已不再牵我
[00:38.38] 爱你 恨你 都已成空
[00:42.55] 留下来的回忆都折磨
[00:45.91] 你爱听的歌 我都记得
[00:51.13] 是我事事念旧
[00:54.01] 你温柔的问候 像老朋友
[00:58.87] 自然的让人无法反驳
[01:03.09] 心口的悸动 是咖啡的作用
[01:09.59] 苦涩到心头
[01:13.59] 以前的种种像穿越了时空
[01:17.72] 情绪塞满胸口
[01:19.93] 怕开口泪先流
[01:23.28] 欲语还休 有始无终
[01:28.75] 比陌生人还难懂
[01:31.64] 不能再次陷入相同的美梦
[01:36.10] 走完这条路你向左我向右
[01:40.29] 再次重逢能笑着挥手
[01:46.02] 就当你是个老友
[02:05.38] 爱你 恨你 都已成空
[02:10.16] 留下来的回忆都折磨
[02:13.72] 你爱听的歌 我还听着
[02:19.01] 是我事事念旧
[02:21.92] 你温柔的问候 像老朋友
[02:26.69] 自然的让人无法反驳
[02:30.87] 心口的悸动 是咖啡的作用
[02:37.16] 苦涩到心头
[02:41.54] 以前的种种像穿越了时空
[02:45.71] 情绪塞满胸口
[02:47.95] 怕开口泪先流
[02:51.00] 欲语还休 有始无终
[02:56.88] 比陌生人还难懂
[02:59.46] 不能再次陷入相同的美梦
[03:03.88] 走完这条路你向左我向右
[03:08.44] 再次重逢能笑着挥手
[03:13.88] 就当你是个老友
[03:20.12] 以前的种种像穿越了时空
[03:24.35] 情绪塞满胸口
[03:26.76] 怕开口泪先流
[03:29.61] 欲语还休 有始无终
[03:35.35] 比陌生人还难懂
[03:38.25] 不能再次陷入相同的美梦
[03:42.43] 走完这条路你向左我向右
[03:46.98] 再次重逢能笑着挥手
[03:52.44] 就当你是个老友
[04:00.39] </t>
  </si>
  <si>
    <t>那年初夏</t>
  </si>
  <si>
    <t xml:space="preserve">Artist:任然
Duration:05:10
[00:21.11] 蝴蝶花盛开的那年
[00:24.56] 我一个人站在海边
[00:28.26] 望著天空我好像能拥有全世界
[00:35.56] 直到所有的寓言都时过境迁
[00:41.91] 那个爱幻想的少年
[00:45.57] 眨眼间已消失不见
[00:48.92] 角落泛黄的旧照片
[00:52.39] 灰尘遮了纯真的脸
[00:55.83] 我最爱看的童话都被现实搁浅
[01:03.32] 耳边的蝉鸣叫不回那个夏天
[01:09.67] 长大后我终于发现 梦离我很远
[01:15.59] 我最疯狂的那年 已经越来越远
[01:23.20] 纯真的容颜都随季节而蜕变
[01:30.31] 曾许下的心愿 全部都没有实现
[01:37.32] 有过的信念 都输给了时间
[01:40.72] 像落叶卷入风里面
[01:43.20] 我最难忘的画面 都已经看不见
[01:51.09] 曾经的那段岁月无法再重演
[01:58.06] 若还能有一天 让我再回到从前
[02:05.36] 却突然发现 未来已渐渐在浮现
[02:12.34] 角落泛黄的旧照片
[02:15.81] 灰尘遮了纯真的脸
[02:19.27] 我最爱看的童话都被现实搁浅
[02:26.61] 耳边的蝉鸣叫不回那个夏天
[02:33.32] 长大后我终于发现 梦离我很远
[02:38.84] 我最疯狂的那年 已经越来越远
[02:46.54] 纯真的容颜都随季节而蜕变
[02:53.71] 曾许下的心愿 全部都没有实现
[03:01.05] 有过的信念 都输给了时间
[03:04.18] 像落叶卷入风里面
[03:06.73] 我最难忘的画面 都已经看不见
[03:14.46] 曾经的那段岁月无法再重演
[03:21.35] 若还能有一天 让我再回到从前
[03:28.89] 却突然发现 未来已渐渐在浮现
[03:33.54] 
[03:48.52] 我最疯狂的那年 已经越来越远
[03:56.16] 纯真的容颜都随季节而蜕变
[04:03.27] 曾许下的心愿 全部都没有实现
[04:10.65] 有过的信念 都输给了时间
[04:13.66] 像落叶卷入风里面
[04:16.30] 我最难忘的画面 都已经看不见
[04:24.07] 曾经的那段岁月无法再重演
[04:31.04] 若还能有一天 让我再回到从前
[04:38.30] 却突然发现 未来已渐渐在浮现
[04:45.47] 却突然发现 未来已出现在眼前
[04:53.46] 蝴蝶花盛开的那年
[04:56.72] 我一个人站在海边
[05:00.40] </t>
  </si>
  <si>
    <t>飞机</t>
  </si>
  <si>
    <t xml:space="preserve">Artist:林俊杰 feat. 林俊峰
Duration:04:29
[00:23.59] （峰）好久不见
[00:27.33] 飞得好近 相隔好远
[00:34.13] （杰）如地平线
[00:38.77] 那么清楚却 远在天边
[00:43.13] （峰）从前从前
[00:48.33] （杰）转眼今天
[00:55.45] （合）我怎么走怎么还原
[01:00.13] 怎么飞回那单纯的世界
[01:06.60] 折好的飞机里面
[01:11.19] （杰）写著从前
[01:18.19] （合）怎么找回那一天
[01:22.26] 固执地飞向那一个见面
[01:27.47] （峰）划过身边
[01:32.63] （杰）降落以前
[01:41.94] （峰）简单一点
[01:44.24] 飞的方向 要清楚明确
[01:51.43] （杰）原始一点
[01:55.88] 或许我们会 快乐一些
[02:01.39] （峰）从前今天
[02:05.70] （杰）直到永远
[02:34.85] （合）怎么走怎么还原
[02:40.41] 我好想回到单纯的世界
[02:46.58] （杰）折好的飞机里面
[02:50.26] （合）写著永远
[02:57.47] （合）怎么找回那一天
[03:01.87] 固执地停留在那一瞬间
[03:08.83] （峰）待久一点
[03:15.20] （合）都没改变
[03:20.14] （杰）怎么走怎么还原
[03:24.51] 怎么飞回那单纯的世界
[03:32.32] 折好的飞机里面 写著从前
[03:41.43] （合）怎么找回那一天
[03:45.55] 固执地飞向那一个见面
[03:51.24] （杰）划过身边
[03:56.42] （合）降落以前
[04:03.36] （峰）从前今天 oh （杰）直到 （合）永远
[04:14.49] </t>
  </si>
  <si>
    <t>花雨落</t>
  </si>
  <si>
    <t xml:space="preserve">Artist:任然
Duration:03:33
[00:25.80] 几度春风 惹胭脂红
[00:29.40] 花雨落满楼
[00:33.26] 小径之中 化蝶入丛
[00:36.73] 却难觅倩踪
[00:40.66] 青石桥头 点渔火
[00:43.52] 将你剪影拼凑
[00:47.35] 凉城若梦苦衷却难懂
[00:51.25] 何须怨杨柳
[00:55.78] 花落城中如你回眸
[00:59.37] 马蹄远去你的温柔
[01:03.16] 谁还在山外小楼 空等雨落
[01:08.17] 划一叶扁舟
[01:10.76] 一人一城温一壶酒
[01:14.22] 独饮观花雨又飘落
[01:18.01] 关外山水依旧 江上月朦胧
[01:22.85] 天涯留悲鸿
[01:27.41] 
[01:46.94] 子夜如墨 残月如梭
[01:50.58] 画万家灯火
[01:54.45] 花雨尽头 阑珊过后
[01:57.99] 仍无人来嗅
[02:01.72] 乱花间走 隐没我
[02:05.18] 在红尘的那头
[02:08.63] 一纸相思遥寄都成空
[02:12.48] 回首无人宠
[02:17.15] 花落城中如你回眸
[02:20.64] 马蹄远去你的温柔
[02:24.37] 谁还在山外小楼 空等雨落
[02:29.47] 划一叶扁舟
[02:31.95] 一人一城温一壶酒
[02:35.36] 醉饮观花雨又飘落
[02:39.16] 关外山水依旧 江上月朦胧
[02:44.15] 天涯留悲鸿
[02:48.66] 花落城中如你回眸
[02:51.82] 马蹄远去你的温柔
[02:55.79] 谁还在山外小楼 听相思愁
[03:00.63] 孤雁被湮没
[03:03.35] 一人一城温一壶酒
[03:06.94] 挥剑断花雨又飘落
[03:10.88] 关外山水依旧 江上月朦胧
[03:15.43] 天涯无归鸿
[03:17.89] </t>
  </si>
  <si>
    <t>是我活该</t>
  </si>
  <si>
    <t>走不出的回忆</t>
  </si>
  <si>
    <t xml:space="preserve">Artist:任然
Duration:03:45
[00:24.45] 终究会选个爱自己的人
[00:30.11] 然后忘掉那个深爱著的人
[00:36.57] 收起天真不再期待永恒
[00:46.02] 任凭你和日子长满灰尘
[00:51.39] 然后关上门打开了另一扇门
[00:57.53] 或许开始一段新的旅程
[01:02.72] 就能完整
[01:05.07] 可走到哪里还是会有惦记
[01:10.39] 熟悉的场景都和你有联系
[01:15.70] 明明是想忘记却偏偏又想你
[01:21.01] 这样的剧情真的没道理
[01:26.12] 可走到哪里却走不出回忆
[01:31.82] 虽然我很努力试著去忘记
[01:37.10] 一直告诫自己我们不会再有交集
[01:43.19] 有些事真的回不去
[01:55.16] 终究会选个爱自己的人
[01:58.96] 然后忘掉那个深爱著的人
[02:05.04] 收起天真不再期待永恒
[02:15.12] 任凭你和日子长满灰尘
[02:20.68] 然后关上门打开了另一扇门
[02:26.61] 或许开始一段新的旅程
[02:33.52] 就能完整
[02:34.84] 可走到哪里还是会有惦记
[02:39.24] 熟悉的场景都和你有联系
[02:44.41] 明明是想忘记却偏偏又想你
[02:49.75] 这样的剧情真的没道理
[02:55.48] 可走到哪里却走不出回忆
[03:00.33] 虽然我很努力试著去忘记
[03:05.66] 一直告诫自己我们不会再有交集
[03:12.25] 有些事真的回不去
[03:17.39] 可走到哪里却走不出回忆
[03:24.02] 虽然我很努力试著去忘记
[03:29.56] 一直告诫自己我们不会再有交集
[03:36.17] 有些事真的回不去
[03:40.15] </t>
  </si>
  <si>
    <t>恋爱中的犀牛</t>
  </si>
  <si>
    <t xml:space="preserve">Artist:Ren Ran 任然
Duration:03:27
[00:16.38] 常年在陆地行走
[00:22.41] 跋山涉水 半个地球
[00:26.83] 能遇见你 对我 是一种稀有
[00:32.22] 但可以混淆美好吗
[00:37.93] 从此以后 天长地久
[00:42.51] 就能够 变成琥珀永垂不朽
[00:48.54] 你 我
[00:52.28] 像偏执又敏感的野兽
[00:55.90] 竖起外壳防守
[01:00.08] 孤独又无措的温柔
[01:04.28] 我们
[01:07.65] 是两个偶遇爱的新手
[01:11.44] 卸掉内心感受
[01:15.49] 空留下一座城池将就
[01:22.39] 
[01:32.14] 跨越岛屿和绿洲
[01:37.91] 有关爱的 虚幻宇宙
[01:42.29] 也许还要 穷尽 一生去参透
[01:47.65] 但可以混淆美好吗
[01:53.32] 或许陷入 循环里头
[01:57.72] 就能够 如愿的 变成了琥珀 不朽
[02:03.94] 你 我
[02:07.68] 像偏执又敏感的野兽
[02:11.44] 竖起外壳防守
[02:15.38] 孤独又无措的温柔
[02:19.44] 我们
[02:23.04] 是两个偶遇爱的新手
[02:27.00] 卸掉内心感受
[02:30.99] 空留下一座城池将就
[02:38.95] 你 我
[02:42.54] 像偏执又敏感的野兽
[02:46.31] 竖起外壳防守
[02:50.43] 孤独又无措的温柔
[02:54.36] 我们
[02:57.95] 是两个偶遇爱的新手
[03:02.05] 卸掉内心感受
[03:05.70] 空留下一座城池将就
[03:12.76] </t>
  </si>
  <si>
    <t>落幕人</t>
  </si>
  <si>
    <t xml:space="preserve">Artist:任然
Duration:04:44
[00:19.76] 整个夜晚 掌声轰鸣从未间断
[00:35.41] 星光逐渐灿烂 太多的人走得缓慢
[00:50.17] 总是放肆的以为 才那么的无所谓
[00:52.73] 越学反而不对 成熟一点 事与愿违
[01:06.28] 每个人说的都对 其实都是自以为
[01:09.01] 哪有什么资格去辨别 什么真伪
[01:20.95] 到底要多狼狈 才能治愈自卑
[01:28.82] 谁对谁的口味就该 庆祝举杯
[01:36.81] 到底要多颓废 才能够从容的入睡
[01:44.96] 没人珍贵反而学会自我珍贵
[01:53.02] 
[02:23.86] 整个夜晚 歌手卖力从未间断
[02:39.55] 星光逐渐黯淡 落幕的人走得缓慢
[02:53.91] 总是放肆的以为 才那么的无所谓
[02:56.87] 越学反而不对 成熟一点 事与愿违
[03:10.32] 每个人说的都对 其实都是自以为
[03:12.89] 哪有什么资格去辨别什么真伪
[03:24.93] 到底要多狼狈 才能治愈自卑
[03:33.02] 谁对谁的口味就该 庆祝举杯
[03:40.87] 到底要多颓废 才能够从容的入睡
[03:49.09] 没人珍贵反而学会
[03:52.70] 到底要多狼狈 才能治愈自卑
[04:00.71] 谁对谁的口味就该 庆祝举杯
[04:08.72] 到底要多颓废 才能够从容的入睡
[04:16.83] 没人珍贵反而学会自我珍贵
[04:24.71] </t>
  </si>
  <si>
    <t>看穿</t>
  </si>
  <si>
    <t>一步之遥</t>
  </si>
  <si>
    <t xml:space="preserve">Artist:任然
Duration:05:15
[00:34.30] 那玩具被遗弃了
[00:37.47] 一日就旧 一早有预感
[00:41.75] 算一卦在时代的巨山
[00:45.29] 孩童会长大
[00:49.20] 大世界什么都有喂饱眼色
[00:53.74] 去远方看看
[00:56.10] 各就各位每一处乐园
[01:00.06] 哪需要停站
[01:04.60] 一天吞一天浮世如贪吃蛇般馋
[01:11.88] 数日子过日子多一天是贪
[01:18.10] 一盏纤月白的不染一尘凡
[01:26.24] 宇宙灯可参透这蜉蝣的禅
[01:36.20] 这如迷宫弯弯 如何玩玩
[01:40.11] 可有万万路径叫人换
[01:44.70] 这刹人生幻幻 丝丝环环
[01:48.11] 怎敢缓缓煮酒难言欢
[01:51.73] 至觉旅途漫漫 轻褛蔓蔓
[01:55.51] 可否慢慢秉烛再夜谈
[01:59.33] 知觉命运坎坎 命数堪堪
[02:03.16] 仍笑侃侃再多赏一晚
[02:09.96] 
[02:40.00] 青街时代里俯瞰石头森林
[02:43.93] 大概更壮观
[02:47.43] 拆完旧爱又到新欢仍在同座城
[02:50.45] 便没什么好怪
[02:55.02] 玩伴变作了老伴人人有份
[02:59.37] 上帝发慈善
[03:01.80] 买够全世界的新鲜青丝如何还
[03:10.30] 一天吞一天年华如贪吃蛇般馋
[03:16.95] 数日子过日子多一天算贪
[03:23.98] 未能采访最后一刻是否圆满
[03:31.30] 未能有先知提前解惑或答难
[03:37.75] 这如迷宫弯弯 如何玩玩
[03:41.84] 可有万万路径叫人换
[03:46.35] 这刹人生幻幻 丝丝环环
[03:49.75] 怎敢缓缓煮酒难言欢
[03:54.05] 至觉旅途漫漫 轻褛蔓蔓
[03:57.28] 可否慢慢秉烛再夜谈
[04:01.04] 知觉命运坎坎 命数堪堪
[04:05.11] 仍笑侃侃再多赏一晚
[04:12.59] 
[04:26.18] 这如迷宫弯弯 如何玩玩
[04:29.62] 可有万万路径叫人换
[04:34.53] 这刹人生幻幻 丝丝环环
[04:37.75] 怎敢缓缓煮酒难言欢
[04:41.86] 至觉旅途漫漫 轻褛蔓蔓
[04:45.18] 可否慢慢秉烛再夜谈
[04:50.01] 
[04:52.79] 知觉命运坎坎 命数堪堪
[04:56.89] 仍笑侃侃再多赏一晚
[05:01.40] </t>
  </si>
  <si>
    <t>月球下的人</t>
  </si>
  <si>
    <t xml:space="preserve">Artist:Gin Lee
Duration:04:44
[00:12.68] 期望飞上恬静月球遥望每家的窗
[00:17.61] 谁伴深爱细味露台玫瑰香
[00:22.37] 装饰得漂亮 温馨气场
[00:27.50] 只满足一对又一双
[00:31.75] 谁又跟你仰望月儿忘掉世间哀伤
[00:36.24] 圆月只配挂在团聚晚上
[00:40.95] 偏心的照亮 有情人欢畅
[00:45.57] 像我一个流落偏僻的宇宙只应该独唱
[00:52.72] 
[01:14.57] 不应该记起 何必偏偏记起
[01:19.04] 不拖不欠又凭甚么好妒忌
[01:23.87] 当初你天地 早已有别人打理
[01:29.07] 弄个小菜调味出喜与悲
[01:33.08] 只应该记起 蒲公英总会飞
[01:37.43] 刚巧飞进仓猝回忆的黑白美
[01:42.43] 独对今晚月半弯恰似是你的眉
[01:47.28] 任你的脸随月黑高飞 事过境迁一样美
[01:55.71] 
[02:14.66] 如若经过你旧露台重踏我的家乡
[02:19.02] 期待摆设布局如旧那样
[02:23.17] 很可惜对象 有别人顶上
[02:26.62] 若有一个难被遵守的约定 交给他合唱
[02:34.87] 不应该记起 何必偏偏记起
[02:40.80] 不拖不欠又凭甚么好妒忌
[02:45.47] 当初你天地 早已有别人打理
[02:50.73] 弄个小菜调味出喜与悲
[02:54.46] 只应该记起 蒲公英总会飞
[02:59.16] 刚巧飞进仓猝回忆的黑白美
[03:03.91] 独对今晚月半弯恰似是你的眉
[03:08.69] 任你的脸随月黑高飞 事过境迁一样美
[03:18.63] 最挤拥的小市镇 教寂寞人难接近
[03:26.62] 我在月球上俯瞰 一家家吊灯普照是冰冷感
[03:39.47] 不应该记起 曾经的悲与喜
[03:44.42] 都只不过是残酷的小趣味
[03:48.53] 当黑发香味 经过你情人梳理
[03:53.74] 在我指甲流浪一刻远飞
[03:58.03] 只应该记起 桃花始终会死
[04:02.69] 花瓣给我酿成回忆的抽象美
[04:07.49] 共对一个月半弯总算没有分离
[04:12.09] 任记忆也随日出依稀 没法子带走都思念你
[04:27.66] </t>
  </si>
  <si>
    <t>外愈</t>
  </si>
  <si>
    <t>春山空</t>
  </si>
  <si>
    <t xml:space="preserve">Artist:任然
Duration:03:12
[00:18.22] 他山隔溪烟 云雾生此间
[00:25.72] 不觉流年梳尽我白发九千
[00:33.24] 弦幽扰纸砚 醉就花底眠
[00:40.46] 浅水似天悠远这人间
[00:47.07] 我描一幅春山空
[00:50.79] 我捞一瓢入壶中
[00:55.18] 影成双柳色浓
[00:58.52] 醒来一场春梦
[01:01.82] 我这一生无行踪
[01:05.68] 我叹世间愁千种
[01:09.68] 西风狂人未走是谁在等候
[01:17.01] 
[01:28.70] 他山隔溪烟 云雾生此间
[01:35.90] 不觉流年梳尽我白发九千
[01:43.36] 弦幽扰纸砚 醉就花底眠
[01:50.93] 浅水似天悠远这人间
[01:57.56] 我描一幅春山空
[02:01.02] 我捞一瓢入壶中
[02:05.35] 影成双柳色浓
[02:08.95] 醒来一场春梦
[02:11.78] 我这一生无行踪
[02:15.87] 我叹世间愁千种
[02:19.87] 西风狂人未走是谁在等候
[02:26.77] 我描一幅春山空
[02:30.36] 我捞一瓢入壶中
[02:34.62] 影成双柳色浓
[02:38.42] 醒来一场春梦
[02:41.75] 我这一生无行踪
[02:45.14] 我叹世间愁千种
[02:49.48] 西风狂人未走是谁在等候
[02:57.15] </t>
  </si>
  <si>
    <t>三生</t>
  </si>
  <si>
    <t xml:space="preserve">Artist:任然
Duration:03:31
[00:18.12] 风散尽了红消香断有谁怜
[00:26.29] 泪落铜镜前听轮回隔多少年
[00:33.67] 红尘无边我只愿和你来牵
[00:40.65] 今夜那轮月究竟为谁而圆
[00:48.04] 我和你敲定三生的缘
[00:52.41] 相思枯瘦了容颜
[00:56.35] 终于含恨再见你一面
[01:00.30] 却来不及缠绵
[01:03.08] 桃花飞舞迷灼谁的眼
[01:07.06] 擦去前世的埋怨
[01:11.79] 纵是情深怎奈缘浅
[01:15.54] 已荒废千年
[01:20.41] 
[01:35.78] 雨埋葬了浮生如水的诺言
[01:43.62] 宁可不成仙辗转在你的身边
[01:50.85] 只若初见是牵挂的那张脸
[01:58.26] 今生永别梦醒下一世相恋
[02:05.61] 我和你敲定三生的缘
[02:09.85] 相思枯瘦了容颜
[02:13.75] 终于含恨再见你一面
[02:17.83] 却来不及缠绵
[02:20.48] 桃花飞舞迷灼谁的眼
[02:24.54] 擦去前世的埋怨
[02:29.29] 纵是情深怎奈缘浅
[02:32.82] 已荒废千年
[02:37.04] 我和你敲定三生的缘
[02:41.28] 相思枯瘦了容颜
[02:45.45] 终于含恨再见你一面
[02:49.13] 却来不及缠绵
[02:52.13] 桃花乱舞迷灼谁的眼
[02:55.98] 擦去三世的埋怨
[03:00.45] 洗尽繁华站在岸边
[03:04.25] 又再续前缘
[03:09.27] </t>
  </si>
  <si>
    <t>无解</t>
  </si>
  <si>
    <t>你好陌生人</t>
  </si>
  <si>
    <t xml:space="preserve">Artist:任然
Duration:03:47
[00:17.15] 天桥望去 行人在人海
[00:26.68] 每个面孔找另一个人爱
[00:31.54] 隐形匿在 你左边站台
[00:36.41] 好几次欲言又止说声嗨
[00:41.05] 哈喽男孩 一周加起来
[00:46.26] 相处还不够一小时大概
[00:50.82] 如果电梯 突然停下来
[00:55.89] 能换多一点时间呆一块
[00:59.75] 你好陌生人 会不会奇怪
[01:04.67] 如果有一天我们亲密到无猜
[01:09.55] 那时的疯狂 那是因为爱爱爱爱爱爱爱爱
[01:16.00] 我想你也能明白
[01:19.90] 你好陌生人 千万别说爱
[01:24.26] 让我保持等的姿势继续期待
[01:29.23] 不忍心损坏 那是因为爱爱爱爱爱爱爱爱
[01:35.52] 不熟反而能自在
[01:50.33] 一个磁场 能吸引一双
[02:04.63] 背对的路人互相崇拜
[02:09.45] 像在暗恋 某一个偶像
[02:14.27] 一个微笑能发一下午呆
[02:18.01] 你好陌生人 会不会奇怪
[02:23.11] 如果有一天我们亲密到无猜
[02:27.87] 那时的疯狂 那是因为爱爱爱爱爱爱爱爱
[02:34.37] 我想你也能明白
[02:37.76] 你好陌生人 千万别说爱
[02:42.65] 让我保持等的姿势继续期待
[02:47.48] 不忍心损坏 那是因为爱爱爱爱爱爱爱爱
[02:53.43] 不熟反而能自在
[03:02.55] 你好陌生人 会不会奇怪
[03:11.97] 如果有一天我们亲密到无猜
[03:16.85] 那时的疯狂 那是因为爱爱爱爱爱爱爱爱
[03:23.14] 我想你也能明白
[03:26.96] 你好陌生人 千万别说爱
[03:31.38] 让我保持等的姿势继续期待
[03:36.59] 不忍心损坏 那是因为爱爱爱爱爱爱爱爱
[03:42.30] </t>
  </si>
  <si>
    <t>朱砂</t>
  </si>
  <si>
    <t xml:space="preserve">Artist:任然
Duration:03:56
[00:18.75] 风无涯染尽黄沙
[00:23.05] 问天下几朝繁华
[00:27.48] 皓月洒青山院下
[00:31.27] 灯下与你结发岂管江山如画
[00:35.86] 溯蒹葭紫砂煎茶
[00:40.18] 三千发梳尽年华
[00:44.76] 蝶恋花人归家
[00:48.22] 此生与你共喧哗
[00:53.11] 这世间我不再贪那浮华今生不变这牵挂
[01:02.05] 眉黛间为你点一抹朱砂游水云间观落花
[01:10.75] 斜阳下为你写一世天涯执子手恣意潇洒
[01:19.58] 岂怕两鬓白发岁月喑哑连理共唱这无瑕
[01:30.55] 廊簷下古道篱笆
[01:34.99] 听风雅抚琴月下
[01:39.22] 共剪下西窗烛花
[01:43.08] 乱世刀剑厮杀唯恋你手绣花
[01:47.93] 溯蒹葭紫砂煎茶
[01:52.28] 三千发梳尽年华
[01:56.85] 蝶恋花人归家
[02:00.33] 此生与你共喧哗
[02:05.27] 这世间我不再贪那浮华今生不变这牵挂
[02:14.17] 眉黛间为你点一抹朱砂游水云间观落花
[02:22.65] 斜阳下为你写一世天涯执子手恣意潇洒
[02:31.36] 岂怕两鬓白发岁月喑哑连理共唱这无瑕
[02:57.86] 尘世间为我(你)点一抹朱砂生生厮守这天下
[03:06.55] 偏安世外桃花掠尽芳华无非红尘都倾踏
[03:15.26] 蓬莱下为你洗去那铅华携你赏满城烟花
[03:23.62] 结庐饮茶不负绝代风华余生因你而无瑕
[03:32.59] </t>
  </si>
  <si>
    <t>冷暴力</t>
  </si>
  <si>
    <t xml:space="preserve">Artist:蔡依林
Duration:03:01
[00:13.79] Oh yeah
[00:14.82] 你说我很爱讲手机(刻意)
[00:18.48] 我想去朋友家打wii(不行)
[00:22.23] 你老爱乱发神经 常常偷看我简讯
[00:26.18] 考验我的耐性 小心(小心)
[00:29.75] 对碰你让空气冻成(北极)
[00:32.93] 却发现是我故意耍自闭(沉默不语)
[00:36.77] 我使出冷暴力 换你神经兮兮
[00:40.87] 耍心机 不理你 看看谁先赢
[00:44.65] 你说这是合理的怀疑(Oh Yeah)
[00:48.26] 你说这是爱我的证明(Oh Yeah)
[00:51.96] 超强占有欲 别自己骗自己
[00:55.65] 我要用冷暴力 冷冻你(Ok)
[00:59.36] 别让爱情 喘不过气(yaya)
[01:03.02] 阿司匹林 给你(别自己骗自己)
[01:06.79] 冷暴力是最后默契(Oh Yeah)
[01:10.44] 冷却你的火力(Oh Yeah)
[01:14.05] 今天穿短裙 不行(不行)
[01:17.14] 一直打喷嚏 是谁(想你)
[01:21.48] 简单的问题 不需要疑心病
[01:25.33] 冷暴力 搞定你 治好你的病
[01:28.72] 你说这是合理的怀疑(Oh Yeah)
[01:31.94] 你说这是爱我的证明(Oh Yeah)
[01:35.61] 超强占有欲 别自己骗自己
[01:39.38] 我要用冷暴力冷冻你(Ok)
[01:43.68] 你说这是合理的怀疑(Oh Yeah)
[01:46.73] 你说这是爱我的证明(Oh Yeah)
[01:50.94] 超强占有欲 别自己骗自己
[01:54.33] 我要用冷暴力 冷冻你(Ok)
[01:58.21] 别让爱情 喘不过气(yaya)
[02:01.79] 阿司匹林 给你(别自己骗自己)
[02:05.41] 冷暴力是最后默契(Oh Yeah)
[02:09.14] 冷却你的火力(冷暴力 搞定你)
[02:13.17] 别让爱情 喘不过气(yaya)
[02:16.56] 阿司匹林 给你(别自己骗自己)
[02:20.52] 冷暴力是最后默契(Oh Yeah)
[02:23.93] 冷却你的火力(冷暴力搞定你)
[02:27.98] 你说这是合理的怀疑 Oh Yeah(别自己骗自己)
[02:31.69] 你说这是爱我的证明 Oh Yeah(冷暴力搞定你)
[02:35.20] 超强占有欲 别自己骗自己
[02:39.13] 我要用冷暴力 冷冻你(别自己骗自己)
[02:42.77] 你说这是合理的怀疑(Oh Yeah)
[02:46.46] 你说这是爱我的证明 Oh Yeah(冷暴力搞定你)
[02:50.19] 超强占有欲 别自己骗自己
[02:53.72] 我要用冷暴力 冷冻你(Ok)
[02:58.58] </t>
  </si>
  <si>
    <t>念</t>
  </si>
  <si>
    <t xml:space="preserve">Artist:任然
Duration:03:20
[00:20.53] 这算不算烦恼
[00:23.38] 世上的每个人是否一样寂寥
[00:30.85] 试用上帝视角
[00:33.36] 要在坏日子里练习苦着笑
[00:39.47] 笑着把一呼一吸一念一天地
[00:43.12] 一红一绿化作了几句
[00:45.41] 几句或许关于你或许是关于
[00:48.21] 过去过去过不去的题
[00:50.64] 当活得太用力要如何拾起
[00:53.26] 薄如蝉翼的几片回忆
[00:55.62] 然后对自己说没关系没关系
[00:58.32] 沧海粟存什么执念
[01:03.63] 倒不如多读几则寓言
[01:09.11] 那悠长的思念 woo
[01:13.67] 从来都似单向的无线电
[01:19.23] 对逝去的怀念
[01:23.73] 造化弄人它又将谁
[01:26.83] 推太前隔太远睡太甜
[01:29.68] 那未来的悬念 woo
[01:34.05] 它是悬着砒霜
[01:35.69] 还是悬着边缘拾荒者的光
[01:40.04] 看不见
[01:44.17] 
[02:00.49] 笑着把一呼一吸一念一天地
[02:04.17] 一红一绿化作了几句
[02:06.58] 几句或许关于你或许是关于
[02:09.19] 过去过去过不去的题
[02:11.50] 当活得太用力要如何拾起
[02:14.13] 薄如蝉翼的几片回忆
[02:16.37] 然后对自己说没关系没关系
[02:19.17] 沧海粟存什么执念
[02:24.47] 倒不如多读几则寓言
[02:30.01] 那悠长的思念 woo
[02:34.64] 从来都似单向的无线电
[02:40.22] 对逝去的怀念
[02:44.77] 造化弄人它又将谁
[02:47.91] 推太前隔太远睡太甜
[02:50.55] 那未来的悬念 woo
[02:54.98] 它是悬着砒霜
[02:56.43] 还是悬着边缘拾荒者的光
[03:00.69] 看不见
[03:04.55] </t>
  </si>
  <si>
    <t>我该怎么忘了他</t>
  </si>
  <si>
    <t xml:space="preserve">Artist:任然
Duration:03:26
[00:17.61] 有一种错过叫做两个人性格不合
[00:25.78] 一个热爱拥抱 一个更向往自由
[00:33.49] 也不是不爱了 或许是累了 也可能失望了
[00:41.82] 才不想拖著 等一个没有结果的结果
[00:48.87] 多一天 沦陷又多了一点
[00:52.91] 我以为 逃到了回忆边缘
[00:56.76] 再次听到你的声音 我却做不到拒绝
[01:04.34] 我该怎么忘了他 怎么忘了他
[01:09.35] 逼自己心狠手辣
[01:12.47] 可是心动的惩罚 是用心碎做代价
[01:20.58] 我该怎么忘了 他怎么忘了他
[01:25.75] 终于把自己推下悬崖
[01:29.37] 最后剩下的牵挂 你和那一片晚霞
[01:36.46] 
[01:49.87] 多一天 沦陷又多了一点
[01:54.18] 我以为 逃到了回忆边缘
[01:57.73] 再次听到你的声音 我却做不到拒绝
[02:05.13] 我该怎么忘了他 怎么忘了他
[02:10.49] 逼自己心狠手辣
[02:13.57] 可是心动的惩罚 是用心碎做代价
[02:21.72] 我该怎么忘了他 怎么忘了他
[02:26.57] 终于把自己推下悬崖
[02:30.32] 最后剩下的牵挂 你和那一片晚霞
[02:37.76] 我该怎么忘了他 怎么忘了他
[02:43.11] 逼自己心狠手辣
[02:46.27] 可是心动的惩罚 是用心碎做代价
[02:54.04] 我该怎么忘了他 怎么忘了他
[02:59.26] 终于把自己推下悬崖
[03:03.06] 最后剩下的牵挂 你和那一片晚霞
[03:09.51] </t>
  </si>
  <si>
    <t>小朋友</t>
  </si>
  <si>
    <t>我还是不是让你捧在手心的小朋友
我还能不能撒娇耍赖提无理的要求
我不愿放开紧握你的手
怎么能够 先放你走</t>
  </si>
  <si>
    <t>https://www.youtube.com/watch?v=8gTn48Eulbg</t>
  </si>
  <si>
    <t>爱就一个字</t>
  </si>
  <si>
    <t>爱就一个字 我只说一次
你知道我只会用行动表示
承诺一辈子 守住了坚持
付出永远不会太迟</t>
  </si>
  <si>
    <t>在哪里记载第一个桃花贼
谁在哪里典卖第一支紫玉钗
我在这里见怪更怪
见过电影里面人家的海
更想去看海
唱过人家的爱更想找爱</t>
  </si>
  <si>
    <t>怎么先炽热的却先变冷了
慢热的却停不了还在沸腾着
看时光任性快跑随意就转折
慢冷的人啊 会自我折磨</t>
  </si>
  <si>
    <t>你能体谅我有雨天
偶尔胆怯你都了解
过去那些 大雨落下的瞬间
我突然发现</t>
  </si>
  <si>
    <t>白色风车</t>
  </si>
  <si>
    <t>我背你走到最后
能不能不要回头
你紧紧地抱住我
说你不需要承诺
你说我若一个人会比较自由
我不懂你说什么
反正不会松手</t>
  </si>
  <si>
    <t>挥着翅膀的女孩</t>
  </si>
  <si>
    <t xml:space="preserve">Artist:容祖儿
Duration:03:05
[00:12.04] 当我还是 一个懵懂的女孩
[00:17.14] 遇到爱 不懂爱 从过去 到现在
[00:23.11] 直到他 也离开 留我在云海徘徊
[00:28.87] 明白没人能取代 他曾给我的信赖
[00:34.78] See me fly, I'm proud to fly up high
[00:39.56] 不能一直依赖 别人给我拥戴
[00:45.60] Believe me, I can fly
[00:48.28] I'm singing in the sky
[00:51.26] 就算风雨覆盖 我也不怕重来
[00:58.22] 
[01:10.78] 我已不是 那个懵懂的女孩
[01:15.84] 遇到爱 用力爱 仍信真爱
[01:21.42] 风雨来 不避开 谦虚把头低下来
[01:27.43] 像沙鸥来去天地 只为寻一个奇迹
[01:33.49] See me fly, I'm proud to fly up high
[01:38.17] 生命已经打开 我要哪种精彩
[01:43.84] Believe me, I can fly
[01:46.86] I'm singing in the sky
[01:49.86] 你曾经对我说 做勇敢的女孩
[01:54.90] 
[02:06.55] 我盼有一天 能和你相见
[02:11.01] 骄傲地对著天空说 是借著你的风
[02:17.36] Let me fly, I'm proud to fly up high
[02:21.82] 生命已经打开 我要哪种精彩
[02:27.87] Believe me, I can fly
[02:30.84] I'm singing in the sky
[02:33.49] 你曾经对我说 做勇敢的女孩
[02:41.21] 我不会孤单 因为你都在
[02:50.85] </t>
  </si>
  <si>
    <t>小小</t>
  </si>
  <si>
    <t xml:space="preserve">Artist:戴佩妮
Duration:03:45
[00:29.75] 小小的战斗力
[00:32.46] 可以翻越几个丘
[00:36.21] 小小的一颗心
[00:39.08] 可以承载多少痛
[00:42.77] 小小的这双手
[00:45.69] 可以握住什么梦
[00:48.71] 小小的鞋缺一个口
[00:52.10] 小心的向前走
[00:55.42] 我走到海边
[00:59.79] 看浪花翩翩
[01:02.96] 我在我小小的世界
[01:05.93] 哼着一首歌
[01:09.34] 抬起头睁开眼
[01:12.85] 星星堆满天
[01:16.00] 1 2 3 嗯嗯嗯
[01:19.41] 会不会实现
[01:22.34] 深呼吸闭上眼
[01:25.70] 风偷吻我的脸
[01:29.34] 嗯嗯嗯 4 5 6
[01:32.32] 某人在心里面
[01:37.66] 
[02:02.17] 我走到海边
[02:06.41] 看浪花翩翩
[02:09.63] 我在我小小的世界
[02:12.32] 哼着一首歌
[02:15.63] 抬起头睁开眼
[02:18.91] 星星堆满天
[02:22.34] 1 2 3 嗯嗯嗯
[02:25.48] 会不会实现
[02:28.81] 深呼吸闭上眼
[02:32.18] 风偷吻我的脸
[02:35.48] 嗯嗯嗯 4 5 6
[02:38.75] 某人在心里面
[02:43.53] 
[02:55.14] 抬起头睁开眼
[02:58.49] 星星堆满天
[03:01.74] 1 2 3 嗯嗯嗯
[03:05.21] 会不会实现
[03:08.49] 深呼吸闭上眼
[03:11.55] 风偷吻我的脸
[03:14.92] 嗯嗯嗯 4 5 6
[03:18.02] 某人在心里面
[03:37.94] </t>
  </si>
  <si>
    <t xml:space="preserve">Artist:Joey Yung
Duration:04:14
[00:18.12] 最复杂的自己 最失控的回忆
[00:25.32] 最矫情的情绪 最害怕告诉你
[00:32.30] 要怎么去证明 要怎么去冷静
[00:39.39] 要怎么做才能 够把你忘记 深爱过的你
[00:45.66] 有些事情是无法继续
[00:48.26] 我的问题是你不觉得我有问题
[00:51.74] 能不能不能再听一听你的声音
[00:54.91] 算我没出息
[01:00.17] 就让这大雨全都落下
[01:03.51] 就让你看不见我脸上的挣扎
[01:07.42] 都结束吧 说心里话
[01:11.05] 那个最自私的人是你吗
[01:14.44] 难过只写在我手机 省得还需要你忘记
[01:21.81] 都快走吧 我晚点就回家
[01:27.85] 
[01:57.05] 要怎么去证明 要怎么去冷静
[02:03.98] 要怎么做才能 够把你忘记 深爱过的你
[02:10.13] 有些事情是无法继续
[02:12.97] 我的问题是你不觉得我有问题
[02:16.35] 能不能不能再听一听你的声音
[02:19.69] 算我没出息
[02:24.53] 
[02:26.62] 就让这大雨全都落下
[02:30.06] 就让你看不见我脸上的挣扎
[02:33.98] 都结束吧 说心里话
[02:37.45] 那个最自私的人是你吗
[02:40.96] 难过只写在我手机 省得还需要你忘记
[02:48.10] 都快走吧 我晚点就回家
[02:54.47] 存在的平行时空里 没有海洋没有陆地
[03:00.23] 只有不间断的雨季
[03:06.30] 雨滴落下的声音 有种寂寞的频率
[03:13.47] 声音可以弱化掉所有情绪
[03:20.47] 
[03:23.05] 就让这大雨全都落下
[03:26.62] 经历的美好都要付一点代价
[03:30.40] 会后悔吗 会怀念吗
[03:34.05] 对你都不痛不痒吧
[03:37.21] 不如就这样不讲话 省得让气氛更尴尬
[03:44.67] 爱过我吗 眼泪是心疼吗
[03:50.18] </t>
  </si>
  <si>
    <t>习惯失恋</t>
  </si>
  <si>
    <t xml:space="preserve">Artist:容祖儿
Duration:03:56
[00:01.07] 编曲：舒文
[00:02.46] 监制：舒文
[00:06.92] 不拖手 或者都可堪称热恋
[00:10.61] 一拖手 比咳嗽更短
[00:14.35] 太快了 我未快乐过已失恋
[00:20.84] 想不起 被爱是如何温暖
[00:24.48] 想不通 未够资格使你心软
[00:28.85] 但也知道心会这么酸
[00:34.20] 理所当然我的错 令你忽然离开
[00:39.82] 半路留下我
[00:43.38] 为何这么快看清楚 落得这结果
[00:48.33] 知我是个 无法讨好的人
[00:52.08] 相恋一刻 只是我的侥幸
[00:55.15] 然而回头 诚实去自问
[00:58.43] 我可讨厌到 如此乞你憎
[01:02.17] 知我连眼泪 也绝不感人
[01:05.97] 只知怎么考验 你的操行
[01:08.95] 从前为何 缠在你附近
[01:12.26] 你不寂寞 便嫌我笨
[01:15.86] 难道我未够好 未懂得热吻
[01:22.45] 足够令你怜悯 勾不起你的兴奋
[01:30.66] 不担心 自尊心这么受损
[01:34.02] 只担心 我将我看穿
[01:37.79] 我怕我 以后太习惯了失恋
[01:43.63] 理所当然我的错 令你忽然离开
[01:49.15] 也是我错么
[01:53.14] 为何这么快看清楚 落得这结果
[01:58.08] 知我是个 无法讨好的人
[02:01.33] 相恋一刻 只是我的侥幸
[02:04.52] 然而回头 诚实去自问
[02:08.04] 我可讨厌到 如此乞你憎
[02:11.70] 知我连眼泪 也绝不感人
[02:15.08] 只知怎么考验 你的操行
[02:18.77] 从前为何 缠在你附近
[02:22.23] 更加速发觉 原本都不相衬
[02:31.14] 我未够吸引 你未够狠
[02:39.73] 知我是个 无法讨好的人
[02:43.11] 相恋一刻 只是我的侥幸
[02:46.69] 然而回头 诚实去自问
[02:49.81] 我可讨厌到 如此乞你憎
[02:54.03] 知我连眼泪 也绝不感人
[02:57.27] 只知怎么考验 你的操行
[03:00.45] 从前为何 缠在你附近
[03:03.52] 到底这个故事 有没有发生
[03:11.22] 何必受罪 心即使碎一碎
[03:19.48] 我仍能 继续追
[03:25.19] 愿那一刻共聚 懂得怎去相爱
[03:34.90] 爱人难 我肯学 定能爱下去
[03:45.73] </t>
  </si>
  <si>
    <t>这就是爱吗</t>
  </si>
  <si>
    <t>心淡</t>
  </si>
  <si>
    <t xml:space="preserve">Artist:Joey Yung
Duration:04:09
[00:07.47] 想不起 怎么会病到不分好歹
[00:13.65] 连受苦都甜美
[00:17.72] 我每日挨著 不睬不理
[00:21.40] 但却挨不死 又去痴缠你
[00:27.19] 
[00:30.05] 难道终此一生
[00:32.71] 都要这么 不可争一口气
[00:38.47] 很谦卑 只不过是我太过爱你
[00:44.11] 连自尊都忘记
[00:48.56] 跌到极麻木 只好相信
[00:51.48] 又再爬得起 就会有转机
[01:00.89] 若我不懂憎你 如何离别你
[01:05.57] 亦怕不会飞
[01:10.40] 由这一分钟开始计起 春风秋雨间
[01:14.43] 限我对你以半年时间 慢慢的心淡
[01:18.31] 付清 账单
[01:22.21] 平静的对你热度退减
[01:25.78] 一天一点伤心过 这一百数十晚
[01:29.40] 大概也够我 送我来回地狱又折返人间
[01:35.15] 春天分手 秋天会习惯
[01:38.95] 苦冲开了便淡
[01:43.76] 
[01:57.85] 很谦卑 只不过是我太过爱你
[02:04.05] 连自尊都忘记
[02:08.58] 跌到极麻木 只好相信
[02:12.22] 又再爬得起 就会有转机
[02:20.32] 若我不懂憎你 如何离别你
[02:24.94] 亦怕不会飞
[02:30.28] 由这一分钟开始计起 春风秋雨间
[02:34.33] 限我对你以半年时间 慢慢的心淡
[02:38.30] 付清 账单
[02:42.22] 平静的对你热度退减
[02:46.03] 一天一点伤心过 这一百数十晚
[02:49.38] 大概也够我 送我来回地狱又折返人间
[02:54.97] 春天分手 秋天会习惯
[02:58.95] 苦冲开了便淡
[03:02.79] (说甚么再平反)
[03:06.93] 只怕被迫一起更碍眼
[03:10.27] (往后这半年间)
[03:14.06] 只爱自己 虽说不太习惯
[03:16.65] 毕竟有限 就当 过关
[03:23.93] 由这一分钟开始计起 春风秋雨间
[03:27.75] 限我对你以半年时间 慢慢的心淡
[03:31.84] 付清 账单
[03:35.40] 平静的对你热度退减
[03:39.26] 一天一点伤心过 这一百数十晚
[03:42.87] 大概也够我 送我来回地狱又折返人间
[03:48.31] 春天分手 秋天会习惯
[03:52.28] 苦冲开了便淡
[03:55.48] </t>
  </si>
  <si>
    <t>痛爱</t>
  </si>
  <si>
    <t xml:space="preserve">Artist:陈辉阳 x 女声合唱
Duration:03:56
[00:11.23] 仍然难禁 看著你这个坏人
[00:17.22] 有甚么的吸引
[00:22.97] 残酷至此 更让我想靠近
[00:28.36] 心知要换个别人 还是有人
[00:34.65] 如同前世 欠下你的吻
[00:39.57] 还怎么敢怒愤
[00:42.72] 已习惯亲朋好友问我 怎会为你等
[00:49.46] 学会讲只因这种狠 深得我心
[00:55.39] 喜欢你让我下沉 喜欢你让我哭
[01:01.47] 能持续获得糟蹋亦满足
[01:06.86] 喜欢你待我薄情 喜欢你为人冷酷
[01:12.93] 若是你也发现 你也喜欢亏待我
[01:18.54] 我就让你永远痛爱著我
[01:35.91] 和谐甜美 没有天意弄人
[01:41.89] 有甚么的吸引
[01:47.15] 谁待我好 我就会不过问
[01:52.19] 偏偏碰著那坏人 全都诱人
[01:58.53] 全球情侣 故事也相近
[02:03.48] 宁愿天昏地暗
[02:06.32] 要为错的人伤过恨过 方算是勇敢
[02:13.06] 长世间不喜欢开心喜欢痛心
[02:18.55] 喜欢你让我下沉 喜欢你让我哭
[02:24.37] 能持续获得糟蹋亦满足
[02:29.73] 喜欢你待我薄情 喜欢你为人冷酷
[02:35.75] 若是你也发现 你也喜欢亏待我
[02:41.03] 我愿让你爱上我更加多
[02:46.62] 喜欢你让我下沉 喜欢你让我哭
[02:52.74] 能持续获得糟蹋亦满足
[02:58.01] 喜欢你待我薄情 喜欢你为人冷酷
[03:05.71] 若是你也发现 你也喜欢亏待我
[03:11.91] 我就让你永远痛爱著我
[03:35.82] </t>
  </si>
  <si>
    <t>爱情复兴</t>
  </si>
  <si>
    <t>东京人寿</t>
  </si>
  <si>
    <t>花千树</t>
  </si>
  <si>
    <t xml:space="preserve">Artist:容祖儿
Duration:03:21
[00:16.29] 恋爱若然像旅行
[00:20.39] 风景看尽至甘心
[00:24.33] 就怕给你走遍世间 仍可能
[00:28.30] 疑问宇宙有没世外桃源 尚要觅寻
[00:32.37] 一见就情定某人
[00:36.29] 等于对待你残忍
[00:41.18] 谁能保证终生不抱憾
[00:44.40] 没更好在眼前等
[00:47.85] 遇过 很多很多恋人
[00:50.81] 一朵花跟森林
[00:52.81] 你未决定哪边合衬
[00:56.40] 如何投入你情感
[00:59.82] 害怕 今天挑选这人
[01:02.82] 转角有个某君
[01:04.81] 送赠更动魄的热吻
[01:08.33] 你为何没有等 一早已被困
[01:28.36] 花满地 奇树满林
[01:32.20] 花多眼乱难评分
[01:37.12] 回头只怕兜兜转太耐
[01:41.03] 没有采就已黄昏
[01:43.76] 遇过 很多很多恋人
[01:46.73] 一朵花跟森林
[01:48.97] 你未决定哪边合衬
[01:52.50] 如何投入你情感
[01:55.80] 害怕 今天挑选这人
[01:58.86] 转角有个某君
[02:00.88] 送赠更动魄的热吻
[02:04.29] 你为何没有等 一早已被困
[02:27.76] 大概 你也抱歉得很
[02:30.74] 伤了几百个心
[02:32.94] 也未决定哪位合衬
[02:36.24] 或你知 事到如今...
[02:39.74] 共你 应该一起的人
[02:42.98] 已变了做至亲
[02:45.14] 看着你共谁合又分
[02:48.42] 美事还未发生 冬天已渐近
[03:03.58] </t>
  </si>
  <si>
    <t>搜神记</t>
  </si>
  <si>
    <t xml:space="preserve">Artist:容祖儿
Duration:04:31
[00:21.15] 当初肤浅 得你恩宠似升仙 天有眼
[00:30.00] 当真糊涂 未曾发觉我该俯瞰南极快没有冰山
[00:39.33] 当初专心 跟你烛光晚餐
[00:42.94] 从没有认识蜡烛怎样消散
[00:48.66] 当你的光环 暗过世间火柴何用困在五指山
[00:57.99] 而神迹失灵才知天大地大转得快
[01:02.58] 梦幻的生涯无非拖手逛街
[01:06.01] 怪得谁 要敬拜你
[01:08.79] 便没视力静观世态
[01:14.86] 忘掉谁是你 记住我亦有自己见地
[01:19.55] 无论你几高 身价亦低过青花瓷器
[01:24.19] 评核我自己 只顾投资于爱情
[01:28.39] 困在你小宇宙损失对大世界的好奇
[01:33.33] 回味谁是你 往日有甚么品味
[01:38.10] 只要敢远飞 亦能自创我的搜神记
[01:42.66] 磨练我自己 做人目光高过聚散分离
[01:48.49] 就凭你 相爱大不了提升演技当做戏
[01:55.94] 
[02:25.77] 从前只懂情人的感动力量最珍贵
[02:30.29] 未洞悉小巷大街遍地华丽
[02:33.64] 昂起头 看遍世界
[02:36.41] 我也会有我的气势
[02:42.51] 忘掉谁是你 记住我亦有自己见地
[02:47.39] 无论你几高 身价亦低过青花瓷器
[02:51.91] 评核我自己 只顾投资于爱情
[02:56.02] 困在你小宇宙损失对大世界的好奇
[03:01.10] 回味谁是你 往日有甚么品味
[03:05.63] 只要敢远飞 亦能自创我的搜神记
[03:10.35] 磨练我自己 做人目光高过聚散分离
[03:16.10] 就凭你 相爱大不了提升演技当做戏
[03:23.22] 抛开你先识去审美
[03:25.92] 往后我便有自己见地
[03:28.85] 无论爱几高 身价亦低过青花瓷器
[03:33.32] 评核我自己 只顾投资于爱情
[03:37.36] 困在你小宇宙损失看大世界的福气
[03:42.50] 回味谁是你 往日有甚么品味
[03:47.29] 只要敢远飞 亦能自创我的烟花纪
[03:51.95] 神是我自己 若然目光高过聚散分离
[03:57.68] 奉承你 因往日双眼无珠不停放大你
[04:05.89] 想快乐不靠神迹才懂创世纪
[04:16.36] </t>
  </si>
  <si>
    <t>我的骄傲</t>
  </si>
  <si>
    <t>英文版 挥着翅膀的女孩</t>
  </si>
  <si>
    <t>孤雏</t>
  </si>
  <si>
    <t xml:space="preserve">Artist:AGA
Duration:04:53
[00:22.75] 我的伤心 衬托你的伤心
[00:29.03] 尴尬身份给你慰问
[00:34.88] 同时做失恋者也好 我与你都总算衬
[00:47.04] 你的开心 我会故作开心
[00:53.19] 至少心声比较接近
[00:59.12] 只怪自己口不对心 更怕你开始过敏
[01:10.54] 无情人做对孤雏 暂时度过坎坷
[01:16.38] 苦海中不至独处至少互相依赖过
[01:23.15] 行人路里穿梭 在旁为你哼歌
[01:28.43] 你永远并非一个
[01:34.53] 无人时别理亲疏 二人暂借星火
[01:40.78] 这分钟仿似伴侣至少并非孤独过
[01:47.45] 若平伏你风波 便和睦似当初
[01:52.85] 你痛了先需要我
[01:58.65] 
[02:06.47] 见你欢欣 我会尽快抽身
[02:12.22] 维持在一公尺远近
[02:18.01] 今晚自己哼一句歌 去替我自己悲悯
[02:29.22] 无情人做对孤雏 暂时度过坎坷
[02:35.34] 苦海中不至独处至少互相依赖过
[02:42.26] 行人路里穿梭 在旁为你哼歌
[02:47.62] 你永远并非一个
[02:53.52] 无人时别理亲疏 二人暂借星火
[02:59.73] 这分钟仿似伴侣至少并非孤独过
[03:06.51] 若平伏你风波 便和睦似当初
[03:11.87] 你痛了先需要我
[03:18.32] 到你爱上可人儿 姑且删去了我位置
[03:30.13] 带有醋意的仁慈 言词当中的意思很想你知 知不知
[03:40.43] 做对孤雏 暂时度过坎坷
[03:45.28] 苦海中不至独处至少互相依赖过
[03:52.15] 行人路里穿梭 在旁为你哼歌
[03:57.49] 你永远并非一个
[04:03.44] 难停留在你心窝 做回路过孤雏
[04:09.59] 虽知这一世令你幸福或者不是我
[04:16.67] 自言自语都可 自怜自爱都可
[04:21.78] 你笑了不需要我
[04:27.38] </t>
  </si>
  <si>
    <t>长大</t>
  </si>
  <si>
    <t xml:space="preserve">Artist:容祖儿
Duration:03:38
[00:14.47] 不是因为长了头发
[00:21.18] 也不是因为学会适应了挣扎
[00:28.08] 也许开始学会认识你我他
[00:33.50] 我曾以为 那就是 长大
[00:41.13] 还记得那无惧的盛夏
[00:47.97] 还记得吗 年轻的话
[00:53.06] 那一趟未知的列车 悄然它已出发
[00:59.86] 丢下 行李 去吧
[01:07.31] 长大了吗 世界不完美吧
[01:13.64] 拥挤的城市里 寻找自己的伟大
[01:20.92] 长大了吗 是不是太复杂
[01:27.27] 累了时候 问自己 你好吗
[01:38.31] 发了誓不容许平淡
[01:44.85] 才将小小的自我无限地放大
[01:52.18] 梦想与现实 没有毫厘偏差
[01:57.33] 我曾以为那就是长大
[02:04.29] 长大了吗 世界不完美吧
[02:10.66] 拥挤的城市里 寻找自己的伟大
[02:17.96] 长大了吗 有没有更复杂
[02:24.21] 累了时候 问自己 你好吗
[02:31.58] 不再嘲笑 曾孩子气的我
[02:36.67] 曾偏执抹掉犯下的错
[02:42.70] 紧紧抓住一切 就是拥有吗
[02:51.61] 长大了吗 时间为谁停下
[02:57.60] 难道秋冬春夏 在乎渺小或伟大
[03:04.92] 不再害怕 把好的坏的都写下
[03:12.59] 才是 长大
[03:24.16] 我想 我在 长大
[03:30.82] </t>
  </si>
  <si>
    <t>陪我长大</t>
  </si>
  <si>
    <t xml:space="preserve">Artist:段奥娟
Duration:03:56
[00:26.83] 傍晚操场 树荫透下月光
[00:32.73] 许下的愿望 不敢对你讲
[00:38.65] 如果枫叶有双翅膀
[00:43.80] 让风送到你身旁
[00:49.61] 就算大雨瓢泼 失去了方向
[00:56.11] 有一束阳光带我飞过绝望
[01:05.42] 陪我长大的愿望 借给我半边翅膀
[01:11.43] 陪著你一起飞到梦想的地方
[01:17.39] 风和浪一起去闯 心里话我陪你讲
[01:23.38] 你是我一生中最珍贵的宝藏
[01:28.98] 陪我长大的愿望 在我心里面埋藏
[01:35.16] 你是我面对生活勇敢的力量
[01:40.80] 拨开乌云的光芒 是你教会我坚强
[01:48.03] 你看我笑得多甜 因为你在身旁
[01:54.75] 
[02:08.45] 傍晚操场 树荫透下月光
[02:14.17] 许下的愿望 不敢对你讲
[02:20.29] 如果枫叶有双翅膀
[02:25.48] 让风送到你身旁
[02:31.40] 就算大雨瓢泼 失去了方向
[02:37.99] 有一束阳光带我飞过绝望
[02:45.76] 陪我长大的愿望 借给我半边翅膀
[02:51.55] 陪著你一起飞到梦想的地方
[02:57.29] 风和浪一起去闯 心里话我陪你讲
[03:03.29] 你是我一生中最珍贵的宝藏
[03:09.03] 陪我长大的愿望 在我心里面埋藏
[03:15.10] 你是我面对生活勇敢的力量
[03:20.96] 拨开乌云的光芒 是你教会我坚强
[03:29.99] 你看我笑得多甜 因为你在身旁
[03:36.07] </t>
  </si>
  <si>
    <t>侯鸟树</t>
  </si>
  <si>
    <t>最好的时光</t>
  </si>
  <si>
    <t xml:space="preserve">Artist:方力申
Duration:03:47
[00:11.76] 我订了共你熟悉餐桌
[00:16.21] 也换上被你称赞的衣著
[00:22.68] 期望你细意斟酌 旧时的穿饰
[00:28.97] 这景况依照初次相约
[00:34.39] 但愿庆祝分开依然相见
[00:39.71] 但无奈看见你才能发现
[00:46.00] 你似位大明星
[00:48.72] 挤身高贵路线
[00:52.39] 谢幕了的戏那样重演
[00:58.06] 最好时光 一张纯情的脸
[01:01.62] 始终都难逃转变 爱也要沦为纪念
[01:08.83] 你那口薄荷烟 烟圈遮盖视线
[01:15.15] 像给你奉劝 爱过境迁
[01:21.41] 最好时光 身经微尘污染
[01:25.91] 青春给年华欺骗 你见过太多世面
[01:33.14] 最爱惜是明天 当天可免就免
[01:38.60] 在都市上进没法不变
[01:45.84] 往日你病了亦不失约
[01:50.32] 送赠我便当总会雕琢
[01:56.67] 逃学去购买古著 在时光穿梭
[02:02.71] 喜欢我感觉竟会失却
[02:08.14] 现在对比当初温柔的脸
[02:14.42] 便明白爱永远无从兑现
[02:19.93] 最美好是回忆 光阴仿似利箭
[02:27.11] 现实也不过午夜残片
[02:31.64] 最好时光 一张纯情的脸
[02:36.18] 始终都难逃转变 爱也要沦为纪念
[02:43.30] 你那口薄荷烟 烟圈遮盖视线
[02:49.68] 像给你奉劝 爱过境迁
[02:55.98] 最好时光 身经微尘污染
[02:59.55] 青春给年华欺骗 你见过太多世面
[03:06.74] 最爱惜是明天 当天可免就免
[03:14.09] 在都市上进没法不变
[03:19.44] 最爱惜是明天
[03:22.11] 当天可免就免
[03:25.79] 剩低那合照没有改变
[03:34.75] </t>
  </si>
  <si>
    <t>一面之缘</t>
  </si>
  <si>
    <t>穿花蝴蝶</t>
  </si>
  <si>
    <t>信今生爱过</t>
  </si>
  <si>
    <t>烟霞</t>
  </si>
  <si>
    <t xml:space="preserve">Artist:容祖儿
Duration:04:07
[00:07.82] 07.烟霞
[00:13.89] 你怎么会陪着我 被你跑车再挟持我
[00:19.85] 心跳逐秒逐秒掠过 竟想到最初
[00:27.32] 我也差半点认错 没有分手开车接我
[00:33.33] 可笑是我们忘了 你们座驾
[00:36.52] 不应再轻率给我坐
[00:39.88] ＃游遍了天下 前路的风景盖着了烟霞
[00:45.80] 蒙闭的双眼 未明白拈上你是何代价
[00:50.69] 彼此亦另有他
[00:53.09] 神秘的烟霞 谁认清真假
[00:56.83] 你别要用我受不住的鼻音跟我说话
[01:02.33] 令我的心软化 证实我真心想有火花
[01:06.78] 难道我别无异心 完全没好感
[01:10.65] 都可以跟你散心 装作假天真
[01:13.85] 当我伴侣为我等 我便会憎
[01:16.81] 憎多心的我太懂累人 难怪我越来越憎
[01:22.29] 遗忘自尊心 因一个放下良心
[01:26.03] 三个也伤心 假设若有人求婚 我亦要等
[01:30.18] 等亲多一次你体温 若你敢挨到极近
[01:35.55] 原谅我不敢去忍 有几多苦恼也自甘
[01:39.62] 前度要再为难我 难度我受不起这个热吻＃
[02:13.92] ＃游遍了天下 前路的风景盖着了烟霞
[02:19.83] 蒙闭的双眼 未明白拈上你是何代价
[02:24.69] 彼此亦另有他
[02:27.37] 神秘的烟霞 谁认清真假
[02:31.16] 你别要用我受不住的鼻音跟我说话
[02:36.55] 令我的心软化 证实我真心想有火花
[02:40.71] 难道我别无异心 完全没好感
[02:44.66] 都可以跟你散心 装作假天真
[02:48.21] 当我伴侣为我等 我便会憎
[02:50.98] 憎多心的我太懂累人 难怪我越来越憎
[02:56.37] 遗忘自尊心 因一个放下良心
[02:59.98] 三个也伤心 假设若有人求婚 我亦要等
[03:04.34] 等亲多一次你体温 若你敢挨到极近
[03:09.78] 原谅我不敢去忍 有几多苦恼也自甘
[03:14.23] 前度要再为难我 难度我受不起这个热吻＃
[03:21.76] 若你仍然明白我 让你的车快放下我
[03:28.27] 因我是这样傻 回忆比爱恋多
[03:53.11] </t>
  </si>
  <si>
    <t>续集</t>
  </si>
  <si>
    <t>戎对妆</t>
  </si>
  <si>
    <t>爱怪物的你</t>
  </si>
  <si>
    <t>16号爱人</t>
  </si>
  <si>
    <t>分身术</t>
  </si>
  <si>
    <t xml:space="preserve">Artist:容祖儿
Duration:03:46
[00:00.48] 一出街暗中遇你不禁心中暗喜
[00:20.13] 一转身为何又有一个分身的你
[00:24.36] 这里有你那里有你
[00:26.45] 每个途人亦似足从前的你
[00:31.29] 仿佛将藏在下意识中黑盒揭起
[00:36.22] 锁起的旧爱记忆集体倾巢逃离
[00:40.46] 四百个你八百个你
[00:42.77] 企满行人路里步步露杀机
[00:46.85] 无谓太过我欠你什么这么迫我
[00:51.26] 你不是那一天已撇下我么
[00:57.30] 还是我被害后幻象太多
[01:02.47] 怎么我眼内人人像你人人是你
[01:07.73] 沿途万里完全被封锁
[01:12.50] 前方街角尚有几多个
[01:15.57] 徘徊着未散的灵魂在共我拍拖
[01:20.55] 你的分身怎么紧贴着我
[01:24.32] 到底真的假的经已混和
[01:28.00] 还是以前的事
[01:32.05] 不舍得的一个是我
[01:37.11] 小小的提示亦会将你清楚记起
[01:59.87] 不小心望见某君像你一堂浓眉
[02:03.91] 看进眼里也拼着你
[02:06.16] 陈年旧戏幕幕又揭起
[02:10.38] 无谓太过我欠你什么苦苦追我
[02:14.39] 你不是那一天已撇下我么
[02:20.77] 还是我极念旧后患太多
[02:25.30] 怎么我眼内人人像你人人是你
[02:30.13] 沿途万里完全被封锁
[02:34.71] 前方街角尚有几多个
[02:37.71] 徘徊着未散的灵魂在共我拍拖
[02:42.78] 你的分身怎么紧贴着我
[02:46.40] 到底真的假的经已混和
[02:50.15] 还是以前的事
[02:53.95] 最抛不低的那是我
[02:58.45] 没有人惩罚我完全是我难平伏凄楚
[03:05.75] 凭空的塑造出几千个
[03:08.18] 徘徊着未散的灵魂在共我拍拖
[03:13.12] 那些追忆本可一跃就过
[03:17.02] 我偏喜欢给他一再折磨
[03:20.43] 其实满怀执着
[03:24.48] 不甘心的一个是我
[03:30.53] </t>
  </si>
  <si>
    <t>化身孤岛的鲸</t>
  </si>
  <si>
    <t xml:space="preserve">Artist:Zhou Shen
Duration:04:25
[00:11.25] 我是只化身孤岛的蓝鲸
[00:14.50] 有著最巨大的身影
[00:19.12] 鱼虾在身侧穿行
[00:23.22] 也有飞鸟在背上停
[00:28.35] 我路过太多太美的奇景
[00:31.42] 如同伊甸般的仙境
[00:36.16] 而大海太平太静
[00:40.20] 多少故事无人倾听
[00:44.69] 我爱地中海的天气
[00:49.05] 爱西伯利亚的雪景
[00:52.48] 爱万丈高空的鹰
[00:54.49] 爱肚皮下的藻荇
[00:57.55] 我在尽心尽力地多情
[01:01.04] 直到那一天
[01:05.55] 你的衣衫破旧
[01:07.84] 而歌声却温柔
[01:09.74] 陪我漫无目的的四处漂流
[01:13.89] 我的背脊如荒丘
[01:16.04] 而你却微笑摆首
[01:18.81] 把它当成整个宇宙
[01:22.47] 你与太阳挥手
[01:24.72] 也同海鸥问候
[01:26.92] 陪我爱天爱地的四处风流
[01:31.04] 只是遗憾你终究
[01:33.16] 无法躺在我胸口
[01:36.07] 欣赏夜空最辽阔的不朽
[01:39.59] 把星子放入眸
[01:44.47] 
[01:49.88] 我是只化身孤岛的蓝鲸
[01:53.02] 有著最巨大的身影
[01:57.42] 鱼虾在身侧穿行
[02:01.68] 也有飞鸟在背上停
[02:06.98] 我有著太冷太清的天性
[02:10.10] 对天上的她动过情
[02:14.50] 而云朵太远太轻
[02:18.66] 辗转之后各安天命
[02:23.23] 我未入过繁华之境
[02:27.56] 未听过喧嚣的声音
[02:30.92] 未见过太多生灵
[02:33.15] 未有过滚烫心情
[02:36.05] 所以也未觉大洋正中
[02:39.38] 有多么安静
[02:44.07] 你的衣衫破旧
[02:46.16] 而歌声却温柔
[02:48.27] 陪我漫无目的地四处漂流
[02:52.36] 我的背脊如荒丘
[02:54.52] 而你却微笑摆首
[02:57.51] 把它当成整个宇宙
[03:01.25] 你与太阳挥手
[03:03.24] 也同海鸥问候
[03:05.48] 陪我爱天爱地的四处风流
[03:09.65] 只是遗憾你终究
[03:11.89] 无法躺在我胸口
[03:14.52] 欣赏夜空最辽阔的不朽
[03:18.18] 把星子放入眸
[03:22.97] 
[03:27.13] 你的指尖轻柔
[03:29.08] 抚摸过我所有
[03:31.25] 风浪冲撞出的丑陋疮口
[03:35.33] 你眼中有春与秋
[03:37.47] 胜过我见过爱过
[03:40.27] 的一切山川与河流
[03:44.15] 曾以为我肩头
[03:46.26] 是那么的宽厚
[03:48.36] 足够撑起海底那座琼楼
[03:52.45] 而在你到来之后
[03:54.46] 它显得如此清瘦
[03:57.52] 我想给你能奔跑的岸头
[04:02.03] 
[04:05.29] 让你如同王后
[04:07.73] </t>
  </si>
  <si>
    <t>百年孤寂</t>
  </si>
  <si>
    <t>好心分手</t>
  </si>
  <si>
    <t>白玫瑰</t>
  </si>
  <si>
    <t xml:space="preserve">Artist:Eason Chan
Duration:04:00
[00:16.37] 白如白牙 热情被吞噬 香槟早挥发得彻底
[00:23.89] 白如白蛾 潜回红尘俗世 俯瞰过灵位
[00:30.38] 但是爱 骤变芥蒂后 如同肮脏污秽不要提
[00:37.91] 沉默带笑玫瑰 带刺回礼 只信任防卫
[00:44.94] 怎么冷酷却仍然美丽
[00:48.67] 得不到的 从来矜贵
[00:52.36] 身处劣势 如何不攻心计
[00:56.56] 流露敬畏 试探你的法规
[00:59.92] 即使恶梦却仍然绮丽
[01:03.65] 甘心垫底 衬你的高贵
[01:07.33] 一撮玫瑰 无疑心的丧礼
[01:11.57] 前事作废 当爱已经流逝 下一世
[01:19.38] 
[01:31.31] 白如白忙 莫名被摧毁 得到的竟已非那位
[01:38.86] 白如白糖 误投红尘俗世 消耗里亡逝
[01:45.39] 但是爱 骤变芥蒂后 如同肮脏污秽不要提
[01:52.83] 沉默带笑玫瑰 带刺回礼 只信任防卫
[01:59.80] 怎么冷酷却仍然美丽
[02:03.55] 得不到的 从来矜贵
[02:07.36] 身处劣势 如何不攻心计
[02:11.52] 流露敬畏 试探妳的法规
[02:14.89] 即使恶梦却仍然绮丽
[02:18.67] 甘心垫底 衬你的高贵
[02:22.49] 一撮玫瑰 模拟心的丧礼
[02:26.51] 前事作废 当爱已经流逝 下一世
[02:34.68] 
[02:44.71] 怎么冷酷却仍然美丽
[02:48.62] 得不到的 从来矜贵
[02:52.40] 身处劣势 如何不攻心计
[02:56.66] 流露敬畏 试探爱的法规
[02:59.82] 即使恶梦却仍然绮丽
[03:03.53] 甘心垫底 最美的姿势
[03:07.46] 一撮玫瑰 模拟心的丧礼
[03:11.61] 前事作废 当爱已经流逝
[03:14.91] 即使恶梦却仍然绮丽
[03:18.54] 甘心垫底 衬你的高贵
[03:22.41] 给我玫瑰 前来参加丧礼
[03:26.64] 前事作废 当我已经流逝 又一世
[03:33.10] </t>
  </si>
  <si>
    <t>月半小夜曲</t>
  </si>
  <si>
    <t xml:space="preserve">Artist:容祖儿&amp;李克勤
Duration:05:12
[00:27.51] 仍然倚在失眠夜 望天边星宿
[00:34.23] 仍然听见小提琴 如泣似诉再挑逗
[00:40.57] 为何只剩一弯月 留在我的天空
[00:47.55] 这晚以后音讯隔绝
[00:53.06] 人如天上的明月 是不可拥有
[00:59.40] 情如曲过只遗留 无可挽救再分别
[01:05.47] 为何只是失望 填密我的空虚
[01:12.31] 这晚夜没有吻别
[01:17.99] 仍在说永久 想不到是借口
[01:24.37] 从未意会要分手
[01:42.58] 但我的心每分每刻仍然被她占有
[01:52.57] 她似这月儿仍然是不开口
[01:57.52] 提琴独奏独奏著：「明月半倚深秋」
[02:04.53] 我的牵挂 我的渴望 直至以后
[02:46.78] 仍然倚在失眠夜 望天边星宿
[02:55.47] 仍然听见小提琴 如泣似诉再挑逗
[03:01.04] 为何只剩一弯月 留在我的天空
[03:08.17] 这晚以后音讯隔绝
[03:13.52] 人如天上的明月 是不可拥有
[03:18.77] 情如曲过只遗留 无可挽救再分别
[03:25.08] 为何只是失望 填密我的空虚
[03:31.76] 这晚夜没有吻别
[03:37.05] 仍在说永久 想不到是借口
[03:43.44] 从未意会要分手
[03:52.05] 但我的心每分每刻仍然被她占有
[03:58.70] 她似这月儿仍然是不开口
[04:03.78] 提琴独奏独奏著：「明月半倚深秋」
[04:10.75] 我的牵挂 我的渴望 直至以后
[04:15.70] 仍在说永久 想不到是借口
[04:22.63] 从未意会要分手
[04:31.29] 但我的心每分每刻仍然被她占有
[04:38.21] 她似这月儿仍然是不开口
[04:42.97] 提琴独奏独奏著：「明月半倚深秋」
[04:49.65] 我的牵挂 我的渴望 直至以后
[05:00.06] </t>
  </si>
  <si>
    <t xml:space="preserve">Artist:A-Lin
Duration:04:06
[00:04.47] 【失恋无罪】
[00:08.75] 词 / 林夕
[00:11.82] 曲 / 刘勇志
[00:16.12] 你说我对你紧紧跟随 你觉得疲惫
[00:24.08] 你一句话就 逼我撤退
[00:31.89] 没想到你说最近选择 一个人睡
[00:38.20] 我忍住眼泪 我尊重眼泪
[00:49.33] 孤独万岁 失恋无罪
[00:53.36] 谁保证一觉醒来有人陪
[00:57.46] 我对于人性早有预备 还不算太黑
[01:04.69] 独身万岁 失恋无罪
[01:08.92] 爱不够爱你的人才受罪
[01:12.98] 用过去悲伤换来自由 难道不珍贵
[01:20.48] 一个人崩溃 不是在犯罪
[01:34.26] 你说我对你紧紧跟随 你觉得疲惫
[01:41.63] 你一句话就 逼我撤退
[01:49.33] 没想到你说最近选择 一个人睡
[01:55.34] 我忍住眼泪 我尊重眼泪
[02:03.17] 孤独万岁 失恋无罪
[02:06.95] 谁保证一觉醒来有人陪
[02:11.09] 我对于人性早有预备 还不算太黑
[02:18.58] 独身万岁 失恋无罪
[02:22.53] 爱不够爱你的人才受罪
[02:26.56] 用过去悲伤换来自由 难道不珍贵
[02:34.00] 一个人崩溃 不是在犯罪
[02:42.07] 一个人崩溃 并不是在犯罪
[02:57.48] 孤独万岁 失恋无罪
[03:01.21] 谁保证一觉醒来有人陪
[03:05.27] 我对于人性早有预备 还不算太黑
[03:12.60] 独身万岁 失恋无罪
[03:16.65] 爱不够爱你的人才受罪
[03:20.64] 用过去悲伤换来自由 难道不珍贵
[03:28.35] 一个人崩溃 不是在犯罪
[03:36.27] 一个人崩溃 并不是在犯罪
[04:05.77] </t>
  </si>
  <si>
    <t xml:space="preserve">Artist:张敬轩
Duration:04:33
[00:24.48] 要 背负个包袱 再 跳落大峡谷
[00:37.33] 烦恼 用个大网将你捕捉
[00:44.08] 还是你 抛不开拘束
[00:50.85] 你 昨夜发的梦 到这夜已告终
[01:03.63] 沉下去 头上散落雨点没有彩虹
[01:11.08] 你 还在抱著记忆 就似块石头很重
[01:20.26] 
[01:23.57] 得到同样快乐 彼此亦有沮丧
[01:30.15] 童话书从成长中难免要学会失望
[01:36.76] 经过同样上落 彼此堕进灰网
[01:43.46] 沉溺 烦扰 磨折 何苦 多讲
[01:54.64] 
[01:57.85] 我 快乐到孤独 我 缺乏到满足
[02:10.66] 游戏 就算愉快不会幸福
[02:17.32] 人大了 开心都想哭
[02:24.49] 你 每日要生活 我 每日要斗苦
[02:37.33] 挨下去 连上帝亦也许没法搀扶
[02:44.35] 我 前路有右与左 面对抉择难兼顾
[02:52.91] 
[02:56.74] 得到同样快乐 彼此亦有沮丧
[03:03.48] 童话书从成长中难免要学会失望
[03:09.93] 经过同样上落 彼此堕进灰网
[03:16.52] 沉溺 烦扰 磨折 何苦 多讲
[03:26.94] 拥有同样寄望 彼此亦有苦况
[03:33.50] 棉花糖从成长中曾送你愉快天堂
[03:40.28] 经过同样跌荡 可会学会释放
[03:46.87] 童话 情书 遗书 寻找 答案
[04:00.12] 曾经 曾经 回忆当天三岁的波板糖
[04:14.93] </t>
  </si>
  <si>
    <t>母系社会</t>
  </si>
  <si>
    <t xml:space="preserve">Artist:周蕙
Duration:04:18
[00:26.42] 远处的钟声回荡在雨里
[00:33.43] 我们在屋簷底下牵手听
[00:39.35] 幻想教堂里头那场婚礼
[00:48.10] 是为祝褔我俩而举行
[00:52.21] 一路从泥泞走到了美景
[00:57.04] 习惯在彼此眼中找勇气
[01:03.10] 累到无力总会想吻你
[01:09.84] 才能忘了情路艰辛
[01:14.25] 
[01:17.62] 你我约定难过的往事不许提
[01:23.67] 也答应永远都不让对方担心
[01:30.21] 要做快乐的自己 照顾自己
[01:35.83] 就算某天一个人孤寂
[01:41.82] 你我约定一争吵很快要喊停
[01:47.73] 也说好没有秘密彼此很透明
[01:54.11] 我会好好的爱你 傻傻爱你
[02:00.14] 不去计较公平不公平
[02:05.31] 
[02:24.28] 一路从泥泞走到了美景
[02:30.11] 习惯在彼此眼中找勇气
[02:36.19] 累到无力总会想吻你
[02:42.18] 才能忘了情路艰辛
[02:47.51] 
[02:50.65] 你我约定难过的往事不许提
[02:56.84] 也答应永远都不让对方担心
[03:03.29] 要做快乐的自己 照顾自己
[03:08.84] 就算某天一个人孤寂
[03:14.61] 你我约定一争吵很快要喊停
[03:20.49] 也说好没有秘密彼此很透明
[03:27.05] 我会好好的爱你 傻傻爱你
[03:33.02] 不去计较公平不公平
[03:39.52] 我会好好的爱你 傻傻爱你
[03:45.14] 不去计较公平不公平
[03:49.25] </t>
  </si>
  <si>
    <t>终身美丽</t>
  </si>
  <si>
    <t xml:space="preserve">Artist:郑秀文
Duration:03:26
[00:13.11] 塔尖仍旧记得 这拥抱极美好
[00:20.37] 爱有千斤重 重过无涯的铁路
[00:26.81] 你那手指再笨拙再粗 肌肤也被你修补
[00:33.92] 从前那一位 永未能做到
[00:40.84] 是你去唤醒我 努力才能被爱慕
[00:47.94] 但回头目睹你 为我好自己不好
[00:54.61] 我这幸运儿合著眼睛 只得你沉重身影
[01:01.75] 如果这记忆非爱情 连天都不会太高兴
[01:08.89] 莫非可终生美丽 才值得勾勾手指发誓
[01:15.24] 对你不止感激敬礼 当你知己才是虚伪
[01:22.66] 莫非多一分秀丽 才值得分享我的一切
[01:29.25] 给我自信 给我地位 这叫幸福 不怕流逝
[01:36.49] 任他们多漂亮 未及你矜贵
[01:52.82] 记忆无论再轻 轻不过脉搏声
[01:59.16] 靠你的手臂 抱我人潮中畅泳
[02:05.67] 我这幸运儿幸运到一转身找得到你 来为我打气
[02:12.25] 如果可抱起这爱情 连天都会替我高兴
[02:18.86] 莫非可终生美丽 才值得勾勾手指发誓
[02:25.10] 对你不止感激敬礼 当你知己才是虚伪
[02:31.97] 莫非多一分秀丽 才值得分享我的一切
[02:38.03] 给我自信 给我地位 这叫幸福 不怕流逝
[02:44.90] 任他们多漂亮 未及你矜贵
[02:54.97] 因有自信 所以美丽 使我自卑都放低
[03:01.65] 在半空之中亲你 不管身世
[03:10.32] </t>
  </si>
  <si>
    <t>答案</t>
  </si>
  <si>
    <t xml:space="preserve">Artist:容祖儿
Duration:04:33
[00:31.02] 天渐渐亮
[00:34.20] 电话还 挂不断
[00:38.15] 雨停不了
[00:40.83] 就连道别也听不到
[00:45.42] 就 让心酸
[00:48.45] 当做某段的陪伴
[00:52.49] 我们的无奈
[00:54.44] 变得旁徨 谁都不想为难
[01:01.09] 为何放不下遗憾
[01:04.85] 碰不到爱的中央
[01:08.55] 谈不上承担 也谈不完
[01:12.69] 我们原地打转
[01:15.69] 也许看不到永远
[01:19.06] 到不了爱的终点
[01:22.85] 谁都知道
[01:25.42] 那说不出的不安
[01:28.63] 永远没有 答案
[01:52.47] 天一片蓝 以为它 多开朗
[01:58.66] 雨落下来
[02:01.56] 原来它也会有哀伤
[02:06.00] 就 让心酸
[02:08.56] 换作放手的打算
[02:12.91] 我们的对望
[02:14.90] 各自希望 谁都要更坚强
[02:20.06] 为何放不下遗憾
[02:23.09] 碰不到爱的中央
[02:26.97] 谈不上承担 也谈不完
[02:31.63] 我们原地打转
[02:34.32] 也许看不到永远
[02:37.87] 到不了爱的终点
[02:41.57] 谁都知道
[02:44.25] 那说不出的不安
[02:47.47] 永远没有 答案
[02:56.71] 喔 有什么遗憾
[03:05.66] 从来不问的答案
[03:08.38] 等 我够勇敢
[03:11.57] 我愿意再往前看
[03:18.16] 为何放不下遗憾
[03:21.74] 碰不到爱的中央
[03:25.05] 谈不上承担 也谈不完
[03:29.61] 我们原地打转
[03:32.78] 也许看不到永远
[03:36.94] 到不了爱的终点
[03:39.50] 谁都知道
[03:42.74] 那说不出的不安
[03:45.98] 永远没有 答案
[03:50.91] 谁都知道
[03:53.47] 那说不出的不安
[03:56.66] 永远没有 答案
[04:05.26] </t>
  </si>
  <si>
    <t>嚣张</t>
  </si>
  <si>
    <t xml:space="preserve">Artist:En
Duration:04:14
[00:29.46] 太多的 太重的 太残忍的话
[00:36.67] 没纠缠 是你的 理由太假
[00:43.61] 我觉得 你大可不必说的天花乱坠
[00:50.88] 是天使 是魔鬼 都没有绝对
[00:58.25] 没想的 没说的 都请收起吧
[01:05.11] 你扮演的角色 更可悲吗?
[01:12.23] 放弃的 就大可不必再争辩是非
[01:19.51] 放下的 就请你烧的干脆
[01:26.47] 你的一字一句犹如刀疤划心上
[01:30.39] 我的一举一动随你改变多荒唐
[01:33.99] 任你肆意玩弄 从没去想
[01:37.89] 你是有多嚣张
[01:40.52] 我的心脏脉搏为你跳动为你狂
[01:44.73] 你说我真的多余不如离开流浪
[01:48.38] 都怪我 没治愈我的伤
[01:53.87] 
[02:24.05] 没想的 没说的 都请收起吧
[02:31.14] 你扮演的角色 更可悲吗?
[02:38.30] 放弃的 就大可不必再争辩是非
[02:45.59] 放下的 就请你烧的干脆
[02:52.32] 你的一字一句犹如刀疤划心上
[02:56.48] 我的一举一动随你改变多荒唐
[02:59.95] 任你肆意玩弄 从没去想
[03:03.62] 你是有多嚣张
[03:06.71] 我的心脏脉搏为你跳动为你狂
[03:10.82] 你说我真的多余不如离开流浪
[03:14.19] 都怪我 没治愈我的伤
[03:20.77] 你的一字一句犹如刀疤划心上
[03:25.05] 我的一举一动随你改变多荒唐
[03:28.74] 任你肆意玩弄 从没去想
[03:32.41] 你是有多嚣张
[03:35.35] 我的心脏脉搏为你跳动为你狂
[03:39.30] 你说我真的多余不如离开流浪
[03:43.08] 都怪我 没治愈我的伤
[03:47.67] </t>
  </si>
  <si>
    <t>出卖</t>
  </si>
  <si>
    <t xml:space="preserve">Artist:Ssweetxin_
Duration:03:41
[00:00.87] 你的多情出卖我的爱情 赔了我的命
[00:08.09] 我卖了一个世界却换来灰烬
[00:13.07] 
[00:33.84] 那么多年自作聪明付出了真心
[00:40.00] 总以为换到一个公平的回应
[00:49.21] 你床边的蜷曲头发残酷地说明
[00:55.19] 缠绵的爱比不上一时的高兴
[01:02.91] 你的多情出卖我的爱情 赔了我的命
[01:10.62] 我卖了一个世界却换来灰烬
[01:18.00] 你的绝情出卖所有爱情 好梦一下子清醒
[01:26.23] 感情像个闹钟按一下就停
[01:32.41] 
[01:46.35] 那么多年得意忘形闭起了眼睛
[01:52.40] 还以为握紧一块安稳的水晶
[02:01.52] 你床边的陌生烟蒂残酷地说明
[02:07.62] 内心的爱比不上胸膛的温馨
[02:15.15] 你的多情出卖我的爱情 赔了我的命
[02:22.93] 我卖了一个世界却换来灰烬 oh
[02:30.67] 你的绝情出卖所有爱情 好梦一下子清醒
[02:38.70] 感情像个闹钟按一下就停
[02:45.89] 你的多情出卖我的爱情 赔了我的命
[02:53.45] 我卖了一个世界却换来灰烬
[03:01.08] 你的绝情出卖所有爱情 好梦一下子清醒
[03:09.19] 感情像个闹钟按一下就停
[03:17.85] 那么多年得意忘形闭起了眼睛
[03:23.74] 却看到这样血肉模糊的风景
[03:30.94] </t>
  </si>
  <si>
    <t>雾里看花</t>
  </si>
  <si>
    <t xml:space="preserve">Artist:梁静茹
Duration:04:10
[00:13.70] 站在狂风的天台一望无际
[00:20.10] 这一座孤寂的城市
[00:26.26] 在天空与高楼交接的尽头
[00:32.74] 谁追寻空旷的自由
[00:39.76] 阳光覆满这一刻宁静的我
[00:46.02] 隔绝了喧嚣和冷漠
[00:51.95] 川流不息的人游荡在街头
[00:58.55] 谁能听见谁的寂寞
[01:03.88] 找一个人惶惶相惜
[01:07.67] 找一颗心心心相印
[01:11.06] 在这个宇宙 我是独一无二
[01:14.87] 没人能取代
[01:16.96] 不管怎样 怎样都会受伤
[01:21.32] 伤了又怎样 至少我很坚强
[01:26.31] 我很坦荡
[01:31.59] 
[01:40.95] 夜幕笼罩灿烂的一片灯海
[01:47.44] 多少人多少种无奈
[01:53.58] 在星光里遗忘昨天的伤害
[02:00.05] 一觉醒来还有期待
[02:05.69] 我不放弃爱的勇气
[02:09.22] 我不怀疑会有真心
[02:13.08] 我要握住 一个最美的梦
[02:16.33] 给未来的自己
[02:18.58] 一天一天 一天推翻一天
[02:23.05] 坚持的信仰
[02:25.74] 我会记住自己今天的模样
[02:31.37] 有一个人惶惶相惜
[02:35.18] 有一颗心心心相印
[02:38.95] 抛开过去 我想认真去追寻
[02:42.46] 未来的自己
[02:44.56] 不管怎样 怎样都会受伤
[02:48.95] 伤了又怎样 至少我很坚强
[02:53.96] 我很坦荡
[02:59.45] 
[03:23.52] 我不放弃爱的勇气
[03:27.29] 我不怀疑会有真心
[03:30.73] 我要握住 一个最美的梦
[03:34.35] 给未来的自己
[03:36.44] 不管怎样 怎样都会受伤
[03:40.88] 伤了又怎样 至少我很坚强
[03:45.83] 我很坦荡
[03:50.12] 未来的你 会懂我的疯狂
[03:57.14] </t>
  </si>
  <si>
    <t>k歌之王</t>
  </si>
  <si>
    <t xml:space="preserve">Artist:Eason Chan
Duration:03:42
[00:13.76] 我唱得不够动人你别皱眉
[00:21.08] 我愿意和你约定至死
[00:27.19] 我只想嬉戏唱游到下世纪
[00:32.78] 请你别嫌我将这煽情奉献给你
[00:38.30] 还能凭甚么？ 拥抱若未能令你兴奋
[00:46.13] 便宜地唱出 写在情歌的性感
[00:52.11] 还能凭甚么？ 要是爱不可感动人
[00:58.21] 俗套的歌词 煽动你恻忍
[01:04.78] 谁人又相信一世一生这肤浅对白
[01:10.50] 来吧送给你叫几百万人流泪过的歌
[01:16.45] 如从未听过誓言如幸福摩天轮
[01:22.25] 才令我因你要呼天叫地爱爱爱爱那么多
[01:28.35] 将我漫天心血一一抛到银河
[01:36.45] 谁是垃圾 谁不舍我难过 分一丁目赠我
[01:46.13] 
[01:56.78] 我唱出心里话时眼泪会流
[02:02.82] 要是怕难过抱住我手
[02:08.22] 我只得千语万言放在你心
[02:14.94] 比渴望地老天荒更简单未算罕有
[02:20.38] 谁人又相信一世一生这肤浅对白
[02:26.43] 来吧送给你叫几百万人流泪过的歌
[02:32.20] 如从未听过誓言如幸福摩天轮
[02:38.12] 才令我因你要呼天叫地爱爱爱爱那么多
[02:44.63] 给你用力作二十首不舍不弃
[02:47.98] 还附送你爱得过火
[02:50.47] 给你卖力唱二十首真心真意
[02:53.85] 米高峰都因我动容 无人及我
[02:58.29] 你怎么竟然说K歌之王 是我
[03:06.15] 
[03:09.03] 我只想跟你未来浸在爱河
[03:15.77] 而你那呵欠绝得不能绝 绝到溶掉我
[03:21.65] </t>
  </si>
  <si>
    <t>学猫叫</t>
  </si>
  <si>
    <t xml:space="preserve">Artist:洛天依
Duration:03:26
[00:25.54] 你说一起学猫叫
[00:25.98] 天天喵喵喵喵喵
[00:28.55] 我说你该学猪叫
[00:29.93] 哎哟吼吼吼吼吼
[00:30.83] 看你体重在狂飙
[00:34.08] 每天还要公主抱
[00:35.20] 你再不减肥我就要发飙
[00:35.51] 遇见你每天都有好心情
[00:36.34] 没关系薯片辣条都给你
[00:36.87] 静静看著你
[00:39.16] 这油腻的心情
[00:44.79] 我就是喜欢这样宠著你
[00:48.12] 哈尼送你两颗小手比心
[00:48.59] 谢谢你总出现在我生命里
[00:52.19] 静静爱著你
[00:53.66] 胜过了爱自己
[00:56.04] 我愿意这样傻傻爱著你
[01:01.13] 你说一起学猫叫
[01:03.95] 天天喵喵喵喵喵
[01:06.08] 我说你该学猪叫
[01:08.16] 哎哟吼吼吼吼吼
[01:10.39] 看你体重在狂飙
[01:12.29] 每天还要公主抱
[01:14.53] 你再不减肥我就要发飙
[01:18.47] 你说一起学猫叫
[01:20.30] 天天喵喵喵喵喵
[01:22.68] 我说你该学猪叫
[01:25.08] 哎哟吼吼吼吼吼
[01:26.92] 看你体重在狂飙
[01:29.07] 每天还要公主抱
[01:31.41] 你再不减肥我就要发飙
[01:52.35] 哈尼送你两颗小手比心
[01:57.04] 谢谢你总出现在我生命里
[02:01.05] 静静爱著你
[02:02.57] 胜过了爱自己
[02:04.97] 我愿意这样傻傻爱著你
[02:10.94] 你说一起学猫叫
[02:12.87] 天天喵喵喵喵喵
[02:14.98] 我说你该学猪叫
[02:16.88] 哎哟吼吼吼吼吼
[02:19.04] 看你体重在狂飙
[02:21.13] 每天还要公主抱
[02:23.29] 你再不减肥我就要发飙
[02:27.56] 你说一起学猫叫
[02:29.43] 天天喵喵喵喵喵
[02:31.57] 我说你该学猪叫
[02:33.93] 哎哟吼吼吼吼吼
[02:36.06] 看你体重在狂飙
[02:38.61] 每天还要公主抱
[02:40.38] 你再不减肥我就要发飙
[02:44.84] 你说一起学猫叫
[02:46.16] 天天喵喵喵喵喵
[02:48.47] 我说你该学猪叫
[02:50.32] 哎哟吼吼吼吼吼
[02:52.79] 看你体重在狂飙
[02:54.64] 每天还要公主抱
[02:56.72] 你再不减肥我就要发飙
[03:01.47] 你说一起学猫叫
[03:02.92] 天天喵喵喵喵喵
[03:05.04] 我说你该学猪叫
[03:07.04] 哎哟吼吼吼吼吼
[03:09.14] 看你体重在狂飙
[03:11.29] 每天还要公主抱
[03:13.69] 你再不减肥我就要发飙
[03:17.89] 你再不减肥我就要发飙
[03:21.76] </t>
  </si>
  <si>
    <t>谢谢你的爱</t>
  </si>
  <si>
    <t>富士山下</t>
  </si>
  <si>
    <t xml:space="preserve">Artist:Eason Chan
Duration:04:19
[00:22.41] 拦路雨偏似雪花 饮泣的你冻吗
[00:26.84] 这风褛我给你磨到有襟花
[00:31.30] 连调了职也不怕 怎么始终牵挂
[00:35.94] 苦心选中今天想车你回家
[00:40.63] 原谅我不再送花 伤口应要结疤
[00:44.97] 花瓣铺满心里坟场才害怕
[00:49.51] 如若你非我不嫁 彼此终必火化
[00:54.33] 一生一世等一天需要代价
[00:58.53] 谁都只得那双手 靠拥抱亦难任你拥有
[01:04.04] 要拥有必先懂失去怎接受
[01:08.52] 曾沿著雪路浪游 为何为好事泪流
[01:13.04] 谁能凭爱意要富士山私有
[01:17.78] 何不把悲哀感觉 假设是来自你虚构
[01:22.30] 试管里找不到它染污眼眸
[01:27.18] 前尘硬化像石头 随缘地抛下便逃走
[01:34.69] 我绝不罕有 往街里绕过一周 我便化乌有
[01:43.16] 情人节不要说穿 只敢抚你发端
[01:47.54] 这种姿态可会令你更心酸
[01:52.19] 留在汽车里取暖 应该怎么规劝
[01:56.85] 怎么可以将手腕忍痛划损
[02:01.01] 人活到几岁算短 失恋只有更短
[02:05.79] 归家需要几里路谁能预算
[02:10.35] 忘掉我跟你恩怨 樱花开了几转
[02:14.63] 东京之旅一早比一世遥远
[02:19.42] 谁都只得那双手 靠拥抱亦难任你拥有
[02:24.65] 要拥有必先懂失去怎接受
[02:29.19] 曾沿著雪路浪游 为何为好事泪流
[02:34.14] 谁能凭爱意要富士山私有
[02:38.48] 何不把悲哀感觉 假设是来自你虚构
[02:42.84] 试管里找不到它染污眼眸
[02:47.44] 前尘硬化像石头 随缘地抛下便逃走
[02:54.90] 我绝不罕有 往街里绕过一周 我便化乌有
[03:03.80] 谁都只得那双手 靠拥抱亦难任你拥有
[03:08.85] 要拥有必先懂失去怎接受
[03:13.44] 曾沿著雪路浪游 为何为好事泪流
[03:18.51] 谁能凭爱意要富士山私有
[03:23.03] 何不把悲哀感觉 假设是来自你虚构
[03:27.87] 试管里找不到它染污眼眸
[03:32.66] 前尘硬化像石头 随缘地抛下便逃走
[03:41.35] 我绝不罕有 往街里绕过一周 我便化乌有
[03:52.11] 你还嫌不够 我把这陈年风褛 送赠你解咒
[04:02.35] </t>
  </si>
  <si>
    <t>浮夸</t>
  </si>
  <si>
    <t xml:space="preserve">Artist:陈奕迅
Duration:00:00
[00:28.42] 有人问我 我就会讲 但是无人来
[00:35.14] 我期待到无奈 有话要讲 得不到装载
[00:42.33] 我的心情犹像樽盖 等被揭开 咀巴却在养青苔
[00:49.28] 人潮内愈文静 愈变得 不受理睬 自己要搞出意外
[00:56.15] 像突然地高歌 任何地方也像开四面台
[01:03.59] 著最闪的衫 扮十分感慨 有人来拍照要记住插袋
[01:11.35] 你当我是浮夸吧 夸张只因我很怕
[01:18.59] 似木头似石头 的话 得到注意吗
[01:24.57] 其实怕被忘记 至放大来演吧
[01:29.48] 很不安 怎去优雅
[01:32.98] 世上还赞颂沉默吗 不够爆炸
[01:39.30] 怎么有话题 让我夸做大娱乐家
[01:50.83] 那年十八 母校舞会 站著如喽罗
[01:57.87] 那时候 我含泪发誓各位 必须看到我
[02:04.56] 在世间平凡又普通的路太多 屋村你住哪一座
[02:11.37] 情爱中工作中 受过的忽视太多 自尊已饱经跌堕
[02:18.41] 重视能治肚饿 末曾获得过便知我为何
[02:25.74] 大动作很多 犯下这些错
[02:29.42] 搏人们看看我 算病态么
[02:33.87] 你当我是浮夸吧 夸张只因我很怕
[02:41.12] 似木头似石头 的话 得到注意吗
[02:46.85] 其实怕被忘记 至放大来演吧
[02:52.48] 很不安 怎去优雅
[02:55.43] 世上还赞颂沉默吗 不够爆炸
[03:02.09] 怎么有话题 让我夸做大娱乐家
[03:19.55] 幸运儿并不多 若然未当过就知我为何
[03:26.66] 用十倍苦心做突出一个 正常人够我富议论性么
[03:34.61] 你叫我做浮夸吧 加几声嘘声也不怕
[03:41.78] 我在场有闷场的话 表演你看吗
[03:47.87] 够歇斯底里 吗 以眼泪淋花吧
[03:52.89] 一心只想你惊讶 我旧时似未存在吗
[03:59.91] 加重注码 青筋也现形 话我知 现在存在吗
[04:09.80] 凝视我 别再只看天花
[04:18.22] 我非你杯茶 也可尽情地喝吧
[04:24.30] 别遗忘有人在 为你 声沙
[04:44.06] </t>
  </si>
  <si>
    <t>明日恩典</t>
  </si>
  <si>
    <t>晚婚</t>
  </si>
  <si>
    <t xml:space="preserve">Artist:李宗盛
Duration:04:54
[00:18.18] 情让人伤神 爱更困身
[00:24.98] 女人真聪明 一爱就笨
[00:31.30] 往往爱一个人 有千百种可能
[00:39.43] 滋味不见得 好过长夜孤枕
[00:47.77] 我不会逃避 我会很认真
[00:54.96] 那爱来敲门 回声的确好深
[01:01.86] 我从来不想独身 却有预感晚婚
[01:09.21] 我在等 世上唯一契合灵魂
[01:15.94] 让我搽去脸上(的)脂粉
[01:23.42] 让他听完全部传闻
[01:30.57] 将来若有人跟我争
[01:34.21] 他答应不会默不作声
[01:38.15] 他能不能 能不能
[01:45.88] 让我搽去脸上(的)脂粉
[01:52.83] 让他听完全部传闻
[01:59.99] 再聊聊若是非得分
[02:03.85] 先相约谁都不许苦撑
[02:07.86] 他能不能 能不能
[02:15.21] 他能不能 我能不能
[02:21.27] 
[02:38.58] 我不会逃避 我会很认真
[02:45.57] 那爱来敲门 回声的确好深
[02:52.39] 我从来不想独身 却有预感晚婚
[02:59.01] 我在等 世上唯一契合灵魂
[03:06.60] 让我搽去脸上(的)脂粉
[03:13.82] 让他听完全部传闻
[03:21.09] 再聊聊若是非得分
[03:26.16] 先相约谁都不许苦撑
[03:28.92] 他能不能 能不能
[03:34.49] 
[03:51.93] 让我搽去脸上(的)脂粉
[03:58.45] 让他听完全部传闻
[04:05.50] 将来若有人跟我争
[04:09.21] 他答应不会默不作声
[04:13.04] 他能不能 能不能
[04:20.70] 他能不能 我能不能
[04:27.64] 他能不能 我能不能
[04:36.02] 他能不能 我又能不能
[04:43.47] </t>
  </si>
  <si>
    <t>童话镇</t>
  </si>
  <si>
    <t>飞云之下</t>
  </si>
  <si>
    <t xml:space="preserve">Artist:林俊杰
Duration:04:26
[00:19.24] 风 让云长出花
[00:23.07] 漫天的花
[00:26.55] 无声开在乌云之下
[00:30.49] 然后 又飘到哪里呀
[00:36.79] 喔
[00:37.44] 漫步在人海的人
[00:40.66] 你过得好吗
[00:43.70] 是不是又想念家
[00:48.37] 心中那炙热的梦啊
[00:52.68] 它多久没说话
[00:56.11] 在飞云之下
[00:59.87] 以为忘了的家
[01:02.10] 在耳里说话
[01:04.35] 叫我别烦心那些痛与怕
[01:08.04] 喔 半路上的我
[01:12.35] 穿上回忆和风沙
[01:15.47] 在飞云之下
[01:17.67] 我看著海峡
[01:19.84] 走月光沙滩
[01:21.67] 我也承认我还是会想他
[01:29.67] 且慢 前面听说风很大
[01:44.88] 心 在云里摩擦
[01:48.63] 又酸又麻
[01:51.73] 但是思念在梦里爬
[01:55.28] 以后 还有谁值得等吗
[02:01.46] 喔
[02:02.92] 孤单是件风衣
[02:05.67] 它裹起了怕
[02:08.72] 然而我很勇敢啊
[02:13.66] 没人记得我也没差
[02:17.70] 未来在等我去拿
[02:23.18] 在飞云之下
[02:25.14] 以为忘了的家
[02:27.66] 在耳里说话
[02:29.56] 叫我别烦心那些痛与怕
[02:34.01] 喔 半路上的我
[02:36.79] 穿上回忆和风沙
[02:40.53] 在飞云之下
[02:42.63] 我看著海峡
[02:45.27] 走月光沙滩
[02:46.82] 我也承认我还是会想他
[02:54.53] 且慢 前面听说风很大
[03:20.14] 在飞云之下
[03:22.53] 以为忘了的家
[03:24.49] 在耳里说话
[03:26.69] 叫我别烦心那些痛与怕
[03:30.49] 半路上的我
[03:32.96] 穿上回忆和风沙
[03:36.96] 飞云之下
[03:39.23] 看著海峡
[03:41.34] 走月光沙滩
[03:44.34] 我也承认我还是会想他
[03:50.72] 且慢 前面听说风很大
[03:55.37] </t>
  </si>
  <si>
    <t>童话</t>
  </si>
  <si>
    <t xml:space="preserve">Artist:光良
Duration:04:05
[00:13.53] 忘了有多久 在没听到妳
[00:20.16] 对我说妳 最爱的故事
[00:27.55] 我想了很久 我开始慌了
[00:34.39] 是不是我又做错了什么
[00:41.62] 妳哭著对我说 童话里都是骗人的
[00:48.66] 我不可能 是妳的王子
[00:55.77] 也许妳不会懂 从妳说爱我以后
[01:02.75] 我的天空 星星都亮了
[01:09.96] 我愿变成 童话里 妳爱的那个天使
[01:16.81] 张开双手 变成翅膀守护妳
[01:23.87] 妳要相信 相信我们会像童话故事里
[01:31.33] 幸福和快乐是结局
[01:39.33] 
[01:48.80] 妳哭著对我说 童话里都是骗人的
[01:55.57] 我不可能 是妳的王子
[02:02.65] 也许妳不会懂 从妳说爱我以后
[02:09.62] 我的天空 星星都亮了
[02:16.70] 我愿变成 童话里 妳爱的那个天使
[02:23.85] 张开双手 变成翅膀守护妳
[02:30.81] 妳要相信 相信我们会像童话故事里
[02:38.37] 幸福和快乐是结局
[02:45.01] 我要变成 童话里妳爱的那个天使
[02:52.16] 张开双手 变成翅膀守护妳
[02:59.08] 妳要相信 相信我们会像童话故事里
[03:06.49] 幸福和快乐是结局
[03:13.47] 我会变成 童话里 妳爱的那个天使
[03:20.30] 张开双手 变成翅膀守护妳
[03:27.33] 妳要相信 相信我们会像童话故事里
[03:34.81] 幸福和快乐是结局
[03:42.81] 
[03:45.51] 一起写 我们的结局
[03:54.51] </t>
  </si>
  <si>
    <t xml:space="preserve">Artist:容祖儿
Duration:03:25
[00:00.17] 勇气
[00:02.19] 终于作了这个决定 别人怎么说我不理 只要你也一样的肯定
[00:29.60] 我愿意天涯海角都随你去 我知道一切不容易
[00:37.42] 我的心一直温习说服自己 最怕你忽然说要放弃
[00:48.42] 爱真的需要勇气 来面对流言蜚语
[00:57.92] 只要你一个眼神肯定 我的爱就有意义
[01:05.60] 我们都需要勇气 去相信会在一起
[01:13.79] 人潮拥挤我能感觉你 放在我手心里 你的真心
[01:26.06] 如果我的坚强任性 会不小心伤害了你
[01:33.56] 你能不能温柔提醒 我虽然心太急 更害怕错过你
[01:41.94] 爱真的需要勇气 来面对流言蜚语
[01:48.81] 只要你一个眼神肯定 我的爱就有意义
[01:56.47] 我们都需要勇气 去相信会在一起
[02:04.31] 人潮拥挤我能感觉你 放在我手心里 你的真心
[02:21.12] </t>
  </si>
  <si>
    <t>在夜里跳舞</t>
  </si>
  <si>
    <t>我已做好了所有准备
随时将自己燃尽成灰
一场美梦对不对
一句可惜会不会
其实没什么可贵</t>
  </si>
  <si>
    <t>https://www.youtube.com/watch?v=J10z-uEeL2Q</t>
  </si>
  <si>
    <t>亲爱的你躲在哪里发呆
有什么心事还无法释怀
我们总把人生想得太坏
像旁人不允许我们的怪
每一片与众不同的云彩
都需要找到天空去存在
我们都习惯了原地徘徊
却无法习惯被依赖</t>
  </si>
  <si>
    <t>想你时风起</t>
  </si>
  <si>
    <t>如果离别是为了能再见一面
爱是想念后的抛物线
离开始 渐行渐远 和我们 总是擦肩
这次再见如果是最后的一面
也是失眠后的分割线
春天已 开始落叶 七月里 也会下雪</t>
  </si>
  <si>
    <t>续写</t>
  </si>
  <si>
    <t>余生续写的诗
每一笔都是你的名字
再重来一次
也会记得爱你这件事
如果说
几百个世纪书写了我们的开始
爱怎会甘愿停止</t>
  </si>
  <si>
    <t>纯妹妹</t>
  </si>
  <si>
    <t>爱的回归线</t>
  </si>
  <si>
    <t xml:space="preserve">Artist:joysaaaa
Duration:03:47
[00:15.24] 爱像镜子里自己的脸
[00:22.28] 当越靠近越看不完全
[00:28.05] 本以为是苦是甜
[00:31.29] 心甘情愿 无悔无怨
[00:37.43] 当风景看一遍
[00:42.58] 心在离别前荡起秋千
[00:49.43] 泪只能转身后说抱歉
[00:55.48] 初见走到了再见
[00:58.95] 回到原点 曙光重现
[01:04.74] 爱凝结了时间
[01:08.98] 在爱的回归线
[01:12.07] 又期待会相见
[01:15.65] 天会晴心会暖
[01:18.56] 阳光在手指间
[01:22.56] 童话剧情上演
[01:26.15] 在某天再一次遇见
[01:30.46] 我们的脸一如从前没变
[01:36.09] 
[01:41.02] 心在离别前荡起秋千
[01:47.89] 泪只能转身后说抱歉
[01:53.93] 初见走到了再见
[01:57.05] 回到原点曙光重现
[02:03.04] 爱凝结了时间
[02:07.28] 在爱的回归线
[02:10.53] 又期待会相见
[02:13.93] 天会晴心会暖
[02:16.84] 阳光在手指间
[02:20.80] 童话剧情上演
[02:24.18] 在某天再一次遇见
[02:28.67] 我们的脸一如从前没变
[02:35.92] 有时放开一点
[02:39.03] 对爱也是种成全
[02:42.72] 心是你的就不会走远（Wu-wu,wu)
[02:49.31] 每一段爱情都危险
[02:52.79] 每一对恋人都勇敢
[02:56.41] 下一个瞬间是下一个永远
[03:05.23] 在爱的回归线
[03:08.97] 有期待终会有相见
[03:12.35] 天会晴心会暖
[03:14.92] 阳光在手指间
[03:19.22] 那落单的誓言
[03:22.68] 有牵挂就不会飞远
[03:27.19] 这一瞬间抵过沧海桑田
[03:36.50] </t>
  </si>
  <si>
    <t>给电影人的情书</t>
  </si>
  <si>
    <t xml:space="preserve">Artist:单依纯
Duration:04:52
[00:27.42] 多少人爱你银幕遗留的风采
[00:32.84] 多少人爱你遗世独立的姿态
[00:37.72] 你永远的童真
[00:40.71] 赤子的期待
[00:43.50] 孤芳自赏的无奈
[00:48.31] 谁明白你细心隐藏的悲哀
[00:53.14] 谁了解你褪色脸上的缅怀
[00:58.37] 你天衣无缝的潇洒
[01:01.65] 心底的害怕
[01:04.42] 慢慢渗出了苍白
[01:09.33] 你苦苦地追求永恒
[01:13.98] 生活却颠簸 无常 遗憾
[01:19.59] 你傻傻地追求完美
[01:23.51] 却一直给误会 给伤害 给放弃 给责备
[01:33.03] 何悲 何爱 何必去愁与苦
[01:38.26] 何必笑骂恨与爱
[01:43.46] 人间不过是你寄身之处
[01:47.99] 银河里 才是你 灵魂的 徜徉地
[01:54.03] 人间不过 是你无形的梦
[01:58.99] 偶然留下的梦 尘世梦
[02:04.39] 以身外身 做银亮色的梦
[02:10.66] 以身外身 做梦中梦
[02:19.91] 
[02:42.54] 谁明白你细心隐藏的悲哀
[02:47.94] 谁了解你褪色脸上的缅怀
[02:53.14] 你天衣无缝的潇洒
[02:56.58] 心底的害怕
[02:58.95] 慢慢渗出了苍白
[03:03.59] 你苦苦地追求永恒
[03:08.88] 生活却颠簸 无常 遗憾
[03:14.43] 你傻傻地追求完美
[03:18.97] 却一直给误会 给伤害 给放弃 给责备
[03:27.23] 
[03:30.80] 何悲 何爱 何必去愁与苦
[03:36.68] 何必笑骂恨与爱
[03:41.79] 人间不过是你寄身之处
[03:47.32] 银河里才是你灵魂的徜徉地
[03:52.28] 人间不过是你无形的梦
[03:57.10] 偶然留下的梦 尘世梦
[04:02.35] 以身外身 做银亮色的梦
[04:11.89] 
[04:19.64] 以身外身 做梦中梦
[04:31.75] </t>
  </si>
  <si>
    <t>空耳</t>
  </si>
  <si>
    <t xml:space="preserve">Artist:單依純
Duration:04:27
[00:17.35] 你礼貌的 晚安
[00:25.18] 我听成了 海浪
[00:32.18] 你沉默的 偶然
[00:39.36] 有昙花在生长
[00:44.97] 都怪那些叫寂寞的 空墙
[00:48.76] 让你的声音 太回响
[00:52.02] 连你唇边的风声
[00:54.11] 都一字一句的 凝望
[01:00.05] 只是些无意义的 平常
[01:03.34] 有意无意地 欣赏
[01:06.98] 读错一番 又在念念不忘
[01:12.95] 也许你是 我哄我 的谎
[01:19.99] 好借你 想起我 还有 遗憾
[01:27.62] 你从来 只是 远方
[01:32.98] 而我 爱得 太匆忙
[01:42.13] 原来你只是 习惯 分享
[01:49.68] 是我空耳 在胡乱
[01:54.35] 的感伤
[01:57.23] 可好像我已经
[02:00.67] 已经 比等待勇敢
[02:07.90] 
[02:39.57] 都怪那些叫寂寞的 空墙
[02:42.75] 让你的声音 太回响
[02:46.76] 连你唇边的风声
[02:48.76] 都一字一句的 凝望
[02:54.55] 只是些无意义的 平常
[02:57.86] 有意无意地 欣赏
[03:01.22] 再明知的答案 还是 隐藏
[03:07.19] 也许你是 我哄我 的谎
[03:14.53] 好借你 想起我 还有 遗憾
[03:21.95] 你从来 只是 远方
[03:26.94] 而我 爱得 太匆忙
[03:36.98] 原来你只是 习惯 分享
[03:44.33] 是我空耳 在胡乱
[03:48.62] 的感伤
[03:51.24] 可好像我已经
[03:55.10] 已经 比等待勇敢
[04:04.18] </t>
  </si>
  <si>
    <t>如此</t>
  </si>
  <si>
    <t xml:space="preserve">Artist:許美靜
Duration:04:18
[00:20.38] 在迷乱现实中梦想
[00:24.85] 是如此的匆忙
[00:29.49] 在虚幻城市中荡漾
[00:34.15] 是如此茫然
[00:38.79] 在变幻中寻觅永恒
[00:43.37] 是如此的简单
[00:47.98] 在漫长时空里爱你
[00:52.68] 是如此短暂
[00:57.10] 想与你乘着流失的时光
[01:01.83] 不在乎是沙漠或海洋
[01:06.57] 就算全世界都暗淡
[01:11.27] 你始终在我的心上
[01:15.36] 想与你飞向未知的远方
[01:20.22] 不理会那身后的喧嚷
[01:25.14] 就算当时间都停止
[01:29.62] 我依然守在你的身旁
[01:59.47] 在迷乱现实中梦想
[02:04.01] 是如此的匆忙
[02:08.75] 在虚幻城市中荡漾
[02:13.38] 是如此茫然
[02:17.94] 在变幻中寻觅永恒
[02:22.59] 是如此的简单
[02:27.25] 在漫长时空里爱你
[02:31.86] 是如此短暂
[02:36.41] 想与你乘着流失的时光
[02:41.08] 不在乎是沙漠或海洋
[02:45.77] 就算全世界都暗淡
[02:50.59] 你始终在我的心上
[02:54.51] 想与你飞向未知的远方
[02:59.60] 不理会那身后的喧嚷
[03:04.32] 就算当时间都停止
[03:08.99] 我依然守在你身旁
[03:15.76] 想与你乘着流失的时光
[03:20.22] 不在乎是沙漠或海洋
[03:24.93] 就算全世界都暗淡
[03:29.65] 你始终在我的心上
[03:34.51] 想与你飞向未知的远方
[03:38.71] 不理会那身后的喧嚷
[03:43.54] 就算当时间都停止
[03:48.10] 我依然守在你的身旁
[03:55.04] 就算当时间都停止
[03:59.72] 我依然守在你的身旁
[04:05.67] </t>
  </si>
  <si>
    <t>雨后日记</t>
  </si>
  <si>
    <t>喂</t>
  </si>
  <si>
    <t xml:space="preserve">Artist:周筆暢
Duration:03:16
[00:19.08] 咖啡不加牛奶 可乐不放冰块
[00:22.74] 开心放在口袋 随身携带
[00:26.69] 有些人在搞怪 有些人在卖乖
[00:30.22] 我有我的精彩 无法取代
[00:34.04] 给我一个舞台 让我自己主宰
[00:37.68] 心跳开始澎湃 迫不及待
[00:41.65] 不必一身明牌 一样穿得很帅
[00:45.33] 没偶像的年代 快乐崇拜
[00:49.13] 喂 喂 喂 喂 请问你找谁
[00:52.88] 喂 喂 喂 喂 你是哪一位
[00:56.65] 喂 喂 喂 喂 不管你是谁
[01:00.35] 排队不如派对 别让自己累
[01:03.87] 
[01:15.48] 窗外交通堵塞 心中没有阻碍
[01:18.82] 三十G的宽带 疯狂下载
[01:22.71] 快乐是种能耐 寂寞的人活该
[01:26.41] 我们都是蔬菜 需要灌溉
[01:30.44] 喂 喂 喂 喂 不怕没人陪
[01:34.16] 喂 喂 喂 喂 只怕不对味
[01:37.62] 喂 喂 喂 喂 准备好了没
[01:41.52] 开会不如聚会 心情最可贵
[01:45.73] 快乐门打开这是你的地带
[01:50.81] 可以大摇大摆
[01:53.47] 自信的人双手插袋
[01:56.52] 快乐汹涌而来
[02:00.57] 
[02:30.43] 喂 喂 喂 喂 不怕没人陪
[02:33.94] 喂 喂 喂 喂 只怕不对味
[02:37.69] 喂 喂 喂 喂 准备好了没
[02:41.55] 开会不如聚会 心情最可贵
[02:45.39] 喂 喂 喂 喂 请问你找谁
[02:49.64] 喂 喂 喂 喂 你是哪一位
[02:52.89] 喂 喂 喂 喂 不管你是谁
[02:56.57] 所谓的快乐门 就在你心屝
[03:00.28] 所谓的快乐门 就在你心屝
[03:04.18] 你是谁我是谁她是谁
[03:06.60] 爱过谁想过谁放过谁
[03:09.63] 心情最可贵
[03:11.57] </t>
  </si>
  <si>
    <t>照片</t>
  </si>
  <si>
    <t xml:space="preserve">Artist:單依純
Duration:04:31
[00:14.17] 我曾经幻想过无数可能
[00:21.18] 与你住在海边吹山间的风
[00:29.11] 能和你畅所欲言
[00:32.68] 能和你拥抱无言
[00:36.20] 不顾周遭的变迁
[00:38.75] 总有理由不必妥协
[00:47.74] 我未曾想过这一种可能
[00:54.25] 某种无奈渐渐嵌入你眼神
[01:02.37] 拍一张你的照片
[01:05.97] 你用帽沿遮住脸
[01:09.64] 试图不让自己在言语之间
[01:16.37] 像一句寒暄
[01:20.57] 我们拍过的一张张照片
[01:25.48] 都印在我 脑海里面
[01:28.93] 人生还长我要慢慢整理和纪念
[01:35.43] 你说我对感情过多执念
[01:39.98] 自己扮成多么冷酷而坚决
[01:46.97] 你别偷偷流泪删那些照片
[01:53.87] 
[02:24.12] 我未曾想过这一种可能
[02:30.77] 整个城市嗅不到你的体温
[02:38.52] 与你搭乘的列车
[02:42.06] 停在初冬的黄昏
[02:46.00] 你在这一站背对我不说话
[02:52.47] 走入了晚霞
[02:56.63] 我们拍过的一张张照片
[03:01.06] 都印在我脑海里面
[03:04.86] 人生还长我要慢慢整理和纪念
[03:11.41] 你说我对感情过多执念
[03:15.99] 自己扮成多么冷酷而坚决
[03:22.73] 你别偷偷流泪删那些照片
[03:29.92] 我们拍过的一张张照片
[03:34.37] 都印在我脑海里面
[03:38.12] 人生还长我要慢慢整理和纪念
[03:44.33] 你说我对感情过多执念
[03:49.24] 自己扮成多么冷酷而坚决
[03:58.03] 我猜你也不舍删那些照片
[04:06.40] </t>
  </si>
  <si>
    <t>爱里</t>
  </si>
  <si>
    <t>让我随风</t>
  </si>
  <si>
    <t>勇敢额度</t>
  </si>
  <si>
    <t>你的珍藏</t>
  </si>
  <si>
    <t>另一种答案</t>
  </si>
  <si>
    <t>如果爱忘了</t>
  </si>
  <si>
    <t>Artist:汪苏泷 &amp; 单依纯
Duration:04:05
[00:00.00]如果爱忘了 (Live) - 汪苏泷/单依纯
[00:02.52]词：唐恬/李志清
[00:02.75]曲：林天爱
[00:02.95]Rap词：汪苏泷
[00:03.78]原唱：戚薇
[00:03.90]SP：北京大石音乐版权有限公司/索尼音乐版权代理（北京）有限公司
[00:04.83]音乐总监：谷粟@牛班NEWBAND
[00:05.84]音响总监：何飚
[00:06.04]舞台总监：李柯
[00:06.24]艺术顾问：金兆钧
[00:06.48]音乐设计：王皓@WONDERWALL
[00:07.40]制作人：汪苏泷
[00:07.60]改编编曲：冒振瑶
[00:07.83]对唱设计：汪苏泷
[00:08.33]弦乐编写：冒振瑶
[00:09.02]吉他编写：王迪
[00:09.23]和声编写：徐杰
[00:09.42]监制：金若晨
[00:09.59]混音：林梦洋
[00:09.77]乐队队长：董音@牛班NEWBAND
[00:10.08]键盘：董音@牛班NEWBAND/洪信杰@牛班NEWBAND
[00:10.58]吉他：黄仲贤@牛班NEWBAND/高恭鹏@牛班NEWBAND
[00:11.12]贝斯：宣一亨@牛班NEWBAND
[00:11.40]鼓：郝稷伦@牛班NEWBAND
[00:11.67]打击乐：李拙文@牛班NEWBAND
[00:12.00]和音：王梓琼@牛班NEWBAND/杨画画@牛班NEWBAND/李郡洲@牛班NEWBAND/张石荻@牛班NEWBAND
[00:13.72]PGM：郭锦阳@牛班NEWBAND
[00:13.95]弦乐：刘星弦乐团@牛班NEWBAND
[00:18.53]单依纯：
[00:20.60]总有一些话 来不及说了
[00:27.18]总有一个人 是心口的朱砂
[00:33.53]想起那些话 那些傻 眼泪落下
[00:40.32]合：
[00:40.53]只留一句 你现在好吗
[00:48.49]单依纯：
[00:49.78]如果爱忘了 泪不想落下
[00:56.27]那些幸福啊 让她替我到达
[01:01.63]（汪苏泷：替我到达）
[01:03.02]如果爱懂了
[01:04.89]（汪苏泷：懂了）
[01:05.74]合：
[01:05.95]承诺的代价
[01:08.62]单依纯：
[01:09.16]不能给我的
[01:11.92]合：
[01:12.14]请完整给她
[01:41.05]汪苏泷：
[01:42.44]相爱过如果是爱的够久 分开越疼吧
[01:45.79]想念你的脸颊你的发 我并不害怕
[01:49.26]心中总有对你的牵挂
[01:51.50]像愈合不了的疤
[01:53.13]我再也不敢碰它
[01:54.65]却隐隐的痛在那
[01:56.12]可时间是个玩笑吧
[01:57.90]合：
[01:58.07]根本洗不掉回忆
[01:59.47]汪苏泷：
[01:59.89]你住在我心里面啦
[02:01.24]合：
[02:01.42]可我必须要抽离
[02:02.69]汪苏泷：
[02:03.08]为了让生活能继续
[02:04.95]可现在你在哪里
[02:06.73]合：
[02:06.90]虽然已没假如
[02:08.50]汪苏泷：
[02:09.01]如果爱忘了 泪不想落下
[02:15.61]那些幸福啊
[02:18.06]合：
[02:18.27]让她替我到达
[02:22.52]如果爱懂了
[02:25.97]承诺的代价
[02:28.89]汪苏泷：
[02:29.41]不能给我的
[02:32.13]合：
[02:32.41]请完整给她
[02:37.31]我说我忘了 不痛了
[02:41.38]那是因为太爱太懂了
[02:44.66]笑了 原谅了 为你也值得
[02:51.10]用你的快乐 告诉我
[02:54.93]现在放开双手是对的
[02:58.13]别管我多 舍不得
[03:08.80]汪苏泷：
[03:10.33]如果爱忘了 就放他走吧
[03:16.76]单依纯：
[03:17.32]那些幸福啊
[03:19.86]合：
[03:20.05]让她替我到达
[03:24.18]如果爱懂了 承诺的代价
[03:31.02]不能给我的 请完整给她
[03:39.38]单依纯：
[03:41.75]如果爱忘了
[03:45.61]合：
[03:46.23]你还记得吗</t>
  </si>
  <si>
    <t xml:space="preserve">Artist:刘紫玲
Duration:04:02
[00:30.96] 我爱你中国
[00:37.00] 我爱你中国
[00:43.27] 我爱你春天蓬勃的秧苗
[00:49.33] 我爱你秋日金黄的硕果
[00:55.50] 我爱你青松气质
[01:01.77] 我爱你红梅品格
[01:07.85] 我爱你家乡的甜蔗
[01:11.92] 好像乳汁滋润著我的心窝
[01:20.10] 我爱你中国
[01:26.25] 我爱你中国
[01:32.41] 我要把最美的歌儿献给你
[01:38.37] 我的母亲我的祖国
[01:44.02] 
[02:12.41] 我爱你中国
[02:18.76] 我爱你中国
[02:24.78] 我爱你碧波滚滚的南海
[02:30.89] 我爱你白雪飘飘的北国
[02:37.07] 我爱你森林无边
[02:43.30] 我爱你群山巍峨
[02:49.33] 我爱你淙淙的小河荡著清波
[02:55.01] 从我的歌中流过
[03:01.61] 我爱你中国
[03:07.88] 我爱你中国
[03:13.90] 我要把美好的青春献给你
[03:19.85] 我的母亲我的祖国
[03:26.05] </t>
  </si>
  <si>
    <t xml:space="preserve">Artist:蔡徐坤 (KUN)
Duration:03:15
[00:12.08] 眼色是幻觉
[00:14.45] 泳池边你的身影勾成线
[00:17.54] 温热蔓延
[00:20.61] Ah 多少个午夜
[00:22.45] 肆无忌惮 醉梦酣欢
[00:25.20] 无意追逐 无法止步
[00:28.78] 热度包围了我
[00:33.06] All I wanna do is fool around
[00:35.68] 我的心在小鹿乱撞
[00:38.45] 从日落到清晨的月光
[00:41.29] 抱你到天亮
[00:43.22] 你轻轻一个吻 我疯狂体会
[00:48.95] 气氛开始升温 危险又迷人
[00:53.96] I really wanna dance tonight
[00:57.51] Feel a little bit dangerous
[01:00.95] 少了些安全感
[01:03.35] 做我的情人
[01:04.93] I know you want it
[01:08.02] 
[01:13.39] 掉落人间 你像丘比特赐予我的首选
[01:18.95] 靠在枕边
[01:23.09] Ah 光绕过你天使般的脸
[01:25.92] Ah 这感觉实在太危险
[01:28.54] 能否再对我温柔一点点
[01:31.58] 不忍心再带你去冒险
[01:34.45] All I wanna do is fool around
[01:37.23] 我的心在小鹿乱撞
[01:39.83] 从日落到清晨的月光
[01:42.78] 抱你到天亮
[01:44.85] 你轻轻一个吻 我疯狂体会
[01:50.25] 气氛开始升温 危险又迷人
[01:55.27] I really wanna dance tonight
[01:59.02] Feel a little bit dangerous, uh
[02:02.11] 少了些安全感
[02:04.81] 做我的情人
[02:06.34] I know you want it
[02:09.12] 
[02:19.26] 怪这感觉狂热
[02:21.22] 灯光晃了 音乐放著
[02:23.62] 感受体温上升
[02:25.73] 妆花了 你晃著
[02:27.91] I know you really wanna
[02:29.37] You know you really wanna
[02:32.13] 你轻轻一个吻 我疯狂体会
[02:37.83] 气氛开始升温 危险又迷人
[02:42.73] I know you wanna dance tonight
[02:46.48] Feel a little bit dangerous, uh
[02:49.55] 少了些安全感
[02:52.39] 做我的情人
[02:53.94] I know you want it
[02:56.73] 
[03:06.39] Be my lover
[03:07.67] </t>
  </si>
  <si>
    <t>退后</t>
  </si>
  <si>
    <t xml:space="preserve">Artist:周杰伦
Duration:00:00
[00:23.03] MUSIC
[00:24.26] 天空灰的像哭过
[00:27.95] 离开你以后
[00:30.75] 并没有更自由
[00:35.10] 酸酸的空气
[00:37.96] 守住我们的距离
[00:41.40] 一幕醉心的结局
[00:44.99] 像呼吸般无法停息
[00:51.16] 抽屉泛黄的日记
[00:56.58] 找到了回忆
[00:59.67] 那笑容是傻气
[01:04.22] 你我的过去
[01:06.92] 被深深真的忘记
[01:10.37] 缺氧过后的爱情
[01:14.16] 存心的眼泪是多余
[01:19.75] 我知道你我都没有错
[01:23.56] 只是忘了怎么退后
[01:27.11] 信誓旦旦给的承诺
[01:30.96] 全被时间扑了空
[01:34.68] 我知道我们都没有错
[01:38.16] 只是放手比较好过
[01:44.85] 最美的爱情回忆里带去
[02:04.53] 天空灰的像哭过
[02:09.64] 离开你以后
[02:14.50] 并没有更自由
[02:17.28] 酸酸的空气
[02:19.74] 守住我们的距离
[02:23.09] 一幕醉心的结局
[02:26.93] 像呼吸般无法停息
[02:33.98] 抽屉泛黄的日记
[02:38.71] 找到了回忆
[02:41.46] 那笑容是傻气
[02:46.25] 你我的过去
[02:48.86] 被深深真的忘记
[02:52.22] 缺氧过后的爱情
[02:55.95] 存心的眼泪是多余
[03:01.43] 我知道你我都没有错
[03:05.22] 只是忘了怎么退后
[03:09.24] 信誓旦旦给的承诺
[03:12.70] 全被时间扑了空
[03:16.30] 我知道门都没有错
[03:20.01] 只是放手会比较好过
[03:26.72] 最美的爱情会一定带去
[03:32.03] 我知道我们都没有错
[03:34.49] 只是放手会比较好过
[03:55.78] 最美的爱情回忆里带去（待续）
[04:15.77] （相信你我还会有开始
[04:16.65] 只因我们都没有错）
[04:17.30] </t>
  </si>
  <si>
    <t>不值得</t>
  </si>
  <si>
    <t xml:space="preserve">Artist:李维
Duration:03:06
[00:16.14] 在我的怀里 在你的眼里
[00:23.90] 那里春风沉醉 那里绿草如茵
[00:31.96] 月光把爱恋 洒满了湖面
[00:39.81] 两个人的篝火 照亮整个夜晚
[00:46.17] 多少年以后 如云般游走
[00:53.83] 那变换的脚步 让我们难牵手
[01:01.98] 这一生一世 有多少你我
[01:10.01] 被吞没在月光如水的夜里
[01:20.04] 多想某一天 往日又重现
[01:27.82] 我们流连忘返 在贝加尔湖畔
[01:35.61] 
[01:52.11] 多少年以后 往事随云走
[02:00.16] 那纷飞的冰雪容不下那温柔
[02:08.06] 这一生一世 这时间太少
[02:15.95] 不够证明融化冰雪的深情
[02:27.91] 就在某一天（就在某一天）
[02:31.97] 你忽然出现（你忽然出现）
[02:36.02] 你清澈又神秘 在贝加尔湖畔
[02:44.29] 你清澈又神秘 像贝加尔湖畔
[03:00.73] </t>
  </si>
  <si>
    <t xml:space="preserve">Artist:陈奕迅
Duration:04:09
[00:14.49] 我来到 你的城市 走过你来时的路
[00:28.53] 想像著 没我的日子 你是怎样的孤独
[00:41.32] 拿著你 给的照片 熟悉的那一条街
[00:54.37] 只是没了你的画面 我们回不到那天
[01:07.79] 你会不会忽然的出现 在街角的咖啡店
[01:20.31] 我会带著笑脸 挥手寒暄 和你 坐著聊聊天
[01:33.81] 我多么想和你见一面 看看你最近改变
[01:47.02] 不再去说从前 只是寒喧 对你说一句
[01:56.42] 只是说一句 好久不见
[02:06.60] 
[02:19.80] 拿著你 给的照片 熟悉的那一条街
[02:33.99] 只是没了你的画面 我们回不到那天
[02:46.16] 你会不会忽然的出现 在街角的咖啡店
[02:58.26] 我会带著笑脸 挥手寒暄 和你 坐著聊聊天
[03:11.04] 我多么想和你见一面 看看你最近改变
[03:24.51] 不再去说从前 只是寒喧 对你说一句
[03:34.17] 只是说一句 好久不见
[03:44.81] </t>
  </si>
  <si>
    <t xml:space="preserve">Artist:Joker Xue
Duration:05:11
[00:25.88] 你停在了这条我们熟悉的街
[00:30.83] 
[00:35.93] 把你准备好的台词全念一遍
[00:43.78] 我还在逞强 说著谎
[00:48.55] 也没能力遮挡 你去的方向
[00:54.43] 至少分开的时候我落落大方
[01:05.77] 我后来都会选择绕过那条街
[01:10.98] 
[01:16.07] 又多希望在另一条街能遇见
[01:23.75] 思念在逞强 不肯忘
[01:28.16] 怪我没能力跟随 你去的方向
[01:34.36] 若越爱越被动 越要落落大方
[01:43.55] 你还要我怎样 要怎样
[01:48.46] 你突然来的短信就够我悲伤
[01:53.52] 我没能力遗忘 你不用提醒我
[01:58.79] 哪怕结局就这样
[02:03.73] 我还能怎样 能怎样
[02:08.46] 最后还不是落得情人的立场
[02:13.54] 你从来不会想 我何必这样
[02:22.42] 
[02:35.14] 
[02:45.98] 我慢慢的回到自己的生活圈
[02:55.93] 也开始可以接触新的人选
[03:03.72] 爱你到最后 不痛不痒
[03:08.74] 留言在计较 谁爱过一场
[03:14.80] 我剩下一张 没后悔的模样
[03:23.58] 你还要我怎样 要怎样
[03:28.47] 你千万不要在我婚礼的现场
[03:33.42] 我听完你爱的歌 就上了车
[03:39.03] 爱过你很值得
[03:43.42] 我不要你怎样 没怎样
[03:48.41] 我陪你走的路你不能忘
[03:53.89] 因为那是我 最快乐的时光
[04:05.61] 后来我的生活还算理想
[04:15.83] 没为你落到孤单的下场
[04:23.87] 有一天晚上 梦一场
[04:28.65] 你白发苍苍 说带我流浪
[04:34.72] 我还是没犹豫 就随你去天堂
[04:44.63] 不管能怎样 我会陪你到天亮
[04:56.36] </t>
  </si>
  <si>
    <t xml:space="preserve">Artist:Fish Leong
Duration:04:46
[00:21.81] 这一刻 突然觉得好熟悉
[00:29.17] 
[00:42.74] 像昨天 今天同时在放映
[00:49.46] 我这句语气 原来好像你
[00:55.32] 不就是我们爱过的证据
[01:02.22] 差一点 骗了自己骗了你
[01:08.74] 爱与被爱不一定成正比
[01:15.81] 我知道被疼是一种运气
[01:22.07] 但我无法完全交出自己
[01:28.52] 努力为你改变 却变不了 预留的伏线
[01:35.23] 以为在你身边 那也算永远
[01:40.63] 仿佛还是昨天 可是昨天 已非常遥远
[01:48.68] 但闭上双眼 我还看得见
[01:54.45] 可惜不是你 陪我到最后
[02:01.79] 曾一起走却走失那路口
[02:08.24] 感谢那是你 牵过我的手
[02:14.79] 还能感受那温柔
[02:20.78] 那一段我们曾心贴著心
[02:26.68] 我想我更有权利关心你
[02:33.38] 可能你 已走进别人风景
[02:40.41] 多希望也有星光的投影
[02:46.53] 努力为你改变 却变不了 预留的伏线
[02:53.67] 以为在你身边 那也算永远
[02:56.95] 
[02:59.46] 仿佛还是昨天 可是昨天 已非常遥远
[03:06.56] 但闭上双眼 我还看得见
[03:12.81] 可惜不是你 陪我到最后
[03:20.14] 曾一起走却走失那路口
[03:26.62] 感谢那是你 牵过我的手
[03:32.67] 还能感受那温柔
[03:38.91] 可惜不是你 陪我到最后
[03:45.65] 曾一起走却走失那路口
[03:52.78] 感谢那是你 牵过我的手
[03:58.83] 还能感受那温柔
[04:05.39] 感谢那是你 牵过我的手
[04:12.45] 还能温暖我胸口
[04:21.49] </t>
  </si>
  <si>
    <t xml:space="preserve">Artist:徐佳瑩
Duration:03:39
[00:23.89] 有些痛重叠了 有些梦撕裂了
[00:30.41] 有时候在笑之前已经哭过了
[00:37.02] 有些爱错过了 有些泪流干了
[00:43.00] 那些人走了就不再回来了
[00:50.53] 有时候我笑著 以为够幸福了
[00:57.45] 有时候抱怨日子虚伪的过著
[01:04.00] 有时候想不起来存在的理由
[01:09.52] 只因为 因为不再有你看著
[01:16.92] 人啊 不断的矛盾
[01:20.35] 人啊 脆弱的不堪一击
[01:24.52] 我们还要互相伤害
[01:30.16] 人啊 越想抛开的越是带著向前
[01:36.90] 我们只好越走越沉默
[01:43.92] 
[02:10.79] 几乎要放弃了 才发现舍不得
[02:17.35] 到底还有多少话没说清楚的
[02:23.78] 有时候想不起来争吵的理由
[02:29.59] 只希望 我只希望有你陪著
[02:36.96] 人啊 多么的矛盾
[02:40.35] 人啊 脆弱的不堪一击
[02:44.54] 我们还要互相伤害
[02:50.24] 人啊 越想抛开的越是带著向前
[02:57.04] 我们只好越走越寂寞
[03:03.88] 爱啊 越是想要的越是舍不得给
[03:10.74] 我们其实要的不多
[03:19.81] </t>
  </si>
  <si>
    <t xml:space="preserve">Artist:徐佳莹
Duration:04:27
[00:09.49] 高空弹跳的刺激我不想听 没兴趣冒险的游戏
[00:25.65] 当你邀请我为何轻易答应 你的语气让我安心
[00:40.27] 
[00:42.48] 摩天轮上的夜景浪漫绚丽 半空中我忘了恐惧
[00:58.69] 当你亲吻我分散了注意力 怕高的我看见星星
[01:13.85] 你让天空失去距离 我让我离开了迟疑
[01:23.24] 往上攀登爱情告别回忆 我在爱著你
[01:30.84] 闭上眼睛等你抱紧 轻抚我起伏的心
[01:39.24] 你是唯一让我勇敢的原因
[01:46.05] 
[02:01.04] 摩天轮上的夜景浪漫绚丽 半空中我忘了恐惧
[02:17.68] 当你亲吻我分散了注意力 怕高的我看见星星
[02:33.14] 你让天空失去距离 我让我离开了迟疑
[02:41.91] 往上攀登爱情告别回忆 我在爱著你
[02:49.47] 闭上眼睛等你抱紧 轻抚我起伏的心
[02:58.02] 你是唯一让我勇敢的原因
[03:06.32] 你让天空如此靠近 我让我再认识自己
[03:14.84] 往上攀登爱情告别回忆 我在爱著你
[03:22.76] 深深呼吸让你抱紧 倾听我起伏的心 天堂出现你的爱是楼梯
[03:37.79] 
[03:45.57] 你让天空失去距离 我让我离开了迟疑
[03:54.69] 往上攀登爱情告别回忆 我在爱著你
[04:07.56] </t>
  </si>
  <si>
    <t>自由</t>
  </si>
  <si>
    <t xml:space="preserve">Artist:張震嶽
Duration:04:22
[00:13.35] 也许会恨你 我知道我的脾气不是很好
[00:19.58] 也许不一定 我知道我还是一样爱著你
[00:26.04] 打开一瓶红色的酒 看著金鱼游来游去
[00:32.22] 是否我们都想要自由
[00:42.02] 我没有关系 你可以假装没事离开这里
[00:48.58] 一切好安静 我只是想把情绪好好压抑
[00:54.77] 到底谁会先说再见 我知道我一定哭泣
[01:01.24] 走的时候记得说爱我 爱我
[01:09.86] 说爱我 说爱我 难道你不再爱我
[01:15.95] 我的泪 滴下来 你从来不曾看过
[01:22.54] 为什么 为什么 爱情让人变沉重
[01:28.80] 没有人 告诉我 原来不是我想像
[01:35.46] 不要回来 你已经自由了
[01:43.41] 我也已经自由了
[01:46.56] 
[01:58.77] 我没有关系 你可以假装没事离开这里
[02:05.23] 一切好安静 我只是想把情绪好好压抑
[02:11.58] 到底谁会先说再见 我知道我一定哭泣
[02:17.92] 走的时候记得说爱我 爱我
[02:26.24] 说爱我 说爱我 难道你不再爱我
[02:32.72] 我的泪 滴下来 你从来不曾看过
[02:38.92] 为什么 为什么 爱情让人变沉重
[02:45.36] 没有人 告诉我 原来不是我想像
[02:52.26] 不要回来 你已经自由了
[03:00.25] 我也已经自由了
[03:03.30] 
[03:27.21] 说爱我 说爱我 难道你不再爱我
[03:33.67] 我的泪 滴下来 你从来不曾看过
[03:39.82] 为什么 为什么 爱情让人变沉重
[03:46.39] 没有人 告诉我 原来不是我想像
[03:53.13] 不要回来 你已经自由了
[04:01.02] 我也已经自由了
[04:04.37] </t>
  </si>
  <si>
    <t>R&amp;B All Night</t>
  </si>
  <si>
    <t xml:space="preserve">Artist:KnowKnow
Duration:03:53
[00:03.96] Mr. Enjoy Da Money
[00:07.85] Oh, oh yeah (oh yeah)
[00:17.35] R&amp;B all night
[00:20.48] R&amp;B all night
[00:23.52] R&amp;B all night
[00:26.63] R&amp;B all night (woo)
[00:29.64] Sixteen hours 有点长
[00:32.98] 时差总让我特别晕
[00:36.03] 想到就快能见到你
[00:38.91] 会瞬间开心个不停
[00:42.03] 气流划破了那片海域
[00:45.13] 摘下了耳机我刚睡醒
[00:48.69] 已离开梦里
[00:51.37] 回味有你在的风景
[00:54.35] Oh yeah
[00:56.59] Baby, we have beautiful memories
[01:00.64] 你靠在我的肩膀听我写给你的R&amp;B
[01:06.68] 从南京回到洛杉矶
[01:09.86] 还是住在K-Town附近
[01:12.65] You feel my love
[01:15.83] You feel my love, girl
[01:19.85] R&amp;B all night
[01:22.05] I just wanna R&amp;B all night
[01:25.10] 你买了件很性感的泳衣
[01:28.26] 问我什么时候去接你
[01:31.57] Baby, let's R&amp;B all night
[01:34.52] You just wanna R&amp;B all night
[01:37.38] You can't be my girlfriend
[01:40.86] 却变成我下次再来的期待
[01:51.42] (Oh, I think you'll be okay)
[01:53.73] (Baby, I think you'll be okay)
[01:55.62] 我弹著钢琴
[01:58.97] 你泡的咖啡香味扑鼻飘满屋顶
[02:03.49] 问我想不想喝honey
[02:05.99] 我在里面加了点奶精
[02:09.59] 去Santa Monica
[02:11.72] 谈谈你我未来的计划
[02:14.44] 坐在发光的摩天轮
[02:17.28] 看看五彩缤纷的路灯
[02:20.65] 海风有点冷 我们到处走走
[02:24.05] 我脱下外套 给你 扣好纽扣
[02:26.71] 害羞的夸我特别gentleman
[02:29.09] You better know
[02:30.12] 是我一想到就想笑的理由
[02:32.69] My baby
[02:33.75] R&amp;B all night
[02:35.93] I just wanna R&amp;B all night
[02:39.01] 你买了件很性感的泳衣
[02:42.13] 问我什么时候去接你
[02:45.29] Baby, let's R&amp;B all night
[02:48.07] You just wanna R&amp;B all night
[02:51.15] You can't be my girlfriend
[02:54.54] 却变成我下次再来的期待
[03:05.26] 
[03:23.22] Girl, you know, you're my dream lover
[03:28.35] I don't wanna be Mr. Enjoy Da Money
[03:30.91] I wanna be your Mr. Right, in your real life
[03:34.98] I don't wanna be a lover boy, I just wanna R&amp;B all night
[03:39.76] </t>
  </si>
  <si>
    <t>Forever Young</t>
  </si>
  <si>
    <t xml:space="preserve">Artist:Lil Yachty feat. Diplo
Duration:02:58
[00:06.67] All night I've been watching you
[00:09.66] So tonight, you're leaving with me
[00:12.54] I've been waiting my whole life to give you it all
[00:16.32] It's on now, it's on now
[00:19.55] I'm talking the big fancy lights
[00:21.20] The star studded nights with me
[00:25.48] We forever young
[00:28.06] We forever young
[00:31.68] We forever young
[00:34.24] The music's loud and I'm feeling wild
[00:35.88] Come dance along with the golden child
[00:37.42] I don't know much but sure, let me check your fouls
[00:39.35] Two technicals but you beautiful
[00:40.96] You grew up 6 brothers in a cubicle
[00:42.81] And they all bustin' for ya if I make the wrong move
[00:44.45] If I break your heart then I'm a dumb dude
[00:46.55] You get what you give and I'm the one who loses
[00:48.83] But we could be together forever
[00:52.48] But we could be together forever and ever
[00:59.94] I wanna live life with you forever and ever
[01:12.69] Together
[01:17.02] Forever young
[01:18.75] Forever young
[01:20.49] We forever young
[01:21.55] Shining bright under the shining sun
[01:23.03] Like moonshine you keep it 99% with me
[01:25.53] I'm feeling all your energy
[01:27.68] I know you love to vibe with me
[01:29.15] I know you love to ride for me
[01:30.85] Your favorite thing to say is, "Boat, I love when you're inside of me"
[01:34.67] Your love is like a high to me
[01:35.92] I love to go out my way to make sure you stay happy
[01:40.21] We forever young
[01:43.91] The music's loud and I'm feeling wild
[01:45.54] Come dance along with the golden child
[01:47.36] I don't know much but sure, let me check your fouls
[01:49.22] Two technicals but you beautiful
[01:50.52] You grew up 6 brothers in a cubicle
[01:52.53] And they all bustin' for ya if I make the wrong move
[01:54.41] If I break your heart then I'm a dumb dude
[01:56.07] You get what you give and I'm the one who loses
[01:58.02] But we could be together forever
[02:02.03] But we could be together forever and ever
[02:12.23] I wanna live life with you forever and ever
[02:23.98] Together
[02:26.35] Forever young
[02:28.20] Forever young
[02:35.34] Forever young, forever young
[02:40.09] Forever young, forever young
[02:44.47] We forever young
[02:53.68] </t>
  </si>
  <si>
    <t>狮子座</t>
  </si>
  <si>
    <t>夜车</t>
  </si>
  <si>
    <t>最天使</t>
  </si>
  <si>
    <t>星星月亮</t>
  </si>
  <si>
    <t>Forever 21</t>
  </si>
  <si>
    <t>白色秋天</t>
  </si>
  <si>
    <t>三的颜色</t>
  </si>
  <si>
    <t>女人的秘密</t>
  </si>
  <si>
    <t>我是你的你是我的</t>
  </si>
  <si>
    <t>北京到台北</t>
  </si>
  <si>
    <t>还能孩子多久</t>
  </si>
  <si>
    <t>告诉他</t>
  </si>
  <si>
    <t>多余的流星</t>
  </si>
  <si>
    <t>我们不是只有现在吗</t>
  </si>
  <si>
    <t>Forever Road</t>
  </si>
  <si>
    <t>黎明</t>
  </si>
  <si>
    <t>私奔</t>
  </si>
  <si>
    <t>花样年华</t>
  </si>
  <si>
    <t xml:space="preserve">Artist:TFBOYS
Duration:04:22
[00:03.33] 跟著我左手右手 一个慢动作
[00:08.78] 右手左手 慢动作重播
[00:12.17] 这首歌 给你快乐
[00:16.05] 你有没有爱上我
[00:19.37] 跟著我鼻子眼睛动一动耳朵
[00:23.36] 装乖耍帅换不停风格
[00:27.06] 青春有太多 未知的猜测
[00:30.96] 成长的烦恼算什么
[00:33.82] One! Two! Three! Go!
[00:36.94] 
[00:42.30] (Yeah)
[00:46.97] 
[00:49.03] 皮鞋擦亮 换上西装
[00:53.15] 佩戴上一克拉的梦想
[00:56.54] 我的勇敢 充满电量
[01:00.29] 昂首到达每一个地方
[01:03.43] 这世界的太阳
[01:07.42] 因为自信才能把我照亮
[01:11.04] 这舞台的中央
[01:14.80] 有我才闪亮
[01:17.18] 有我才能发著光
[01:22.07] 跟著我左手右手 一个慢动作 (hey)
[01:26.63] 右手左手 慢动作重播 (woo)
[01:30.03] 这首歌 给你快乐
[01:33.72] 你有没有爱上我 (爱上我)
[01:36.82] 跟著我鼻子眼睛动一动耳朵 (hey)
[01:41.30] 装乖耍帅换不停风格 (woo)
[01:44.71] 青春有太多 未知的猜测
[01:48.53] 成长的烦恼算什么
[01:52.88] 
[02:04.67] (Hey hey)
[02:06.56] 经常会想 长大多好
[02:10.23] 有些事情却只能想像
[02:13.72] 想说就说 想做就做
[02:17.98] 为了明天的自己鼓掌
[02:21.09] 这世界的太阳 (wow)
[02:25.00] 因为自信才能把我照亮
[02:28.34] 这舞台的中央 (wow)
[02:32.46] 有我才闪亮
[02:34.97] 有我才能发著光
[02:39.49] 跟著我左手右手 一个慢动作 (hey)
[02:43.93] 右手左手 慢动作重播 (woo)
[02:47.58] 这首歌 给你快乐
[02:51.48] 你有没有爱上我 (爱上我)
[02:54.46] 跟著我鼻子眼睛动一动耳朵 (hey)
[02:59.03] 装乖耍帅换不停风格 (woo)
[03:02.13] 青春有太多 未知的猜测
[03:06.14] 成长的烦恼算什么
[03:10.67] Yeah
[03:12.80] 
[03:14.95] 向明天 对不起
[03:16.69] 向前冲不客气 (不客气)
[03:19.58] 一路有你 充满斗志无限动力 (yeah)
[03:22.93] 男子汉 没有什么输不起
[03:26.06] 正太修炼成功的秘笈
[03:29.20] 跟著我左手右手 一个慢动作
[03:34.07] 右手左手 慢动作重播
[03:37.58] 这首歌 给你快乐
[03:41.71] 你有没有爱上我
[03:44.38] 跟著我鼻子眼睛 动一动耳朵 (hey)
[03:48.50] 装乖 耍帅 换不停风格 (woo)
[03:52.15] 青春有太多 未知的猜测
[03:55.94] 成长的烦恼算什么
[04:00.14] 
[04:02.16] Hey!
[04:05.87] TFBOYS!
[04:06.39] </t>
  </si>
  <si>
    <t>宠爱</t>
  </si>
  <si>
    <t xml:space="preserve">Artist:TFBOYS
Duration:04:26
[00:17.17] 小小的年纪还不懂什么是爱
[00:20.66] 却被你甜甜的笑给打败
[00:24.49] 你眨著大大的眼睛 Oh 那么可爱
[00:28.42] 说话的手往哪儿摆
[00:32.29] 每一天上课下课都会有你的陪伴
[00:36.08] 每一秒内容我都很喜欢
[00:39.96] 解不开的几何图案 和你红的脸
[00:43.73] 到底有多少个答案
[00:48.03] 我只想给你给你宠爱
[00:51.84] 这算不算不算爱
[00:53.47] 我还还还搞不明白
[00:57.05] 快乐的事想跟你分享
[00:59.19] 难过想给你肩膀
[01:01.09] 第一次为一个人紧张
[01:04.24] 我好想对你对你宠爱
[01:06.96] 才短短几个礼拜
[01:08.81] 心情坏因为你不在
[01:12.17] 有一道光 暖暖的洒下来
[01:16.78] 忍不住的小期待 因为爱
[01:22.41] 
[01:35.11] 小小的年纪还不懂什么是爱
[01:38.97] 却被你甜甜的笑给打败
[01:43.00] 你眨著大大的眼睛 Oh 那么可爱
[01:46.55] 好想把你装进口袋
[01:50.64] 其实我有一个好的想法准备打算
[01:54.45] 留到十年以后再跟你说
[01:58.27] 给你买最大的房子 最酷的汽车
[02:01.77] 走遍世界每个角落(我们再来一遍)
[02:07.44] 我只想给你给你宠爱
[02:09.67] 这算不算不算爱
[02:11.77] 我还还还搞不明白
[02:15.29] 快乐的事想跟你分享
[02:17.43] 难过想给你肩膀
[02:19.33] 第一次为一个人紧张
[02:22.99] 我好想对你对你宠爱
[02:24.76] 才短短几个礼拜
[02:26.83] 心情坏因为你不在
[02:30.27] 有一道光 暖暖的洒下来
[02:34.52] 忍不住的小期待 因为爱
[02:38.86] 就这样看著你 脸红红的呼吸
[02:42.40] 在我们的心里 你就是我的迪斯尼
[02:45.97] One two three Go 这不只是我的show
[02:49.73] 你不要走 等一等候 等我能牵你的手
[02:54.56] 究竟是不是爱 到底是不是爱
[02:57.56] 我石头木头馒头葱头脑袋不够 oh
[03:01.31] 我想这就是爱
[03:03.29] 明明这就是爱 我听你看你想你要你开心没够 oh oh oh
[03:09.23] 我只想给你给你宠爱
[03:14.32] 这算不算不算爱
[03:16.28] 我还还还搞不明白
[03:19.52] 快乐的事想跟你分享
[03:21.93] 难过想给你肩膀
[03:24.05] 第一次为一个人紧张
[03:27.43] 我好想对你对你宠爱
[03:29.59] 才短短几个礼拜
[03:31.69] 心情坏因为你不在
[03:34.89] 有一道光 暖暖的洒下来
[03:39.06] 忍不住的小期待 因为爱
[03:43.46] 我只想给你给你宠爱
[03:43.73] 这算不算不算爱
[03:46.94] 我还还还搞不明白
[03:49.85] 快乐的事想跟你分享
[03:52.32] 难过想给你肩膀
[03:54.77] 第一次为一个人紧张
[03:58.28] 我好想对你对你宠爱
[04:00.20] 才短短几个礼拜
[04:01.85] 心情坏因为你不在
[04:05.70] 有一道光 暖暖的洒下来
[04:09.57] 忍不住的小期待 因为爱
[04:16.26] </t>
  </si>
  <si>
    <t>大梦想家</t>
  </si>
  <si>
    <t xml:space="preserve">Artist:TFBOYS
Duration:03:45
[00:01.13] 一个一个梦飞出了天窗
[00:05.18] 一次一次想穿梭旧时光
[00:10.24] 
[00:17.15] 雨再大 也总要回家
[00:19.84] 被淋湿的鞋 晒干再出发
[00:23.40] 轻松的步伐 被泥土冲刷
[00:28.09] 力量无限放大
[00:31.12] 我们 被小事打扰
[00:33.98] 为心事烦恼 骨骼和时间赛跑
[00:39.35] 未来的最佳男主角
[00:42.92] 准没准备好
[00:45.31] 带著光 跟我飞翔
[00:52.12] 感受风的速度在耳边 呼啸远方
[00:59.49] 一个一个梦飞出了天窗
[01:03.07] 一次一次想穿梭旧时光
[01:06.45] 插上竹蜻蜓张开了翅膀
[01:10.04] 飞到任何想要去的地方
[01:13.51] 一个一个梦写在日记上
[01:17.05] 一点一点靠近诺贝尔奖
[01:20.50] 只要你敢想就算没到达理想
[01:24.88] 至少 有回忆珍藏
[01:30.43] 
[01:32.66] （Hey! ）
[01:35.78] （Break it out!）
[01:39.74] （Hey!）
[01:42.28] （Let's go!）
[01:44.72] 我们 慢慢地生长
[01:47.65] 从小的愿望 到大的梦想起航
[01:53.06] 坚持是生命的永恒
[01:56.51] 跳动的心脏
[01:59.15] 带著光 跟我飞翔
[02:05.75] 感受风的速度在耳边 呼啸远方
[02:13.13] 一个一个梦飞出了天窗
[02:16.58] 一次一次想穿梭旧时光
[02:20.04] 插上竹蜻蜓张开了翅膀
[02:23.59] 飞到任何想要去的地方
[02:27.12] 一个一个梦写在日记上
[02:30.64] 一点一点靠近诺贝尔奖
[02:34.18] 只要你敢想就算没到达理想
[02:38.36] 至少 有回忆珍藏
[02:43.64] 未来是什么样 心未眠夜未央
[02:46.63] 像钻石一样闪亮（oooh）
[02:50.18] 站在逆风的方向 反而更大声地唱
[02:53.65] YOLO青春就一次疯狂
[02:56.95] 一个一个梦飞出了天窗
[03:00.57] 一次一次想穿梭旧时光
[03:03.92] 插上竹蜻蜓张开了翅膀
[03:07.41] 飞到任何想要去的地方 （woo）
[03:11.11] 一个一个梦写在日记上
[03:14.44] 一点一点靠近诺贝尔奖 （yeah-yeah）
[03:18.36] 只要你敢想就算没到达理想
[03:22.12] 至少 有回忆珍藏
[03:29.82] Yeah 大梦想家
[03:35.47] 
[03:40.23] YOLO
[03:40.41] </t>
  </si>
  <si>
    <t>不完美小孩</t>
  </si>
  <si>
    <t xml:space="preserve">Artist:TFBOYS
Duration:04:20
[00:17.74] 当我的笑声灿烂像阳光
[00:21.74] 当我的梦做的够漂亮
[00:25.92] 这世界才为我鼓掌
[00:30.17] 只有你担心我受伤
[00:34.68] 全世界在等我飞更高
[00:38.80] 你却心疼我小小翅膀
[00:42.84] 为我撑起 沿途休息的地方
[00:50.20] 当我必须像个完美的小孩
[00:55.77] 满足所有人的期待
[00:59.16] 你却好像 格外欣赏
[01:04.17] 我犯错犯傻的模样
[01:09.67] 我不完美的梦 你陪著我想
[01:13.83] 不完美的勇气 你说更勇敢
[01:18.31] 不完美的泪 你笑著擦干
[01:22.23] 不完美的歌 你都会唱
[01:26.50] 我不完美心事 你全放在心上
[01:30.92] 这不完美的我 你总当作宝贝
[01:36.23] 你给我的爱也许不完美 但却最美
[02:03.64] 全世界在催促我长大
[02:08.04] 你却总能捧我在手掌
[02:12.01] 为我遮挡未知的那些风浪
[02:19.76] 当我努力做个完美的小孩
[02:24.99] 满足所有人的期待
[02:28.16] 你却不讲 你的愿望
[02:33.49] 怕增添我肩上重量
[02:38.78] 我不完美的梦 你陪我想
[02:42.95] 不完美的勇气 你说更勇敢
[02:47.28] 不完美的泪 你笑著擦干
[02:51.44] 不完美的歌 你都会唱
[02:55.72] 我不完美心事 你全放在心上
[02:59.92] 这不完美的我 你总当作宝贝
[03:05.28] 你给我的爱也许不完美 但却最美
[03:29.87] 我不完美的梦 你陪著我想
[03:34.04] 不完美的勇气 你说更勇敢
[03:38.56] 不完美的泪 你笑著擦干
[03:42.75] 不完美的歌 你都会唱
[03:46.74] 我不完美心事 你全放在心上
[03:50.90] 这不完美的我 你总当作宝贝
[03:56.26] 你给我的爱也许不完美 但却最美 (oh-oh-oh)
[04:04.81] 你给我的爱也许不完美 但却最美
[04:15.27] </t>
  </si>
  <si>
    <t>爱出发</t>
  </si>
  <si>
    <t xml:space="preserve">Artist:TFBOYS
Duration:03:45
[00:00.33] L-L-L
[00:04.07] O-O-O
[00:07.75] V-V-V
[00:11.59] E-E-E
[00:15.12] L-O-V-E, L-O-V-E, E-E-E
[00:19.16] 呼吸急促失控到大脑快要爆炸
[00:23.07] 心速飙升那频率真是有够夸大
[00:26.75] 抵抗不能够 轻易沦陷了啦
[00:30.06] 升温的大气压 稀薄到了贫乏
[00:34.20] 这心动降临在了春天还是初夏
[00:38.07] Oh my God 我的脸怎么发烧到没差
[00:41.83] 情况很糟糕 已经发现了吗
[00:44.90] 这坏坏的笑呢 可爱到掉渣
[00:49.17] 嘭嘭嘭 气氛刚好 我想知道
[00:52.95] 糖果和你的嘴角 是什么味道
[00:56.82] 嘭嘭嘭 随著心跳 偷偷祈祷
[01:00.10] 甜蜜别再逃掉 我用心藏好
[01:04.26] (L! L!) Loving you 确定向爱出发
[01:07.71] (O! O!) Only you 把我的心融化
[01:11.57] (V! V!) Very good 是我要的回答
[01:15.31] (E! E!) Everyday 牵手在阳光下
[01:19.16] (L! L!) Loving you 确定向爱出发
[01:22.68] (O! O!) Only you 打造专属童话
[01:26.59] (V! V!) Very good 这心动没有时差
[01:30.57] (E! E!) Everyday 就在这个仲夏 (就在这个仲夏)
[01:35.90] 像地心引力 无法逃离
[01:37.83] 放弃底线 致命吸引
[01:39.61] 嘿 你偷偷的靠近
[01:41.61] 难以控制要窒息
[01:43.18] 眼神这一刻 交汇
[01:45.00] 防线在瞬间 崩溃
[01:46.75] 又装无辜噢 baby
[01:48.85] 被石化忘记后退
[01:50.75] 哟 好心情绝对不要浪费
[01:52.95] 你的笑和冰淇淋都很对味
[01:54.48] 在游园会 这余温我回味
[01:56.42] You and me 天生很绝配
[01:58.62] 不妙大脑又要钝掉
[02:00.33] 怎么局势又要被你主导
[02:02.38] 陷入这幸福的小圈套
[02:06.23] 嘭嘭嘭 气氛刚好 我想知道
[02:09.80] 糖果和你的嘴角 是什么味道
[02:13.52] 嘭嘭嘭 随著心跳 偷偷祈祷
[02:16.73] 甜蜜别再逃掉 我用心藏好
[02:20.98] (L! L!) Loving you 确定向爱出发
[02:24.87] (O! O!) Only you 把我的心融化
[02:28.65] (V! V!) Very good 是我要的回答
[02:32.39] (E! E!) Everyday 牵手在阳光下
[02:35.93] (L! L!) Loving you 确定向爱出发
[02:39.87] (O! O!) Only you 打造专属童话
[02:43.66] (V! V!) Very good 这心动没有时差
[02:47.35] (E! E!) Everyday 就在这个仲夏
[02:51.33] 放弃你我已经不能够
[02:55.35] 现在起请给我你的手
[02:58.94] 在星空下为你点亮守候
[03:02.50] 一起闪耀到世界的尽头
[03:07.96] (L-O-V-E, L-O-V-E, E-E)
[03:11.67] (L! L!) Loving you 确定向爱出发
[03:15.31] (O! O!) Only you 把我的心融化
[03:19.28] (V! V!) Very good 是我要的回答
[03:23.05] (E! E!) Everyday 牵手在阳光下
[03:26.51] (L! L!) Loving you 确定向爱出发
[03:30.43] (O! O!) Only you 打造专属童话
[03:34.11] (V! V!) Very good 这心动没有时差
[03:37.97] (E! E!) Everyday 就在这个仲夏 (就在这个仲夏)
[03:44.09] </t>
  </si>
  <si>
    <t>剩下的盛夏</t>
  </si>
  <si>
    <t xml:space="preserve">Artist:TFBOYS
Duration:04:15
[00:11.99] 蝉鸣是窗外渐渐倒数的钟声
[00:17.82] 
[00:37.03] 考卷的分数是往上爬的树藤
[00:41.42] 我画在你手掌上的蝴蝶 飞走了吗
[00:49.87] 白云是蓝天正在放的风筝
[00:54.09] 青春是操场奔跑的我们
[00:57.70] 不要担心受伤
[01:00.41] 勇敢的朝梦想 闯一闯
[01:07.42] 还记得 我在等你下课
[01:09.72] 想送你的鲜花我手拿著
[01:11.80] 经过的同学大家都笑著
[01:13.90] 因为花新鲜到蜜蜂都还停留著
[01:16.06] 喔喔 被叮了
[01:17.96] 喔喔 你笑了
[01:20.24] 喔喔 尴尬了
[01:22.31] 喔喔 你的脸红了
[01:27.57] 枫下的秋千 盛夏的暗恋
[01:31.91] 我们说过要永远 在对方身边
[01:36.12] 走廊的光线 剪影的校园 即将是从前
[01:41.74] 枫下的秋千 盛夏的暗恋
[01:43.04] 我们说过要永远 在对方身边
[01:45.31] 毕业的那天 剩下的时间
[01:48.65] 能不能别轻易 就说了再见
[01:52.88] 快门按下 手牵著手 暂停童年
[01:58.03] 剩下的盛夏呢 喔喔被叮了
[02:00.36] 剩下的盛夏呢 喔喔你笑了
[02:01.95] 剩下的盛夏呢 喔喔尴尬了
[02:04.79] 你的脸红了 我的脸肿了
[02:06.82] 剩下的盛夏呢 喔喔被叮了
[02:09.06] 剩下的盛夏呢 喔喔你笑了
[02:10.98] 剩下的盛夏呢 喔喔尴尬了
[02:17.05] 蝉鸣是窗外渐渐倒数的钟声
[02:20.36] 考卷的分数是往上爬的树藤
[02:24.30] 我画在你手掌上的蝴蝶 飞走了吗
[02:33.07] 白云是蓝天正在放的风筝
[02:37.14] 青春是操场奔跑的我们
[02:41.20] 不要担心受伤
[02:44.07] 勇敢的朝梦想 闯一闯
[02:50.55] 还记得 我在等你下课
[02:52.72] 想送你的鲜花我手拿著
[02:55.00] 经过的同学大家都笑著
[02:57.15] 因为花新鲜到蜜蜂都还停留著
[02:59.11] 喔喔 被叮了
[03:01.27] 喔喔 你笑了
[03:03.31] 喔喔 尴尬了
[03:05.46] 喔喔 你的脸红了
[03:10.88] 枫下的秋千 盛夏的暗恋
[03:14.99] 我们说过要永远 在对方身边
[03:19.47] 走廊的光线 剪影的校园
[03:23.30] 即将是从前
[03:24.93] 枫下的秋千 盛夏的暗恋
[03:26.51] 我们说过要永远 在对方身边
[03:28.31] 毕业的那天 剩下的时间
[03:31.68] 能不能别轻易 就说了再见
[03:36.00] 快门按下 手牵著手 暂停童年
[03:41.55] 剩下的盛夏呢 喔喔被叮了
[03:43.55] 剩下的盛夏呢 喔喔你笑了
[03:45.65] 剩下的盛夏呢 喔喔尴尬了
[03:47.95] 你的脸红了 我的脸肿了
[03:49.88] 剩下的盛夏呢 喔喔被叮了
[03:51.92] 剩下的盛夏呢 喔喔你笑了
[03:54.02] 剩下的盛夏呢 喔喔尴尬了
[03:56.63] </t>
  </si>
  <si>
    <t>魔法城堡</t>
  </si>
  <si>
    <t xml:space="preserve">Artist:TFBOYS
Duration:04:17
[00:11.24] 童话中魔法的城堡
[00:14.00] 有梦幻的味道
[00:16.57] 四溢的魔力全宇宙都蔓延到
[00:21.06] 传说中魔法的城堡
[00:24.17] 守护每个微笑
[00:26.37] 发动结界让憧憬都快快长高
[00:33.33] 彩色的阳光洒满了城墙
[00:38.20] 勾勒著希望的模样
[00:43.13] 精灵飞舞 伴藤蔓生长
[00:48.10] 和生机一起被无限拉长
[00:53.02] 手心你的爱化作源能量
[00:57.93] 我站在魔法阵中央
[01:02.94] 调皮的聚集 在大殿厅堂
[01:07.64] 元素把心中的黑暗照亮
[01:12.21] 喧嚣已厌倦了吗
[01:14.76] 那就期待吧
[01:17.78] 打破乏味有所变化 (会有所变化)
[01:22.46] 相信吧 不要害怕
[01:23.79] 勇气无限大
[01:26.57] 烦恼放下快向魔法城堡进发
[01:33.25] 童话中魔法的城堡
[01:36.08] 有梦幻的味道
[01:38.64] 四溢的魔力全宇宙都蔓延到
[01:43.02] 传说中魔法的城堡
[01:45.92] 守护每个微笑
[01:48.48] 发动结界让憧憬都快快长高
[02:06.17] 手心你的爱化作源能量
[02:11.04] 我站在魔法阵中央
[02:15.96] 调皮的聚集 在大殿厅堂
[02:20.85] 元素把心中的黑暗照亮
[02:25.24] 喧嚣已厌倦了吗
[02:27.70] 那就期待吧
[02:30.56] 打破乏味有所变化 (会有所变化)
[02:36.21] 相信吧 不要害怕
[02:38.87] 勇气无限大
[02:41.23] 烦恼放下快向魔法城堡进发
[02:47.48] 童话中魔法的城堡
[02:48.61] 有梦幻的味道
[02:51.24] 四溢的魔力全宇宙都蔓延到
[02:55.62] 传说中魔法的城堡
[02:58.51] 守护每个微笑
[03:00.96] 发动结界让憧憬都快快长高
[03:07.46] 森林外的小路 看花香满布
[03:10.15] 我和漫天的元素 城门下慢步
[03:12.51] 回廊的深处 妖精跳著舞
[03:15.47] 守护你的心情 要对全世界宣布
[03:17.92] 陈旧的古书 骑士和女巫
[03:20.39] 和隔壁安徒生家的王子和公主
[03:22.73] 魔幻的帷幕 等待你加入
[03:25.12] 魔法城堡因你而坚固
[03:27.07] 童话中魔法的城堡
[03:29.69] 有梦幻的味道
[03:32.40] 四溢的魔力全宇宙都蔓延到
[03:36.51] 传说中魔法的城堡
[03:39.72] 守护每个微笑
[03:42.22] 发动结界让憧憬都快快长高
[03:46.50] 你就是魔法的城堡
[03:49.39] 心跳动得刚好
[03:52.16] 打开任意门接受我们的讯号
[03:56.66] 你心中魔法的城堡
[03:59.64] 已坚固而可靠
[04:02.21] 最后别忘掉
[04:03.97] 时刻要微扬嘴角
[04:16.32] </t>
  </si>
  <si>
    <t>样</t>
  </si>
  <si>
    <t xml:space="preserve">Artist:TFBOYS
Duration:04:24
[00:17.91] 蜿蜒的 沿途一路曲折
[00:22.98] 有时候相信的 未必开花结果
[00:30.55] 小路旁 堆积太多叶落
[00:35.31] 风吹动你和我 剩下沙丘荒漠
[00:43.03] 小声地 唱著我们的歌
[00:48.21] 歌词像本小说 渺小到失措
[00:55.57] 不惆怅 依旧安然无恙
[01:00.69] 依旧人来人往 上台又散场
[01:07.79] 我怎么变这样 变得这样倔强
[01:14.29] 每一步的地方 每一站都不会忘
[01:20.42] 舞台上远远的光 落在我的肩膀
[01:27.53] 想起第一次那个模样
[01:33.18] 我怎么变这样 变得这样疯狂
[01:39.45] 用这灿烂时光 绽放不一样的光
[01:45.74] 就算黑夜太漫长 风景全被遮挡
[01:53.00] 抬头就有一片星光
[01:58.12] 
[02:17.79] 旋转著 故事里的风车
[02:22.62] 谁总任性的说 有太多困惑
[02:30.58] 老地方 依旧安然无恙
[02:35.45] 依旧人来人往 像从前一样
[02:42.63] 我怎么变这样 变得这样倔强
[02:48.91] 每一步的地方 每一站都不会忘
[02:55.22] 舞台上远远的光 落在我的肩膀
[03:02.29] 想起第一次那个模样
[03:07.97] 我怎么变这样 变得这样疯狂
[03:14.15] 用这灿烂时光 绽放不一样的光
[03:20.54] 就算黑夜太漫长 风景全被遮挡
[03:27.71] 抬头就有一片星光
[03:33.45] 季节一次一次更迭过往
[03:36.60] 也在一步一步实现愿望
[03:39.68] 我要让全世界记住 我的模样
[03:45.66] 我怎么变这样 变得这样疯狂
[03:52.58] 用这灿烂时光 绽放不一样的光
[03:58.34] 就算黑夜太漫长 风景全被遮挡
[04:05.58] 抬头就有一片星光
[04:11.92] 我怎么会变成这样
[04:15.75] </t>
  </si>
  <si>
    <t>信仰之名</t>
  </si>
  <si>
    <t xml:space="preserve">Artist:TFBOYS
Duration:03:47
[00:07.17] 我向命运拒绝
[00:08.48] 在黑暗之中被湮灭
[00:10.68] 将荒芜都溶解
[00:12.41] 亲手终结深渊的界限
[00:14.33] 用生命为祭献
[00:16.27] 这绝不妥协的信念
[00:18.26] 心底的梦终会临现这世界
[00:25.07] 厄运梦魇在不断循环的更替
[00:28.51] 真理早已被肆意的掩盖痕迹
[00:32.34] 双眸却依旧闪烁明晰坚毅
[00:36.33] 仍旧固执的追寻
[00:39.77] 次元中遍地麻木渲染的死寂
[00:43.22] 谁又被枷锁剥夺幻想的权利
[00:46.75] 任遍布的黑夜吞没了身躯
[00:50.49] 也要创造破晓的光明
[00:54.13] 被殒灭的文明
[00:56.10] 心中的希冀
[00:57.65] 是否尚有一丝存寄
[01:01.16] 我拼尽全力
[01:03.22] 却只为换取
[01:04.89] 一个不确定的奇迹
[01:10.27] 以信仰为契约
[01:12.10] 任虚伪和利益重叠
[01:13.62] 这光芒为利剑
[01:15.20] 指向依稀可见的终点
[01:17.13] 已降临的明天
[01:18.79] 划破无边际的黑夜
[01:20.67] 一瞬间将迷惘的时代迸裂
[01:24.32] 轮回下的誓言
[01:25.64] 十年间交错的视线
[01:27.86] 这羁绊的热切
[01:29.41] 熔化时空法则的锁链
[01:31.52] 回忆化作勇气
[01:33.15] 静静在脑海中浮现
[01:35.21] 心底的梦总有一天让全世界听见
[01:40.61] 
[01:55.24] 次元中遍地麻木渲染的死寂
[01:58.42] 谁又被枷锁剥夺幻想的权利
[02:01.97] 任遍布的黑夜吞没了身躯
[02:05.32] 要创造破晓的光明
[02:09.04] 被殒灭的文明
[02:11.52] 心中的希冀
[02:13.04] 是否尚有一丝存寄
[02:16.32] 我拼尽全力
[02:18.44] 却只为换取
[02:20.38] 一个不确定的奇迹
[02:25.31] 以信仰为契约
[02:26.99] 任虚伪和利益重叠
[02:28.88] 这光芒为利剑
[02:30.16] 指向依稀可见的终点
[02:32.24] 已降临的明天
[02:33.99] 划破无边际的黑夜
[02:36.04] 一瞬间将迷惘的时代迸裂
[02:39.52] 轮回下的誓言
[02:40.89] 十年间交错的视线
[02:42.96] 这羁绊的热切
[02:44.32] 熔化时空法则的锁链
[02:46.93] 回忆化作勇气
[02:48.24] 静静在脑海中浮现
[02:50.39] 心底的梦总有一天让全世界听见
[02:56.04] Wow wow 跟 信仰契合的热血
[03:01.09] 已无法冻结和停歇
[03:04.54] 生命的 诗篇不断转动翻阅
[03:08.25] 写下最华丽的章节
[03:11.79] 以信仰为契约
[03:13.10] 任虚伪和利益重叠
[03:14.96] 这光芒为利剑
[03:16.84] 指向依稀可见的终点
[03:18.92] 已降临的明天
[03:20.24] 划破无边际的黑夜
[03:22.47] 一瞬间将迷惘的时代迸裂
[03:25.95] 轮回下的誓言
[03:27.26] 十年间交错的视线
[03:29.41] 这羁绊的热切
[03:30.97] 熔化时空法则的锁链
[03:33.60] 回忆化作勇气
[03:34.10] 静静在脑海中浮现
[03:36.87] 心底的梦总有一天让全世界听见
[03:44.98] </t>
  </si>
  <si>
    <t>Heart</t>
  </si>
  <si>
    <t xml:space="preserve">Artist:Tfboys
Duration:03:32
[00:04.48] (Yeah)
[00:06.13] TFBOYS come to show your love
[00:10.43] Listen to my heart
[00:13.48] Let's go
[00:14.36] Listen to my heart (oh-oh oh-oh)
[00:21.42] Listen to my heart (oh-oh oh-oh)
[00:31.77] 在看到你微笑的那一秒
[00:34.92] 我不安的心跳 正悄悄地发酵
[00:39.57] 温暖像突如其来的风暴
[00:42.20] 紧张的我忘了给你拥抱
[00:44.87] 也许还没准备好
[00:45.93] 别害怕别去逃 跟我奔跑
[00:50.56] 你的呼吸我都能听到
[00:53.26] 幸福渐渐围绕 就紧紧靠
[00:57.81] 聆听真诚的心跳
[00:59.69] Let's go!
[01:00.43] Listen to my heart heart show me love baby
[01:05.32] 我心动的讯号 你能否感受到
[01:08.67] Love love my love baby
[01:12.52] 爱不用太礼貌 用自信来燃烧
[01:15.03] Listen to my heart (oh-oh oh-oh)
[01:19.94] 给你快乐是我对你唯一的承诺
[01:22.43] Listen to my heart heart my love baby
[01:27.29] 想牵著你的手 一起守候
[01:31.19] 睁开眼乌云都为我散开
[01:34.09] 没有什么阻碍 我冲向你的爱
[01:38.56] 四叶草在未来唯美盛开
[01:41.16] 现在只要你做我的花海
[01:44.03] 每叶都精心灌溉
[01:45.04] 别害怕别去逃 跟我奔跑
[01:49.54] 你的呼吸我都能听到
[01:52.12] 幸福渐渐围绕 就紧紧靠
[01:57.07] 聆听真诚的心跳
[01:58.78] Let's go!
[01:59.40] Listen to my heart heart show me love baby
[02:04.24] 我心动的讯号 你能否感受到
[02:07.80] Love love my love baby
[02:11.67] 爱不用太礼貌 用自信来燃烧
[02:14.26] Listen to my heart (oh-oh oh-oh)
[02:19.27] 给你快乐是我对你唯一的承诺
[02:21.77] Listen to my heart heart my love baby
[02:26.43] 想牵著你的手 陪我再往下走
[02:29.30] Oh baby 请卸下所有的防备
[02:31.73] 跟我到天空自由飞
[02:33.80] 有你陪我不会累
[02:35.72] 还有梦一起去追
[02:37.33] 花开总会有枯萎
[02:39.25] 但信仰不会后悔
[02:40.94] 感谢你日日夜夜的守卫
[02:43.21] 我可以为你平凡 或完美
[02:45.66] Listen to my heart show me love baby
[02:50.58] 我心动的讯号 你能否感受到
[02:53.86] Love love my love baby
[02:57.89] 爱不用太礼貌
[03:00.47] Listen to my heart (oh-oh oh-oh)
[03:05.25] 给你快乐是我对你唯一的承诺
[03:07.78] Listen to my heart heart my love baby
[03:12.64] 想牵著你的手 一起守候
[03:17.22] Put your hands up
[03:19.02] That's right now
[03:21.08] Hit me one more time
[03:22.67] Listen to my heart (oh-oh oh-oh)
[03:28.54] </t>
  </si>
  <si>
    <t>少年中国说</t>
  </si>
  <si>
    <t>快乐环岛</t>
  </si>
  <si>
    <t xml:space="preserve">Artist:TFBOYS
Duration:03:56
[00:15.76] 周末一睁开眼睛心情挺好
[00:19.33] 起床洗漱选一件休闲外套
[00:23.13] 如果你的感冒还没完全好
[00:26.14] 喔 喔 陪我骑单车环岛
[00:31.07] 每天我们都在跟时间赛跑
[00:34.65] 周末也别太认真的睡懒觉
[00:38.49] 户外的空气远离城市喧嚣
[00:41.48] 你生病他不好 不赶快出来跳跳
[00:46.03] 快节奏会让你情绪神魂颠倒
[00:50.16] 摩天楼恐惧症 像是活在监牢
[00:53.80] 要知道你要的什么才最重要
[00:57.07] 你要身体还是钞票
[01:01.88] 快乐你买不到
[01:05.51] 幸福你也买不到
[01:09.27] 关掉那些烦心的
[01:11.70] 需要自己用心去创造
[01:14.25] 把不相关的甩掉
[01:16.95] 快乐微笑就好
[01:20.76] 别在乎重不重要
[01:24.47] 忘掉那些没必要的
[01:27.17] 一起去 自由的
[01:29.04] 在你我世界环岛（呜喔 呜喔）
[01:35.77] 这个世界变得越来越热闹（热闹）
[01:39.57] 也有太多人在为成长烦恼（烦恼）
[01:43.38] 嫌弃时间一天比一天的少
[01:46.23] 为什么连蓝天 都忘记出来微笑
[01:51.03] 大雨天就当做给地球洗个澡
[01:54.78] 把一些复杂悲伤的通通冲掉
[01:58.56] 雨后的彩虹会变得更加美好
[02:01.72] 迎著微风出去奔跑
[02:06.37] 快乐你买不到
[02:10.02] 幸福你也买不到
[02:14.16] 忘掉那些烦心的
[02:16.50] 只要自己用心去创造
[02:18.97] 把不相关的甩掉
[02:21.53] 快乐微笑就好
[02:25.56] 别在乎重不重要
[02:29.26] 忘掉那些没必要的
[02:31.92] 一起去 自由的
[02:33.89] 在你我世界环岛（呜喔 呜喔）
[02:36.23] （嘿嘿）
[02:37.02] 每分每秒 都尽量去保持微笑
[02:40.37] 所有烦的难的事情
[02:42.12] 别占据你的大脑
[02:44.03] 感到快乐大声尖叫
[02:46.24] 怎么努力我们知道
[02:48.03] 千万不要骄傲 跌倒
[02:49.89] 也没有什么大不了
[02:51.79] 跑 跑 跑 跑
[02:53.69] 尽量不要迟到
[02:55.56] 向著梦想起跑
[02:57.46] 前方的路我已经看到
[02:59.53] 视野慢慢变高
[03:01.14] 思想慢慢知晓
[03:03.34] 快来你我的世界
[03:04.92] 我们一起自由环岛
[03:07.37] 快乐已经来到
[03:11.18] 幸福在心里环绕
[03:14.90] 别不开心的祈祷
[03:17.44] 生活需要用心去创造
[03:20.10] 把不相关的甩掉
[03:22.57] 快乐已经来到
[03:26.36] 幸福在心里环绕
[03:30.07] 关掉那些无聊频道
[03:32.77] 一起去 自由的
[03:34.43] 在你我世界环岛（呜喔 呜喔）
[03:38.10] </t>
  </si>
  <si>
    <t xml:space="preserve">Artist:G.E.M.邓紫棋
Duration:03:49
[00:12.34] 还没到的樱花季
[00:15.28] 还没用的照相机
[00:18.14] 还没光临的餐厅
[00:20.84] 还在期待 有著你的旅行
[00:24.09] 等待日落的巴黎
[00:26.99] 铁塔之下牵著你
[00:29.85] 等待说著我愿意
[00:32.54] 等待未来 每天身边有你
[00:35.51] 一点一滴每一天珍惜
[00:39.43] 怕突然来不及 好好的爱你
[00:45.36] 时针一直倒数著
[00:48.25] 我们剩下的快乐
[00:51.15] 此刻相拥的狂热
[00:54.10] 却永远都深刻
[00:57.06] 心跳一直倒数著
[00:59.90] 生命剩下的温热
[01:02.89] 至少用力地爱著
[01:05.86] 还乌黑的头发
[01:08.78] 有你就不怕白了
[01:11.27] 漆黑过后是旭日
[01:13.72] 泪流以后是坚持
[01:16.62] 真的爱是日复日
[01:19.17] 从不放弃 重复说你愿意
[01:22.56] 还没退化的眼睛
[01:25.44] 抓紧时间看看你
[01:28.36] 爱是从来不止息
[01:31.11] 一个风景 每天新的生命
[01:34.06] 一点一滴每一天珍惜
[01:38.08] 用尽每一口气 好好的爱你
[01:43.86] 时针一直倒数著
[01:46.75] 我们剩下的快乐
[01:49.73] 此刻相拥的狂热
[01:52.64] 却永远都深刻
[01:55.50] 心跳一直倒数著
[01:58.28] 生命剩下的温热
[02:01.44] 至少用力地爱著
[02:04.39] 还乌黑的头发
[02:07.03] 有你就不怕白了
[02:09.98] 咖啡再不喝就酸了
[02:12.91] 晚餐再不吃就冷了
[02:15.86] 爱著为什么不说呢
[02:18.16] 难道错过了才来后悔著
[02:21.86] 谁梦未实现就醒了
[02:24.52] 谁心没开过就灰了
[02:27.75] 追逐爱的旅途曲折
[02:29.63] 就算再曲折为你都值得
[02:32.52] 一点一滴每一天珍惜
[02:36.54] 用尽每一口气 好好的爱你
[02:42.30] 时针一直倒数著
[02:45.20] 我们剩下的快乐
[02:48.21] 此刻相拥的狂热
[02:51.12] 却永远都深刻
[02:53.83] 心跳一直倒数著
[02:56.99] 生命剩下的温热
[02:59.78] 至少痛并快乐著
[03:02.87] 爱过才算活著
[03:05.55] 有你别无所求了
[03:11.60] 有你别无所求了
[03:17.43] 有你别无所求了
[03:23.34] 有你别无所求了
[03:29.16] 有你别无所求了
[03:34.89] 有你别无所求了
[03:39.60] </t>
  </si>
  <si>
    <t>是你</t>
  </si>
  <si>
    <t xml:space="preserve">Artist:TFBOYS
Duration:03:51
[00:05.33] 一直相信著
[00:07.72] 在世界某个角落
[00:09.77] 会有专属于我的
[00:11.49] 小小宇宙
[00:12.90] 是你 是你 一定 是你
[00:16.11] 是你 是你 真的 是你
[00:19.03] 是你 是你 如果 是你
[00:22.32] 让我 看到 让我 遇到你
[00:26.50] 像只会自转的小星球
[00:29.59] 有时快 有时慢慢地 漂流 漂流
[00:34.46] 以为孤独是唯一擅长的 节奏
[00:39.06] 一个人在银河里 游玩过
[00:42.14] 一个人跟流星们 逆行过 平行过
[00:47.01] 是很快乐 但又像少点什么
[00:50.07] 爱哭的玫瑰 也遇见了
[00:53.01] 爱笑的狐狸 也邂逅了
[00:56.02] 却没有停下过 一直在往前走
[00:59.14] 心跳却像听到了合奏 Oh
[01:03.74] 谁也在做一个看来 傻傻的梦
[01:07.11] 谁的心事也是微微酸的
[01:09.95] 微微酸的
[01:11.98] 谁也在寻找 某个小小的宇宙
[01:16.03] 谁也会在这个世界 有些失重
[01:19.56] 谁的胡思乱想 也没人懂
[01:22.35] 也没人懂
[01:24.39] 谁才会是我 想守护的小宇宙
[01:28.12] 是你 是你 一定 是你
[01:30.86] 是你 是你 真的 是你
[01:34.07] 是你 是你 如果 是你
[01:37.15] 让我 看到 让我 遇到你
[01:40.46] 他们说的心动 到底是什么
[01:43.30] 他们说的心痛 那又是什么
[01:46.57] Love Love 什么是 Love Love
[01:53.03] 他们说心碎是什么
[01:54.40] 我还没有弄懂
[01:56.07] 他们说心花是什么
[01:57.75] 我也不是太明白 我猜
[02:00.32] 是不是有些心事
[02:01.60] 会盛开的很痛快和精彩
[02:04.95] 沉睡的豌豆 也遇见了
[02:07.81] 闪闪玻璃鞋 也邂逅了
[02:10.87] 却没有停下来过 一直在往前走
[02:13.91] 像是知道有谁等我 Oh
[02:18.66] 谁也在做一个看来 傻傻的梦
[02:21.88] 谁的心事也是微微酸的
[02:24.79] 微微酸的
[02:26.57] 谁也在寻找 某个小小的宇宙
[02:30.91] 谁也会在这个世界 有些失重
[02:34.33] 谁的胡思乱想 也没人懂
[02:37.21] 也没人懂
[02:39.01] 谁才会是我 想守护的小宇宙
[02:42.88] Wow Baby Wow Baby
[02:48.90] 你还在哪里漂流
[02:50.55] 在哪个路口
[02:52.25] 我听的这一首歌
[02:53.75] 你有没有听过
[02:55.15] Wow Baby Wow Baby
[03:01.48] 当我努力在天空
[03:02.82] 盛开一场美丽的烟火
[03:04.62] 你的眼里 会不会有花火在闪烁
[03:08.23] 谁也在做一个看来 傻傻的梦
[03:11.68] 谁的心事也是微微酸的
[03:16.43] 谁也在寻找 某个小小的宇宙
[03:20.50] 谁也会在这个世界 有些失重
[03:24.32] 谁的胡思乱想 也没人懂
[03:27.23] 也没人懂
[03:28.98] 谁才会是我 想守护的小宇宙
[03:32.67] 是你 是你 一定 是你
[03:35.55] 是你 是你 真的 是你
[03:38.79] 是你 是你 如果 是你
[03:41.63] 让我 看到 让我 遇到你
[03:45.35] </t>
  </si>
  <si>
    <t>情非得已</t>
  </si>
  <si>
    <t>我们是共产主义接班人</t>
  </si>
  <si>
    <t>我们的时光</t>
  </si>
  <si>
    <t xml:space="preserve">Artist:Zhao Lei
Duration:04:31
[00:33.83] 头顶的太阳 燃烧着青春的余热
[00:39.28] 它从来不会放弃 照耀着我们行进
[00:44.92] 寒冬不经过这里 那只是迷雾的山林
[00:50.76] 走完苍老的石桥 感到潮湿的味道
[00:56.71] 翻过那青山 你说你看头顶斗笠的人们
[01:02.17] 海风拂过椰树吹散一路的风尘
[01:07.83] 这里就像与闹市隔绝的又一个世界
[01:13.77] 让我们疲倦的身体在这里 长久地停歇
[01:20.04] 
[01:42.56] 翻过那青山 你说你看头顶斗笠的人们
[01:47.71] 海风拂过椰树吹散一路的风尘
[01:53.70] 这里就像与闹市隔绝的又一个世界
[01:59.43] 让我们疲倦的身体在这里 长久地停歇
[02:05.32] 厦门的时光 是我们的时光
[02:11.07] 大海的波浪 翻滚着我们的向往
[02:16.63] 山谷里何时会再传来我们的歌声
[02:22.03] 那一些欢笑已过去 那些往昔会铭记
[02:28.05] 我们的时光 是无忧的时光
[02:33.94] 精彩的年月 不会被什么改写
[02:39.50] 放纵的笑语 时常回荡在我们耳旁
[02:44.89] 那些路上的脚印 永远不会被掩藏
[02:50.99] </t>
  </si>
  <si>
    <t xml:space="preserve">Artist:TFBOYS
Duration:03:35
[00:12.22] 王俊凯：
[00:13.23] 第一次见到你我的心情
[00:16.41] 分开后久久都无法平静
[00:19.58] 王源：
[00:19.92] 想和你背着包环球旅行
[00:23.03] 想和你寻找蓝色蒲公英
[00:25.73] 易烊千玺：
[00:25.98] 像偶像剧的剧情
[00:27.65] 在大部分的场景
[00:29.19] 王俊凯：
[00:29.24] 淋着瓢泼大雨
[00:30.99] 做疯狂的事情
[00:32.37] 易烊千玺：
[00:32.78] 也许已经不流行
[00:34.18] 创意也没多新颖
[00:35.60] 王源：
[00:35.93] 可我的这一颗真心
[00:37.07] 是喜欢你 oh
[00:38.86] 易烊千玺：
[00:39.26] Girl 要怎么样的表白
[00:43.51] 能减少几率失败
[00:46.44] 合：
[00:46.82] 还 可以牵着手看海
[00:50.57] 合：
[00:50.71] Three two one
[00:52.35] Hey baby baby baby girl
[00:54.38] 王俊凯：
[00:54.73] 你有没有一样的感受
[00:58.29] 合：
[00:58.75] Hey pretty pretty pretty girl
[01:00.86] 王源：
[01:00.91] 答案肯定的话别害羞
[01:05.38] 易烊千玺：
[01:05.57] 每当困意来袭的时候
[01:08.99] 舍不得晚安 舍不得让你走
[01:11.91] 合：
[01:12.00] Hey baby baby baby girl
[01:13.62] 王俊凯：
[01:14.19] 聪明的我竟在你面前 智商不够
[01:18.86] 易烊千玺：
[01:19.12] 第几天没见你我的心情
[01:22.23] 像失去运行轨道的行星
[01:25.15] 王俊凯：
[01:25.50] 我的骄傲遇见你的自信
[01:28.71] 瞬间垮掉失去了我自己
[01:31.44] 王源：
[01:31.60] 像偶像剧的剧情
[01:33.34] 在大部分的场景
[01:34.92] 易烊千玺：
[01:35.17] 淋着瓢泼大雨
[01:36.71] 做疯狂的事情
[01:37.93] 王俊凯：
[01:38.32] 也许已经不流行
[01:40.03] 创意也没多新颖
[01:41.41] 王源：
[01:41.64] 可我的这一颗真心
[01:42.58] 是喜欢你 oh
[01:44.60] 王俊凯：
[01:44.88] Girl 要怎么样的表白
[01:49.48] 能 减少几率失败
[01:52.35] 合：
[01:52.74] 还 可以牵着手看海
[01:56.29] 合：
[01:56.54] Three two one
[01:57.91] Hey baby baby baby girl
[01:59.99] 王源：
[02:00.15] 你有没有一样的感受
[02:04.22] 合：
[02:04.62] Hey pretty pretty pretty girl
[02:06.44] 王俊凯：
[02:06.78] 答案肯定的话别害羞
[02:10.84] 易烊千玺：
[02:11.08] 每当困意来袭的时候
[02:14.45] 舍不得晚安 舍不得让你走
[02:17.54] 合：
[02:17.70] Hey baby baby baby girl
[02:19.69] 王源：
[02:19.69] 聪明的我竟在你面前 智商不够
[02:24.54] 王源：
[02:24.72] 和你聊最普通 的话题
[02:27.43] 易烊千玺：
[02:27.86] 都是那么有趣 的事情
[02:30.85] 王源：
[02:31.05] 是你犹如天使 的降临
[02:34.00] 王俊凯：
[02:34.26] 融化了我的心 就想赖着你
[02:39.91] 王源：
[02:40.29] 发现我已经
[02:42.16] 易烊千玺：
[02:42.68] 不知不觉的
[02:43.87] 王源：
[02:43.92] 不能没有你
[02:45.32] 合：
[02:45.77] Hey baby baby baby girl
[02:47.46] 王俊凯：
[02:47.74] 你有没有一样的感受
[02:51.56] 合：
[02:52.11] Hey pretty pretty pretty girl
[02:53.96] 王源：
[02:54.18] 答案肯定的话别害羞
[02:58.56] 易烊千玺：
[02:58.75] 每当困意来袭的时候
[03:02.23] 舍不得晚安 舍不得让你走
[03:05.14] 王俊凯：
[03:05.20] 每当困意来袭的时候
[03:08.98] 舍不得晚安 我怕我会梦游
[03:11.64] 合：
[03:11.89] Hey baby baby baby girl
[03:13.83] 王源：
[03:13.98] 你有没有一样的感受
[03:16.91] 易烊千玺：
[03:17.06] 你别害羞
[03:18.75] 合：
[03:19.06] Baby baby baby baby
[03:21.82] 王源：
[03:22.05] No baby 别拒绝 no no no
[03:24.73] 合：
[03:24.92] Baby baby baby baby
[03:28.34] 王源：
[03:28.40] 第一次心动 because of you
[03:34.30] </t>
  </si>
  <si>
    <t>想唱就唱</t>
  </si>
  <si>
    <t>画</t>
  </si>
  <si>
    <t>在寂寞的夜空画上一个月亮
把我画在那月亮的下面歌唱
为冷清的房子画上一扇大窗
再画上一张床
画一个姑娘陪着我
再画个花边的被窝
画上灶炉与柴火
我们一起生来一起活</t>
  </si>
  <si>
    <t>南方姑娘</t>
  </si>
  <si>
    <t>北方的村庄
住着一个南方的姑娘
她总是喜欢穿着带花的裙子
站在路旁
她的话不多
但笑起来是那么平静优雅
她柔弱的眼神里装的是什么
是思念的忧伤</t>
  </si>
  <si>
    <t>少年锦时</t>
  </si>
  <si>
    <t>钟声敲响了日落
柏油路跃过山坡
一直通向北方的
是我们想象 长大后也未曾经过
爬满青藤的房子
屋檐下的邻居在黄昏中飞驰
秋天的时候
柿子树一熟 够我们吃很久</t>
  </si>
  <si>
    <t>成都</t>
  </si>
  <si>
    <t>和我在成都的街头走一走 喔…
直到所有的灯都熄灭了也不停留
你会挽着我的衣袖 我会把手揣进裤兜
走到玉林路的尽头 坐在小酒馆的门口
1：22
https://www.youtube.com/watch?v=ec_G6RZnI5M</t>
  </si>
  <si>
    <t>我记得</t>
  </si>
  <si>
    <t>直到我听见一个声音 我确定是你
可你怎记得我
我带来了另界的消息 可我怎么告知你
注定失忆著相遇</t>
  </si>
  <si>
    <t>https://www.youtube.com/watch?v=59hYO0lmk2s</t>
  </si>
  <si>
    <t xml:space="preserve">Artist:赵雷
Duration:04:30
[00:33.83] 头顶的太阳 燃烧着青春的余热
[00:39.28] 它从来不会放弃 照耀着我们行进
[00:44.92] 寒冬不经过这里 那只是迷雾的山林
[00:50.76] 走完苍老的石桥 感到潮湿的味道
[00:56.71] 翻过那青山 你说你看头顶斗笠的人们
[01:02.17] 海风拂过椰树吹散一路的风尘
[01:07.83] 这里就像与闹市隔绝的又一个世界
[01:13.77] 让我们疲倦的身体在这里 长久地停歇
[01:20.04] 
[01:42.56] 翻过那青山 你说你看头顶斗笠的人们
[01:47.71] 海风拂过椰树吹散一路的风尘
[01:53.70] 这里就像与闹市隔绝的又一个世界
[01:59.43] 让我们疲倦的身体在这里 长久地停歇
[02:05.32] 厦门的时光 是我们的时光
[02:11.07] 大海的波浪 翻滚着我们的向往
[02:16.63] 山谷里何时会再传来我们的歌声
[02:22.03] 那一些欢笑已过去 那些往昔会铭记
[02:28.05] 我们的时光 是无忧的时光
[02:33.94] 精彩的年月 不会被什么改写
[02:39.50] 放纵的笑语 时常回荡在我们耳旁
[02:44.89] 那些路上的脚印 永远不会被掩藏
[02:50.99] </t>
  </si>
  <si>
    <t>翻过了青山  你说你看头顶斗笠的人们  海风拂过椰树  吹散一路的风
尘</t>
  </si>
  <si>
    <t>阿刁</t>
  </si>
  <si>
    <t xml:space="preserve">Artist:赵雷
Duration:06:15
[00:48.75] 阿刁 住在西藏某个地方
[00:56.71] 秃鹫一样 栖息在山顶上
[01:07.07] 阿刁 大昭寺门前铺满阳光
[01:16.70] 打一壶甜茶 我们聊着过往
[01:26.49] 阿刁 你总把自己打扮的像
[01:54.97] 男孩子一样 可比格桑还顽强
[02:04.98] 阿刁 狡猾的人有千百种笑
[02:14.07] 你何时下山 记得带上卓玛刀
[02:24.13] 灰色屋檐下 凹陷的脸颊
[02:28.12] 你很少说话 简单的回答
[02:32.97] 明天在哪里 谁会在意你
[02:37.87] 即使死在路上
[03:21.65] 阿刁 明天是否能吃顿饱饭
[03:30.57] 你已习惯 饥饿是一种信仰
[03:40.81] 阿刁 不会被现实磨平棱角
[03:49.97] 你不是这世界的人 没必要在乎真相
[03:59.99] 命运多舛 痴迷淡然
[04:06.47] 挥别了青春 数不尽的车站
[04:11.05] 甘于平凡却不甘平凡的腐烂
[04:15.03] 你是阿刁 你是自由的鸟
[04:38.25] 灰色屋檐下 凹陷的脸颊
[04:42.60] 你很少说话 简单的回答
[04:47.48] 明天在哪里 谁会在意你
[04:52.64] 即使在路上
[04:57.79] 命运多舛 痴迷茫然
[05:01.74] 挥别了青春 数不尽的车站
[05:06.68] 甘于平凡却不甘平凡的腐烂
[05:11.42] 你是阿刁
[05:46.67] 阿刁 爱情是粒悲伤的种子
[05:54.86] 你是一棵树 你永远不会枯
[06:03.17] </t>
  </si>
  <si>
    <t xml:space="preserve">命运多舛痴迷淡然挥别了青春数不尽的车站 </t>
  </si>
  <si>
    <t>鼓楼</t>
  </si>
  <si>
    <t xml:space="preserve">Artist:赵雷
Duration:04:41
[00:25.85] 我走在鼓楼下面 路在堵著
[00:33.94] 雨后的阳光散落 人们都出来了
[00:41.90] 执著的迷惘的文艺青年很多
[00:50.16] 如果我无聊了就会来这里坐坐
[00:58.07] 我是个沉默不语的
[01:01.61] 靠著墙壁晒太阳的过客
[01:06.38] 如果我有些倦意了
[01:09.75] 就让我在这里独自醒过
[01:15.21] 我站在鼓楼上面
[01:19.23] 一切繁华与我无关
[01:22.91] 这是个拥挤的地方
[01:26.97] 而我却很平凡
[01:46.99] 我走在鼓楼下面 淋湿的咖啡馆
[01:55.19] 睡不著的后海边 月亮还在抽著烟
[02:03.49] 喝醉的亲吻著 快活的人不眠
[02:11.72] 唯有我倚著围栏 对过往说晚安
[02:51.93] 我是个沉默不语的
[02:55.58] 靠著车窗想念你的乘客
[03:00.15] 当107路再次经过
[03:04.04] 时间是带走青春的电车
[03:09.20] 我站在什刹海边
[03:13.09] 一切甜蜜与我无关
[03:16.92] 这是个拥挤的地方
[03:21.08] 而我却很孤单
[03:24.65] 我在鼓楼 我在鼓楼
[03:32.82] 我在鼓楼
[03:40.71] 我在鼓楼 我在鼓楼
[03:48.92] 我在鼓楼
[03:56.79] </t>
  </si>
  <si>
    <t xml:space="preserve">我是个沉默不语的 靠着墙壁晒太阳的过客 如果我有些倦意了 </t>
  </si>
  <si>
    <t>理想</t>
  </si>
  <si>
    <t xml:space="preserve">Artist:TAEMIN
Duration:03:14
[00:00.61] 이성이 만든 작은 투영 (투영)
[00:04.76] 본능을 타고 자라
[00:08.78] 깊은 곳에 핀 꿈이여 (꿈이여)
[00:12.49] 밤을 안은 채로 짙어지는 shadow (hold up)
[00:16.08] 내 안에 under, under, under
[00:18.70] Under, under, under 아름다운 실루엣
[00:23.44] 감미로운 voices, 나를 미치게 하지, mmm
[00:28.31] You are my Messiah, You are my Me– (killing me)
[00:33.80] 
[00:46.01] (Killing me softly) Yeah
[00:48.68] 볼 수도 쥘 수도 없는데
[00:52.60] 어느새 새롭게 나를 정의해
[00:56.55] 내 안에 모든 게 배가 돼
[01:00.35] 가장 뜨거운 숨을 쉬게 하지
[01:04.05] Under, under, under
[01:05.75] Under, under, under 아름다운 실루엣
[01:10.68] 감미로운 voices, 나를 미치게 하지, mmm
[01:15.32] You are my Messiah, You are my Me– (killing me)
[01:19.52] My-ah-ah, my-ah-ah, my-ah, my I-DE-A (you are)
[01:23.43] My-ah-ah, my-ah-ah, my-ah, my-ah-ah-ah
[01:27.38] My-ah-ah, my-ah-ah, my-ah, my I-DE-A
[01:31.43] My-ah-ah, my-ah-ah, my (you are, you are, you are)
[01:34.30] My, my idea
[01:38.32] My, my idea
[01:42.03] 날 삼켜버린 위험한 꿈이 너로 증명되는 걸
[01:46.48] 심장 깊은 곳의 이 떨림
[01:49.07] You are my Messiah (killing me softly)
[01:51.15] 인식이란 한계 넘어 (oh)
[01:55.09] 끝내 발견한 네 그림자 (oh)
[01:58.93] 볼 수 없는 걸 다 믿게 만든 순간
[02:02.97] 그 이상에 나를 던져 (hold up)
[02:06.76] 날 타고 흐른 푸른 그 빛이 너와 날 마주할 때 (때)
[02:10.75] 그 안에 물든 감정은 모두 무한의 범위가 돼 (돼)
[02:14.63] 내 세계 속에 가장 눈부신 절댓값 너란 존재
[02:17.66] (My, my idea) You are, you are, you are (killing me)
[02:22.54] My-ah-ah, my-ah-ah, my-ah, my I-DE-A (you are)
[02:26.50] My-ah-ah, my-ah-ah, my-ah, my-ah-ah-ah
[02:30.36] My-ah-ah, my-ah-ah, my-ah, my I-DE-A (yeah)
[02:34.38] My-ah-ah, my-ah-ah, my (you are, you are you are)
[02:37.41] My, my idea (my idea)
[02:41.28] My, my idea (You are my Messiah)
[02:45.15] 날 삼켜버린 위험한 꿈이 너로 증명되는 걸
[02:49.51] 심장 깊은 곳의 이 떨림
[02:51.93] You are my Messiah (killing me softly, hold up)
[02:56.01] (Killing me softly, killing me softly)
[02:59.27] 내 속에 너를 도려낸 밤
[03:03.89] (Killing me softly, killing me softly) Alright
[03:07.39] 끝내 새로운 눈을 뜬 나
[03:09.99] </t>
  </si>
  <si>
    <t>有一个四季在轮回 而我一无所获的坐在街头 只有理想在支撑着那些麻木的血
肉</t>
  </si>
  <si>
    <t>玛丽</t>
  </si>
  <si>
    <t xml:space="preserve">Artist:赵雷
Duration:04:43
[00:28.08] 瓢在异乡的雪 覆盖了春天
[00:35.06] 我没能看到灿烂的时节
[00:41.78] 亲爱的玛丽 我会想念着你
[00:48.74] 我是多么的讨厌分离
[00:55.48] 加油站旁的海鸥 机场路上的松柏
[01:02.22] 挥挥手眼泪就落下来
[01:09.05] 我多想和那些光阴永远住下来
[01:15.96] 我不能 我不能
[01:23.00] 
[01:50.31] 飘在黄昏的雪 覆盖了黑夜
[01:57.25] 我不想在清晨睁开眼
[02:03.95] 亲爱的玛丽 我的家乡在哭泣
[02:10.63] 没见过你的人 不懂难舍的思绪
[02:17.88] 月光守望的木屋 天使停落的窗台
[02:24.54] 欢笑声把烦心事掩盖
[02:31.39] 我多想能和你一样做一个小孩
[02:38.32] 我不能 我不能
[02:45.24] 你听日落的晚钟 填满归去的心海
[02:52.08] 等待下一个春天回来
[02:58.85] 我多想和时光一样潇洒的离开
[03:05.53] 我没能 我没能
[03:12.63] 我多想和时光一样潇洒的离开
[03:19.48] 我没能 我没能
[03:28.15] </t>
  </si>
  <si>
    <t>加油站旁的海鸥 机场路上的松柏 挥挥手眼泪就落下来</t>
  </si>
  <si>
    <t>林晨计程车</t>
  </si>
  <si>
    <t>吉姆餐厅</t>
  </si>
  <si>
    <t xml:space="preserve">Artist:赵雷
Duration:05:54
[01:07.62] 吉姆餐厅 米尔大哥在忙着
[01:15.63] 不灭的月亮下是不夜的街
[01:23.47] 生意不错 忙碌的人把一切忘了
[01:31.56] 端起酒杯 流泪的男人还没醉
[01:39.74] 我不知道该和你说什么
[01:43.36] 我没有吉他 就唱不出歌
[01:47.81] 我只知道我不能体会任何人的快乐
[01:55.57] 如果吉母知道的话 请为他做上一碗面吧
[02:03.78] 每当到你的生日你就很 想她
[02:11.57] 吉姆餐厅 雪把人们堵在家中
[02:19.55] 米尔就望着那颗树不说话
[02:27.63] 夜空清澈 吉母的眼不停止闪烁
[02:35.54] 别担心她你看她从不会寂寞
[02:43.40] 快剪掉那忧愁的长发吧
[02:47.58] 离开这个荒冷的村庄吧
[02:51.64] 这里没有人会唱吉母唱过的那些老歌
[02:59.69] 快烧掉那陈旧的忧伤
[03:03.53] 穿上那件未见过太阳的新衣裳
[03:07.68] 我想吉母她和我一样也这样希望
[03:15.43] 
[03:47.71] 我要走了米尔大哥
[03:51.67] 你也快走快把以前忘了
[03:55.55] 会再见的吉姆餐厅你先上了那辆离开世间的车
[04:03.56] 别再见了米尔大哥
[04:07.53] 回不去的时光 乐土
[04:11.75] 挥不去的都写满面孔和青春一起褪落
[04:19.84] 沉睡吧 吉姆餐厅 沉睡呀 儿时乐土
[04:27.52] 再也不会有谁牵绊着你踏上远方的路
[04:35.75] 沉睡吧 吉姆餐厅 沉睡呀 不用牵挂
[04:43.40] 再也不会有谁让你感到钻心的痛苦
[04:54.11] </t>
  </si>
  <si>
    <t xml:space="preserve">快剪掉那忧愁的长发吧  离开这个荒冷的村庄吧  这里没有人会唱吉姆唱
过的那些老歌 </t>
  </si>
  <si>
    <t>十九岁</t>
  </si>
  <si>
    <t xml:space="preserve">Artist:赵雷
Duration:03:52
[00:17.87] 走过 初识你的地点
[00:21.58] 揣着多天来的期盼
[00:25.79] 如果我不能再次把你遇见
[00:31.08] 我会日夜期盼
[00:33.33] 我不是伟岸的正经人
[00:37.52] 我承认吸引我的是你的脸
[00:41.58] 在这隐忍的夏天 冰淇淋里面
[00:46.78] 谁愿与孤单为伴
[00:50.00] 我的心情总是失落
[00:53.81] 我懂女孩子是矜持的
[00:57.56] 你的耳机里到底听的是什么?
[01:02.23] 有没有我熟悉的歌
[01:05.56] 我想发寻你的传单
[01:09.23] 可是我没有你的照片
[01:13.36] 只好写初识游泳馆 大厅的里面
[01:18.66] 我们不见不散
[01:21.26] 
[01:37.58] 康铭旋转门转不休
[01:41.58] 宽街没有另外路口
[01:45.57] 我在红绿灯下面等了你很久
[01:50.38] 你是否朝交道口走
[01:53.36] 我不是油嘴滑舌的人
[01:57.52] 你可知19岁的天真
[02:01.52] 布满皱纹的城市都在因为你
[02:06.35] 而变得越来越青春
[02:09.94] 我的心情总是失落
[02:13.88] 我懂女孩子是矜持的
[02:17.55] 你的耳机里到底听的是什么?
[02:22.39] 有没有我熟悉的歌
[02:25.52] 我想 我想现在就见到你
[02:33.78] 我想发寻你的传单
[02:37.33] 可是我没有你的照片
[02:41.38] 只好写初识游泳馆 大厅的里面
[02:46.56] 我们不见不散
[02:49.54] 我想发寻你的传单
[02:53.37] 可是我没有你的照片
[02:57.38] 我猜在南锣的里面 中戏的门前
[03:02.55] 或许你会再次出现
[03:05.26] 我猜在南锣的里面 书店的门前
[03:10.77] 你也等待我的出现
[03:13.26] 我会在南锣的里面 江湖的门前
[03:18.57] 握着啤酒等你出现
[03:21.32] 我猜在19岁这一天 青春的一半
[03:26.69] 我与你会注定擦肩
[03:35.33] </t>
  </si>
  <si>
    <t xml:space="preserve">我的心情总是失落 我懂女孩子是矜持的 你的耳机里到底听的是什么 有没
有我熟悉的歌 </t>
  </si>
  <si>
    <t>三十岁的女人</t>
  </si>
  <si>
    <t xml:space="preserve">Artist:赵雷
Duration:05:28
[00:43.80] 她是个三十岁 至今还没有结婚的女人
[00:53.19] 她笑脸中眼旁已有几道波纹
[01:02.06] 三十岁了光芒和激情已被岁月打磨
[01:09.98] 是不是一个人的生活 比两个人更快活
[01:18.57] 我喜欢 三十岁女人特有的温柔
[01:27.12] 我知道 深夜里的寂寞难以忍受
[01:35.72] 你说工作中忙的太久 不觉间已三十个年头
[01:44.77] 挑剔着 轮换着 你再三选择
[02:11.16] 她是个三十岁 身材还没有走形的女人
[02:19.94] 这样的女人可否留有当年的一丝清纯
[02:29.06] 可是这个世界有时候外表决定一切
[02:37.32] 可再灿烂的容貌都扛不住衰老
[02:45.96] 我听到 孤单的跟鞋声和你的笑
[02:54.58] 你可以 随便找个人依靠
[03:03.06] 那么寒冬后 炎夏前 谁会给你春一样的爱恋
[03:12.05] 日落后 最美的 时光已溜走
[03:20.53] （哒迪迪哒 哒哒 哒哒哒 哒迪哒哒哒哒哒）
[03:30.64] （呜 喔喔）
[03:39.80] （呜 呜 呜 呜）
[03:55.78] 工作中 忙的太久 不觉间已三十个年头
[04:04.44] 挑剔着 轮换着 你再三选择
[04:12.89] 那么寒冬后 炎夏前 谁会给你春一样的爱恋
[04:21.93] 日落后 最美的 时光已溜走
[04:30.59] 日落后 最美的 已溜走
[04:44.51] </t>
  </si>
  <si>
    <t>他是个三十岁至今还没有结婚的女人  她笑脸中眼旁已有几道波纹</t>
  </si>
  <si>
    <t>八十年代的歌</t>
  </si>
  <si>
    <t xml:space="preserve">Artist:赵雷
Duration:04:32
[00:32.82] 香烟请在为我点一颗
[00:39.58] 火车上的情侣也不多
[00:44.18] 你推荐的歌我都听过
[00:50.60] 听过后和你一样寂寞
[00:57.00] 忘不了红色背心的你
[01:02.26] 抹不去我多情的思绪
[01:08.03] 我无法拉近你我的距离
[01:13.86] 这距离就像飞鸟和鱼
[01:19.42] 时间请你快一点的过
[01:24.85] 别让我一个人守日落
[01:30.85] 我想过平常人的生活
[01:36.38] 欲望请放过脆弱的我
[01:43.05] 
[02:05.07] 想念你的我却没话说
[02:10.86] 想着想着就要到站了
[02:16.47] 我的耳旁还在回荡著
[02:22.16] 那一首八十年代的歌
[02:28.12] 我知道我的故事太多
[02:33.61] 我知道我只停留片刻
[02:39.15] 别在拥挤的人群找寻我
[02:45.24] 感谢你成为我的过客
[02:50.98] 忘不了暮色中回眸的你
[02:56.45] 躲不掉命运下过的雨
[03:02.09] 我无法追寻你的足迹
[03:07.82] 就让我在孤独中远去
[03:16.98] 有没有你还是那个我
[03:22.33] 有没有你还一样的过
[03:28.08] 你一定要像晨曦一样活
[03:33.75] 不必在意我的哀与乐
[03:38.53] </t>
  </si>
  <si>
    <t xml:space="preserve">忘不了红色背心的你 抹不去我多情的思绪/时间请你快一点的过  别
让我一个人守日落 </t>
  </si>
  <si>
    <t>朵儿</t>
  </si>
  <si>
    <t xml:space="preserve">我爱这世间美貌的女子  可是他们却不是我的  我多么想你能变成我永不凋零
的花朵  但时间不会让你永远的停泊 </t>
  </si>
  <si>
    <t>让我偷偷看你</t>
  </si>
  <si>
    <t xml:space="preserve">Artist:赵雷
Duration:04:59
[00:38.26] 天空不再阴霾
[00:44.32] 柳枝随风摇摆
[00:50.05] 我站在树下发呆
[00:53.05] 粉红色的云彩
[01:01.18] 头轻轻的一抬
[01:07.67] 望见你的风采
[01:13.47] 服流苏的裙摆
[01:19.97] 脸上挂著粉黛
[01:25.76] 微微的笑像小孩
[01:32.12] 站在你家门外
[01:37.81] 轻轻的把门敲开
[01:43.85] 害羞的低下脑袋
[01:49.84] 让我偷偷看你
[01:52.79] 在你回眸的微风里
[01:56.05] 让我偷偷看你
[01:58.69] 在你离去的背影里
[02:05.15] 
[02:38.32] 头轻轻的一抬
[02:44.38] 望见你的风采
[02:49.33] 服流苏的裙摆
[02:55.08] 脸上挂著粉黛
[03:00.35] 微微的笑像小孩
[03:06.03] 站在你家门外
[03:11.17] 轻轻的把门敲开
[03:16.47] 害羞的低下脑袋
[03:22.35] 让我偷偷看你
[03:24.76] 在你回眸的微风里
[03:27.76] 让我偷偷看你
[03:30.05] 在你离去的背影里
[03:35.56] 你微微的笑像小孩
[03:41.62] 站在你家门外
[03:46.79] 轻轻的把门敲开
[03:52.13] 害羞的低下脑袋
[03:57.85] 让我偷偷看你
[04:00.15] 在你回眸的微风里
[04:03.18] 让我偷偷看你
[04:05.53] 在你离去的背影里
[04:11.12] </t>
  </si>
  <si>
    <t>微微的笑像小孩  站在你家门外  轻轻地把门敲开  害羞的低下脑袋
让我偷偷看你  在你回眸的微风里让我偷偷看你  在你离去的背影里</t>
  </si>
  <si>
    <t>背影</t>
  </si>
  <si>
    <t xml:space="preserve">Artist:赵雷
Duration:05:55
[00:13.54] 我们正需要一场瓢泼的雨
[00:19.28] 来冲洗这旧日的不喜
[00:26.32] 鸟儿都飞到房檐下的新巢
[00:32.36] 淋湿的身影要归去哪里
[00:43.16] 昨日是庆幸著 为何今日要感伤
[00:49.66] 让烦恼都随雨流进下水道
[00:56.12] 只是我不能抑制自己的感伤
[01:02.46] 那就让我随波逐流去放荡
[01:09.43] 天空很远 夕阳很近
[01:15.42] 顺著那条小路是你回家的方向
[01:21.94] 那个黄昏有最温馨的晚餐和慈祥的脸庞
[01:29.01] 月亮入睡 在有星星下的路口
[01:35.21] 那是迫不及待寻找已久的温柔
[01:42.02] 那个有理想的青年是多么轻松和自由
[01:48.62] 对留下的脚印 回头 挥挥手
[02:25.13] 昨日是庆幸著 为何今日要感伤
[02:31.39] 让烦恼都随雨流进下水道
[02:38.19] 只是我不能抑制自己的感伤
[02:44.37] 那就让我随波逐流去放荡
[02:51.15] 天空很远 夕阳很近
[02:57.31] 顺著那条小路是你回家的方向
[03:04.14] 那个黄昏有最温馨的晚餐和慈祥的脸庞
[03:10.94] 月亮入睡 在有星星下的路口
[03:17.16] 那是迫不及待寻找已久的温柔
[03:23.70] 那个有理想的青年是多么轻松和自由
[03:30.49] 对留下的脚印 回头 挥挥手
[03:44.00] 月亮入睡 在有星星下的路口
[03:49.99] 那是迫不及待寻找已久的温柔
[03:56.56] 那个有理想的青年是多么轻松和自由
[04:03.64] 对留下的脚印 回头
[04:14.10] 挥挥手
[04:24.29] </t>
  </si>
  <si>
    <t>只是我不能抑制自己的感伤  那就让我随波逐流去放荡</t>
  </si>
  <si>
    <t>梦中的哈德森</t>
  </si>
  <si>
    <t xml:space="preserve">Artist:Zhao, Lei
Duration:03:44
[00:17.39] 亲爱的哈德森 我爱你淡妆的样子
[00:20.99] 我爱那片露底的海和你轻悠的笑
[00:24.83] 我无法自主 请与我一同呼吸
[00:28.30] 你是跟鞋之上的美丽
[00:30.46] 我不在乎那高我两厘米的身躯
[00:50.49] 勤劳的哈德森 我爱那金色的农场
[01:08.97] 我爱那轮血红残阳和那些牲畜的叫
[01:12.99] 我会为你买辆房车把车开到任何季节
[01:16.84] 只要你在 你就是一切是一个世界
[01:20.90] 我每天面对著同样的生活没有变化
[01:24.41] 只有重复的寂寞在敲打著沉默的我
[01:28.99] 若你能知道 请带我走出梦里
[01:32.41] 离开这个地方 走进你美丽无忧的世界
[01:37.72] 看过了你 才知道沉沦的美丽
[01:45.40] 无求的眼里是永不腐朽的爱情
[02:27.53] 你是梦中无瑕的女人
[02:30.05] 是现实中我触不到的极品女子
[02:33.80] 这个社会浮夸的女人渴求太多
[02:36.02] 上天赐予她们美貌
[02:38.52] 换来的却是高傲的面孔和无底的欲望
[02:42.15] 容颜会老 梦会醒
[02:45.52] 但你依然在我的梦中 保持著初识的样子
[02:49.86] 你只是个梦 是我时刻想做的梦
[02:53.00] 太阳出来了 一切终要继续
[02:57.09] 让我继续完成这个梦吧
[02:58.75] 看 那是鸽子 你最爱的白色
[03:04.18] 听 那是我为你戴上戒指的喝彩
[03:11.39] 哈德森 I LOVE YOU
[03:25.85] </t>
  </si>
  <si>
    <t>看过了你 才知道沉沦的美丽 无求的眼里是 永不腐朽的爱情</t>
  </si>
  <si>
    <t>再见北京</t>
  </si>
  <si>
    <t xml:space="preserve">如果我真的哭了 是舍不得北京 带不走在这个 城市我留下的心 离开的人
们 是否和我一个心情 北京 我动了真情 再见北京 </t>
  </si>
  <si>
    <t>静下来</t>
  </si>
  <si>
    <t>我想应该静下来想一些话  我想应该静下来走一段路  我想应该静下来看一
本书我只想静下来做这些事</t>
  </si>
  <si>
    <t>青春无处安放</t>
  </si>
  <si>
    <t>可是青春啊  总是那么多变数  总在冲动时  爱上那个人总是失去自
己  总又失去了你  许下的誓言  太美太响亮  却无处安放</t>
  </si>
  <si>
    <t>未给姐姐递出的信</t>
  </si>
  <si>
    <t>姐姐我这边的一切  总的来说还算如意你应该很了解我就是个孩
子的脾气  最近我失去了爱情  生活一下子变得冷清可是姐姐你不必为我担心</t>
  </si>
  <si>
    <t>已是两条路上的人</t>
  </si>
  <si>
    <t>我不能不感谢你 否则我就是一个小人 你曾说身体是恋爱的本钱 
可惜我没有戒掉烟</t>
  </si>
  <si>
    <t>小屋</t>
  </si>
  <si>
    <t>我的小屋 已经上了岁数 门上的油漆已经看不清楚 小屋你可感到 我来去的脚
步 在你心脏里我踱不去孤独</t>
  </si>
  <si>
    <t>窑上路</t>
  </si>
  <si>
    <t>让我添上件衣裳 和你去村庄 那里有很多的树 很凉 一定洗干净头发 可以光着脚</t>
  </si>
  <si>
    <t>不开的唇</t>
  </si>
  <si>
    <t xml:space="preserve">Artist:赵雷
Duration:03:54
[00:27.56] 一切好像有了 一切好像走了
[00:30.68] 一切好像都在躲着我
[00:34.19] 我没有办法挣脱 没有时间啰嗦
[00:37.58] 我没有耐心老实的等着
[00:40.20] 如果你能真诚的为我张开欢乐
[00:46.93] 我愿意抛开一切为你执着
[00:54.61] 我已经忘了秋天 最凄美的时节
[00:58.11] 你含着眼泪 我与你分别
[01:01.68] 我不能顾及太多 冬天已经来了
[01:05.00] 凝冻的湖面望不见春色
[01:08.45] 时间是星星的眼睛 望穿我的困惑
[01:15.85] 我会把我的故事讲给你 亲爱的
[01:21.55] 啊啊啊 张开吧
[01:28.45] 啊啊啊 咿呀 张开吧
[01:36.08] 不能说的太多 学着天空一样沉默
[01:43.22] 我会把我自己送给你 亲爱的
[01:53.42] 啦啦啦啦啦啦啦啦
[02:03.33] 时间是星星的眼睛 望穿我的困惑
[02:10.69] 我会把我的故事讲给你 亲爱的
[02:16.14] 啊啊啊 张开吧
[02:23.10] 啊啊啊 咿呀 张开吧
[02:30.82] 冬季越来越冷
[02:33.83] 没有叶子的树依然坚强
[02:37.38] 我和空中的枯叶一同飞翔
[02:43.77] 啊 啊 啊 张开吧
[02:50.65] 啊 啊 啊 咿呀 张开吧
[02:57.89] 啊 啊 啊 张开吧
[03:04.43] 啊 啊 啊 咿呀 张开吧
[03:12.07] 不能说的太多 学着天空一样沉默
[03:19.36] 我会把我自己送给你 亲爱的
[03:26.15] 我会把我自己送给你 亲爱的
[03:33.03] 我会把我自己送给你 亲爱的
[03:39.65] 我会把我自己送给你
[03:46.54] </t>
  </si>
  <si>
    <t xml:space="preserve">一切好像有了 一切好像走了 一切好像都在躲着我 我没有办法挣脱 没有
时间罗嗦 我没有耐心老实的等着/啊啊啊张开吧 啊啊啊咿呀张开吧 我不能说的太多 
学着天空一样沉默 我会把我自己送给你亲爱的 </t>
  </si>
  <si>
    <t>北京的冬天</t>
  </si>
  <si>
    <t xml:space="preserve">Artist:老狼
Duration:04:19
[00:32.27] 北京的冬天
[00:35.92] 嘴唇变得干裂的时候
[00:40.17] 有人开始忧愁
[00:43.83] 想念着过去的朋友
[00:48.08] 北风吹进来的那一天
[00:52.01] 候鸟已经飞了很远
[00:56.14] 我们的爱
[00:59.62] 变成无休的期待
[01:04.01] 冰冷的早晨
[01:08.16] 路上停留着寂寞的阳光
[01:12.16] 拥挤着的人们
[01:16.05] 里面有让我伤心的姑娘
[01:20.01] 匆匆走过的时候
[01:24.27] 不能发现你的面容
[01:28.12] 就在路上
[01:31.69] 幻想我们的重逢
[01:36.13] 北京的冬天
[01:40.22] 飘着白雪
[01:44.07] 这纷飞的季节
[01:47.89] 让我无法拒绝
[01:52.10] 想你的冬天
[01:55.91] 飘着白雪
[02:00.12] 丢失的从前
[02:03.62] 让我无法拒绝
[02:07.95] 
[02:40.00] 飘雪的黑夜
[02:44.19] 是寂寞的人的天堂
[02:48.06] 独自在街上
[02:52.26] 躲避着节日里欢乐的地方
[02:56.04] 远方的城市里
[03:00.01] 是否有个人和我一样
[03:04.07] 站在窗前
[03:07.61] 幻想对方的世界
[03:12.12] 北京的冬天
[03:16.14] 飘着白雪
[03:19.94] 这纷飞的季节
[03:23.61] 让我无法拒绝
[03:27.95] 想你的冬天
[03:31.98] 飘着白雪
[03:36.13] 丢失的从前
[03:39.46] 让我无法拒绝
[03:43.75] </t>
  </si>
  <si>
    <t>北京的冬天太冷 我没有足够的衣裳过冬 北京的冬天太冷 我找不到足
够的食物 北京的冬天太冷 我如何温暖你 我的爱人</t>
  </si>
  <si>
    <t>彩虹下面</t>
  </si>
  <si>
    <t xml:space="preserve">Artist:赵雷
Duration:04:42
[00:45.15] 黄昏淹没倒影中的桅杆
[00:50.49] 夕阳目送我离开岸
[00:56.13] 经过了乌云孩子般的天
[01:01.88] 看到了月亮的笑脸
[01:07.44] 那是船才能开向的天边
[01:12.78] 阳光把冬天晒的很暖 (ooh-oh)
[01:18.36] 经过了冰川 再次扬起帆
[01:23.94] 歌声就在彩虹的下面
[01:28.57] 继续走吧 (继续走吧) 再快一点 (再快一点)
[01:33.78] 热情的土著人已经把篝火点燃
[01:39.66] 继续走吧 (继续走吧) 挥动衬衫 (挥动衬衫)
[01:45.57] 那些神奇的歌声在把我召唤
[01:51.65] 
[02:14.46] 这里有与世无争的笑颜
[02:19.75] 娇艳的花开满山间
[02:25.47] 雨后山谷里传来一首歌
[02:31.02] 歌 词的意思是这样的
[02:39.09] 最美不过头顶彩虹的村庄
[02:44.43] 彩虹下的歌声笑语中嘹亮
[02:50.25] 拉起低下头抿嘴笑的姑娘
[02:55.34] 编一支花环为她戴在头上
[03:01.48] 喝掉杯中的酒 暖一暖心房 (hey-hey)
[03:06.53] 趁著年轻的火焰烧得正旺
[03:12.42] 晚霞里的风已吹干了衣裳
[03:17.74] 彩虹下的人不会迷失方向 (hey-hey, hey-hey)
[03:22.61] 歌声悠悠 (歌声悠悠) 鼓声激荡 (鼓声激荡)
[03:28.28] 跳舞的姑娘牙齿白得像月光 (ooh-ooh)
[03:33.87] 烧肉飘香 (烧肉飘香) 晚风清爽 (晚风清爽)
[03:39.93] 不知不觉 人们就唱到了天亮 (hey-hey, hey-hey)
[03:45.85] 
[04:19.83] 经过了冰川 再次扬起帆
[04:26.03] 歌声就在彩虹的下面
[04:35.21] </t>
  </si>
  <si>
    <t>继续走吧再快一点 热情的土著人已经把篝火点燃 继续走吧挥动衬衫 那些神奇的歌声在把我召唤</t>
  </si>
  <si>
    <t>浮游</t>
  </si>
  <si>
    <t xml:space="preserve">命运给了我一块糖 又给了我一个巴掌 命运说 我让你往东 你敢朝南走那就是
与我抗衡/嘿 天阴了这么久何时会放晴 保佑我冰箱里都有吃的东西 麻烦你让那些恶
心的苍蝇散去 给我最初的平静 </t>
  </si>
  <si>
    <t>开往北京的火车</t>
  </si>
  <si>
    <t>开往北京的火车 由南向北沉默的驶着 开往北京的火车 走走停停
就要进站了</t>
  </si>
  <si>
    <t>赵小雷</t>
  </si>
  <si>
    <t xml:space="preserve">Artist:赵雷
Duration:03:40
[00:10.51] 赵小雷-赵雷
[00:18.04] 赵小雷他是个什么东西
[00:22.22] 你知不知道他们都在背后说道你
[00:26.37] 你还是那样仰着脸叼着烟
[00:30.91] 一身的流气没人爱理会你
[00:35.25] 赵小雷今天的心情还不错
[00:39.48] 他捋捋头发换上新的衣裳要出门去
[00:43.73] 大街上看一看姑娘也是乐趣
[00:48.19] 幻想一下心里也会很甜蜜
[00:52.35] 赵小雷从前动不动就发脾气
[00:56.46] 现在的他已经学会了忍耐和平息
[01:00.91] 虽然看上去还有点不太好接近
[01:05.28] 但其实他的为人还是很正直讲义气
[01:09.57] 赵小雷他总是不怎么爱笑
[01:13.90] 因为他笑起来的样子还有些坏气
[01:18.01] 赵小雷不要再那么多愁忧郁
[01:22.30] 一个人的日子健康而且舒心
[01:26.62] 赵小雷 啊啊 赵小雷
[01:30.99] 十年前的理想始终没有放弃
[01:35.16] 雷小赵 哦哦 雷小赵
[01:39.52] 兜里面还剩那发光的几个硬币
[02:18.14] 生活要自己为自己创造惊喜
[02:22.25] 我知道我已不能再回到那单纯的过去
[02:26.50] 抬头是太阳白云月亮和星星
[02:30.91] 低头是皮鞋仔裤不屑的个性和命运
[02:35.14] 赵小雷啊啊 赵小雷
[02:39.50] 十年前的理想依然还在继续
[02:43.74] 雷小赵哦哦雷小赵
[02:48.02] 被窝里永远都是一样的冷冰冰
[02:52.37] 赵小雷 赵小雷
[02:56.71] 赵云将军的赵 竖心小 雷锋的雷
[03:01.03] 我名字的意思是日照时
[03:04.12] 下小雨 小雨中响的一声雷
[03:08.93] 哦 哦···
[03:33.01] </t>
  </si>
  <si>
    <t>赵小雷 啊 啊 赵小雷 十年前的理想始终没有放弃</t>
  </si>
  <si>
    <t>少女</t>
  </si>
  <si>
    <t>家乡</t>
  </si>
  <si>
    <t>明天</t>
  </si>
  <si>
    <t xml:space="preserve">Artist:Masiwei
Duration:03:59
[00:10.99] Last time you called me
[00:12.92] 我们的措辞用句甚至都没有'再见'来结尾
[00:16.34] 我的心被绑在铁轨这惨痛的教训那就当给爱情交过了学费
[00:21.67] That's the pain now I enjoy that
[00:23.56] 接受这结果我有多为难？
[00:25.92] 以前我和你一起表现的有多积极看现在的我你就明白我有多悲观
[00:31.73] This cold summer 比冬天更加的冷
[00:33.98] 我是被剩下的人
[00:35.20] 被困在孤岛上经历春秋冬夏的等
[00:37.50] 缠著我双脚是被你上了毒药的藤
[00:41.64] I felt hurt 当听到Usher
[00:43.46] 唱I should let it burn
[00:45.27] 我放把火把整座岛给烧掉然后尽情的咆哮
[00:48.49] 决定今晚forget you girl
[00:49.92] 明天就要把打包都寄出里面装满你衣服
[00:52.79] 超出我预估是你演绎的戏路
[00:55.58] 我从来不信命这次轮到我屈服
[00:58.26] 多少个撕心裂肺的夜没办法细数
[01:01.84] 我曾是你的only one
[01:02.94] 我想破脑袋也不明白what's wrong
[01:05.75] 你背影太过刺眼足够把我灼伤
[01:08.17] 你背影太过刺眼彻底让我破防
[01:11.85] 画面里你在我怀里的 是去年一起拍的拍立得
[01:16.09] 那时候你还是我心里面最在意的
[01:18.28] 但现在眼泪哭干了我已经不再爱你了
[01:21.14] 你给我上了最特别的一课
[01:23.56] 你失去的是最特别的一个
[01:26.31] 我无法忘记那晚后退的街
[01:28.47] 请你别打给我在你后悔的夜
[01:31.48] 第一次见到你you're so sexy girl
[01:33.81] Pull up on your IG 给你发了text girl
[01:36.58] 想不到你会变成我的ex girl
[01:38.80] 心被掏了洞我该怎么fix girl
[01:41.66] 靠近你很容易现在让我退后难
[01:44.04] 没被伤过怎么变成real man
[01:46.45] 你在前方把我留在世间最末端
[01:48.58] 能够追你的bus我没赶上最末班
[01:51.98] Close my eyes 都是你的B roll
[01:54.05] I'm so sick love songs 就像Ne-yo
[01:56.77] 让我把时间调回到看人鬼情未了
[01:59.08] When I said I love you, 你说ditto
[02:02.39] Back in the old days 庆祝找到彼此我们端起了酒杯
[02:06.23] And you were my soulmate
[02:08.33] 现在我说I love you 你却说sorry
[02:12.09] 2月10号凌晨三点我写下这段在我彻底move on之前
[02:15.97] 我不知道彻底忘记你要多少时间
[02:18.32] 褪黑素安眠药我真的不想失眠
[02:21.08] 对不起关心我的朋友我也不想失联
[02:23.53] 但我被夹在了天使还有恶魔之间
[02:26.06] Now the king is back I feel best ever have
[02:28.91] 我已经准备好了回到紫禁之巅
[02:31.08] 明天就要把打包都寄出里面装满你衣服
[02:34.34] 超出我预估是你演绎的戏路
[02:36.76] 我从来不信命这次轮到我屈服
[02:39.17] 多少个撕心裂肺的夜没办法细数
[02:42.62] 我曾是你的only one
[02:44.50] 我想破脑袋也不明白what's wrong
[02:46.83] 你背影太过刺眼足够把我灼伤
[02:49.22] 你背影太过刺眼彻底让我破防
[02:52.18] 画面里你在我怀里的 是去年一起拍的拍立得
[02:56.93] 那时候你还是我心里面最在意的
[02:59.04] 但现在眼泪哭干了我已经不再爱你了
[03:02.25] 你给我上了最特别的人一课
[03:04.73] 你失去的是最特别的一个
[03:07.50] 我无法忘记那晚后退的街
[03:09.59] 请你别打给我在你后悔的夜
[04:00.09] </t>
  </si>
  <si>
    <t>好可惜</t>
  </si>
  <si>
    <t>一万个舍不得</t>
  </si>
  <si>
    <t xml:space="preserve">Artist:庄心妍
Duration:06:56
[01:45.81] 不要追问对与错
[01:49.49] 毕竟我们深爱过
[01:53.51] 有你陪的日子里
[01:57.02] 我真的好快乐
[02:00.50] 你总是小心翼翼的
[02:04.53] 因为你怕我难过
[02:08.25] 而我却不能给你
[02:11.90] 给你想要的结果
[02:17.62] 一万个舍不得
[02:21.22] 不能回到从前了
[02:24.95] 爱你没有后悔过
[02:28.52] 只是应该结束了
[02:32.56] 一万个舍不得
[02:35.91] 我是永远爱你的
[02:40.00] 爱你我觉得值得
[02:43.05] 只是不能再爱了
[02:47.38] 不要追问对与错
[02:49.09] 毕竟我们深爱过
[02:51.15] 有你陪的日子里
[02:52.54] 我真的真的好快乐
[02:54.54] 你总是小心翼翼的
[02:56.44] 因为你怕我难过
[02:58.34] 而我却不能给你想要的结果
[02:59.98] 你永远都是最好的
[03:01.66] 
[03:32.04] 不要追问对与错
[03:35.81] 毕竟我们深爱过
[03:39.47] 有你陪的日子里
[03:42.92] 我真的好快乐
[03:46.52] 你总是小心翼翼的
[03:50.64] 因为你怕我难过
[03:54.36] 而我却不能给你
[03:57.97] 给你想要的结果
[04:03.59] 一万个舍不得
[04:07.38] 不能回到从前了
[04:11.02] 爱你没有后悔过
[04:14.62] 只是应该结束了
[04:18.39] 一万个舍不得
[04:22.08] 我是永远爱你的
[04:25.80] 爱你我觉得值得
[04:29.00] 只是不能再爱了
[04:33.46] 一万个舍不得
[04:37.13] 不能回到从前了
[04:40.66] 爱你没有后悔过
[04:44.22] 只是应该结束了
[04:48.15] 一万个舍不得
[04:51.75] 我是永远爱你的
[04:55.68] 爱你我觉得值得
[04:58.88] 只是不能再爱了
[05:03.06] 分开了
[05:06.58] 不代表不爱你了
[05:10.57] 我心里
[05:13.72] 你永远都是最好的
[05:20.02] </t>
  </si>
  <si>
    <t>再见只是陌生人</t>
  </si>
  <si>
    <t xml:space="preserve">Artist:庄心妍
Duration:04:11
[00:25.97] 爱过你就当你是错的人
[00:30.75] 有些错我们都要负责任
[00:36.93] 是否我爱了不该爱的人
[00:42.70] 其实我想要的并不过分
[00:48.15] 爱过你至少我坦诚承认
[00:54.01] 有些错我们不用去争论
[01:00.27] 也许我错过幸福的时分
[01:06.31] 这座城多了个伤心的人
[01:11.97] 我们爱的难舍难分爱的奋不顾身
[01:18.08] 为何再见只是陌生人
[01:23.89] 夜来得无声我的心好冷
[01:29.57] 那绝望比分手更伤人
[01:35.60] 我们爱的难舍难分爱的奋不顾身
[01:41.63] 爱到最后同样不可能
[01:47.11] 你走得无痕我的心好疼
[01:53.11] 该拿什么与眼泪抗衡
[01:58.81] 
[02:19.78] 爱过你至少我坦诚承认
[02:25.31] 有些错我们不用去争论
[02:31.55] 也许我错过幸福的时分
[02:37.05] 这座城多了个伤心的人
[02:43.15] 我们爱的难舍难分爱的奋不顾身
[02:48.75] 为何再见只是陌生人
[02:54.78] 夜来得无声我的心好冷
[03:00.52] 那绝望比分手更伤人
[03:06.42] 我们爱的难舍难分爱的奋不顾身
[03:12.13] 爱到最后同样不可能
[03:18.18] 你走得无痕我的心好疼
[03:23.93] 该拿什么与眼泪抗衡
[03:30.00] 你走得无痕我的心好疼
[03:35.92] 该拿什么与眼泪抗衡
[03:39.55] </t>
  </si>
  <si>
    <t>走着走着就散了</t>
  </si>
  <si>
    <t xml:space="preserve">Artist:庄心妍
Duration:04:28
[00:39.43] 习惯人群中找你的影子
[00:43.86] 回想那些幸福的日子
[00:47.97] 但其实我明白 我和从前的我
[00:51.92] 已经分开很远很远
[00:56.89] 寂寞世界中的两颗心
[01:01.23] 寂寞城市中的每个人
[01:05.53] 我们相遇相拥 相互猜测怀疑
[01:09.57] 一边微笑一边流泪
[01:13.13] 那些激情后的陌生 被利用的信任
[01:17.84] 累觉不爱的心 任性错过的人
[01:22.94] 伤痕累累才懂 认真我就输了
[01:29.83] 有些人走着走着就散了
[01:34.29] 有些事看着看着就淡了
[01:39.19] 有多少无人能懂的不快乐
[01:43.10] 就有多少无能为力的不舍
[01:47.47] 有些人想着想着就忘了
[01:51.76] 有些梦做着做着就醒了
[01:56.64] 才发现从前是我太天真
[02:00.25] 现实又那么残忍
[02:04.77] 
[02:41.44] 寂寞世界中的两颗心
[02:45.83] 寂寞城市中的每个人
[02:50.07] 我们相遇相拥 相互猜测怀疑
[02:54.39] 一边微笑一边流泪
[02:57.81] 那些激情后的陌生 被利用的信任
[03:02.64] 累觉不爱的心 任性错过的人
[03:07.40] 伤痕累累才懂 认真我就输了
[03:14.57] 有些人走着走着就散了
[03:18.96] 有些事看着看着就淡了
[03:23.98] 有多少无人能懂的不快乐
[03:27.87] 就有多少无能为力的不舍
[03:32.23] 有些人想着想着就忘了
[03:36.30] 有些梦做着做着就醒了
[03:41.13] 才发现从前是我太天真
[03:44.71] 现实又那么残忍
[03:49.72] 有些人想着想着就忘了
[03:53.83] 有些梦做着做着就醒了
[03:58.74] 才发现从前是我太天真
[04:02.25] 现实却那么残忍
[04:08.12] </t>
  </si>
  <si>
    <t>夏天的风</t>
  </si>
  <si>
    <t xml:space="preserve">Artist:火羊瞌睡了
Duration:03:42
[00:01.25] 为什么你不在? 问是否你会回来
[00:07.71] 夏天的风我永远记得
[00:11.77] 清清楚楚的说你爱我
[00:15.91] 我看见你酷酷的笑容
[00:19.86] 也有腼腆的时候
[00:23.98] 夏天的风正暖暖吹过
[00:27.79] 穿过头发穿过耳朵
[00:31.87] 你和我的夏天 风轻轻说著
[00:39.50] 七月的风懒懒的
[00:43.63] 连云都变热热的
[00:47.51] 不久后天闷闷的
[00:50.52] 一阵午后雨下过 oh, yeah
[00:57.18] 气温
[00:59.50] 爬升到无法再忍受
[01:03.45] 索性闭上了双眼
[01:06.46] 让想像任意改变
[01:11.25] 场景两个人一起散著步
[01:15.75] 我的脸也轻轻贴著你胸口
[01:20.08] 听到心跳 oh 在乎我 和天气一样温度
[01:27.82] 夏天的风我永远记得
[01:31.92] 清清楚楚的说你爱我
[01:35.93] 我看见你酷酷的笑容
[01:39.89] 也有腼腆的时候
[01:43.73] 夏天的风正暖暖吹过
[01:47.80] 穿过头发穿过耳朵
[01:52.02] 你和我的夏天 风轻轻说著
[02:01.13] 温柔懒懒的海风 吹到高高的山峰
[02:05.28] 温的风 山的风 吹成了山峰
[02:09.17] 温柔懒懒的海风 吹到高高的山峰
[02:13.15] 温的风 山的风 吹成了山峰
[02:17.19] 温柔懒懒的海风 吹到高高的山峰
[02:21.03] 温的风 山的风 吹成了山峰
[02:25.17] 为什么你不在? 问山峰你会回来
[02:31.16] 场景两个人一起散著步
[02:35.66] 我的脸也轻轻贴著你胸口
[02:39.74] 听到心跳 oh 在乎我 和天气一样温度
[02:47.75] 夏天的风我永远记得
[02:51.84] 清清楚楚的说你爱我
[02:55.90] 我看见你酷酷的笑容
[02:59.66] 也有腼腆的时候
[03:03.77] 夏天的风正暖暖吹过
[03:07.71] 穿过头发穿过耳朵
[03:11.88] 你和我的夏天 风轻轻说著
[03:18.86] </t>
  </si>
  <si>
    <t>但愿人长久</t>
  </si>
  <si>
    <t>明月几时有
把酒问青天
不知天上宫阙
今昔是何年
我欲乘风归去
唯恐琼楼玉宇
高处不胜寒
起舞弄清影
何似在人间</t>
  </si>
  <si>
    <t>因为爱情</t>
  </si>
  <si>
    <t>给你一张过去的CD
听听那时我们的爱情
有时会突然忘了 我还在爱着你</t>
  </si>
  <si>
    <t>有时候　有时候
我会相信一切有尽头
相聚离开都有时候
没有什么会永垂不朽
可是我　有时候
宁愿选择留恋不放手
等到风景都看透
也许你会陪我看细水长流</t>
  </si>
  <si>
    <t>匆匆那年</t>
  </si>
  <si>
    <t>如果再见不能红着眼
是否还能红着脸
就像那年匆促
刻下永远一起
那样美丽的谣言</t>
  </si>
  <si>
    <t xml:space="preserve">Artist:白小白
Duration:03:02
[00:07.76] 传说中我有点让别人害怕
[00:11.07] 添油加醋加了很多的想法
[00:14.45] 那些语言上出现的乱码
[00:18.06] 何必要去在意它
[00:21.10] 没有谁能随随便便的长大
[00:24.57] 在彪悍中练就自己的伤疤
[00:28.03] 让时间做你的盔甲
[00:31.40] 让青春进入战场吧
[00:35.27] 勇敢去爱呀 别管它
[00:40.05] 别让后悔占据了年华
[00:43.32] 飞吧 别想了
[00:46.30] 不枉青春狠狠的遨游天下
[00:49.85] 追吧 等什么呢
[00:53.21] 每个梦都会让人牵挂
[00:56.57] 笑吧 再大笑吧
[00:59.91] 嘲笑只会让我更强大
[01:04.18] 
[01:09.46] 传说中我有点让别人害怕
[01:12.68] 添油加醋加了很多的想法
[01:16.39] 那些语言上出现的乱码
[01:19.87] 何必要去在意它
[01:22.90] 没有谁能随随便便的长大
[01:26.33] 在彪悍中练就自己的伤疤
[01:29.61] 让时间做你的盔甲
[01:33.01] 让青春进入战场吧
[01:36.88] 勇敢去爱呀 别管它
[01:41.50] 别让后悔占据了年华
[01:44.85] 飞吧 别想了
[01:48.25] 不枉青春狠狠的遨游天下
[01:51.55] 追吧 等什么呢
[01:54.85] 每个梦都会让人牵挂
[01:58.18] 笑吧 再大笑吧
[02:01.42] 嘲笑只会让我更强大
[02:06.93] 
[02:20.32] 勇敢去爱呀 别管它
[02:24.83] 别让后悔占据了年华
[02:28.18] 飞吧 别想了
[02:31.63] 不枉青春狠狠的遨游天下
[02:34.70] 追吧 等什么呢
[02:38.32] 每个梦都会让人牵挂
[02:41.43] 笑吧 再大笑吧
[02:44.78] 嘲笑只会让我更强大
[02:50.37] </t>
  </si>
  <si>
    <t>相约九八</t>
  </si>
  <si>
    <t xml:space="preserve">来吧来吧 相约九八
来吧来吧 相约九八
相约在银色的月光下
相约在温暖的情意中 </t>
  </si>
  <si>
    <t>背影是真的 人是假的 没什么执着
一百年前 你不是你 我不是我
悲哀是真的 泪是假的 本来没因果</t>
  </si>
  <si>
    <t>将这样的感触 写一封情书 送给我自己 
感动得要哭 很久没哭 不失为天大的幸福
将这一份礼物</t>
  </si>
  <si>
    <t>容易受伤的女人</t>
  </si>
  <si>
    <t>偷偷的再生情 难白禁 我却其实属于极度容易受伤的女人 不要不要</t>
  </si>
  <si>
    <t>有多少可以重来</t>
  </si>
  <si>
    <t>你我约定 难过的往事不许提</t>
  </si>
  <si>
    <t>愿意为你 我愿意为你
我愿意为你 忘记我姓名
就算多一秒 停留在你怀里
失去 世界也不可惜</t>
  </si>
  <si>
    <t>又见炊烟</t>
  </si>
  <si>
    <t>又见炊烟升起
暮色罩大地
想问阵阵炊烟
你要去哪里
夕阳有诗情
黄昏有画意
诗情画意虽然美丽
我心中只有你</t>
  </si>
  <si>
    <t>你在终点等我</t>
  </si>
  <si>
    <t>我一直追寻着你心情的足迹 被所有的人误解都要理解你 准备好当擦亮 你天际的浮云 你却在终点等我笑里有雨滴</t>
  </si>
  <si>
    <t>致青春</t>
  </si>
  <si>
    <t xml:space="preserve">Artist:八三夭
Duration:03:27
[00:00.69] 我最爱的歌啊 谁还大声唱
[00:04.57] 我最爱的人啊 都去哪里呀
[00:08.29] 我最挺的兄弟 谁还在身旁
[00:11.98] 剩一把吉他 陪著我继续唱
[00:18.10] 
[00:33.70] 我们像把 狂妄的枪 等一场 狂欢
[00:40.93] 看谁不爽 就来对呛 渴望著 一场解放
[00:47.87] 何时女孩 会走过 教室外 的走廊
[00:52.06] 狂想 一万种 巧遇方法
[00:55.46] 为何女孩 只对我 撇眼那 一下下
[00:59.71] 却要 用一生 遗忘
[01:02.74] 我最爱的歌啊 谁还大声唱
[01:06.32] 我最爱的人啊 都去哪里呀
[01:10.07] 我最挺的兄弟 谁还在身旁
[01:13.71] 剩一把吉他 陪著我继续唱
[01:17.75] 啦啦啦啦啦啦 啦啦啦啦啦
[01:21.39] 啦啦啦啦啦 啦啦啦啦啦
[01:25.23] 啦啦啦啦啦啦 啦啦啦啦啦
[01:28.90] 啦啦啦啦啦 啦啦啦啦啦啦
[01:33.55] 那年暑假 初吻了他 像上了天堂
[01:41.16] 又是谁啊 带走了他 对纯真 宣告死亡
[01:47.81] 如果当时 能不说 到永远 的蠢话
[01:52.08] 如今 想起他 能释怀吗
[01:55.37] 谁用青春 致青春 把傻话 当童话
[01:59.79] 那人 正唱著 这歌呀
[02:02.61] 我最爱的歌啊 谁还大声唱
[02:06.30] 我最爱的人啊 都去哪里呀
[02:10.12] 我最挺的兄弟 谁还在身旁
[02:13.79] 剩一把吉他 陪著我继续唱
[02:17.56] 致我们青春 我用力的活啊
[02:23.02] 
[02:40.02] 我最爱的歌啊 谁还大声唱
[02:43.73] 我最爱的人啊 都去哪里呀
[02:47.75] 我最挺的兄弟 还在我身旁
[02:51.20] 剩一把吉他 什么也没在怕
[02:55.11] 致我们青春 那无畏的模样
[02:58.94] 致我们青春 我用力的活啊
[03:02.70] 啦啦啦啦啦啦 啦啦啦啦啦
[03:06.34] 啦啦啦啦啦 啦啦啦啦啦
[03:09.93] 啦啦啦啦啦啦 啦啦啦啦啦
[03:13.87] 啦啦啦啦啦 啦啦啦啦啦啦
[03:17.62] 致我们青春 我用力的活啊
[03:22.34] </t>
  </si>
  <si>
    <t>良辰美景奈何天 为谁辛苦为谁甜 这年华青涩逝去 却别有洞天</t>
  </si>
  <si>
    <t>旋木</t>
  </si>
  <si>
    <t>奔驰的木马让你忘了伤
在这一个供应欢笑的天堂
看着他们的羡慕眼光
不需放我在心上</t>
  </si>
  <si>
    <t>明天我要嫁给你</t>
  </si>
  <si>
    <t xml:space="preserve">Artist:周华健
Duration:03:29
[00:19.04] 秒针分针 滴答 滴答 在心中
[00:22.61] 我的眼光 闪烁 闪烁 好空洞
[00:26.68] 我的心跳 扑通 扑通地 阵阵悸动
[00:34.44] 我问自己 要你爱你 有多浓
[00:37.99] 我要和你 双宿双飞 多冲动
[00:41.93] 我的内心 忽上 忽下地 阵阵悸动
[00:49.39] 明天我要嫁给你啦
[00:52.92] 明天我要嫁给你啦
[00:55.87] 要不是每天的交通
[00:58.65] 烦扰著我所有的梦
[01:03.66] 明天我要嫁给你啦
[01:07.82] 明天我要嫁给你啦
[01:10.95] 要不是你问我 要不是你劝我
[01:15.13] 要不是适当的时候 你让我心动
[01:38.02] 秒针分针 滴答 滴答 在心中
[01:41.55] 我的眼光 闪烁 闪烁 好空洞
[01:45.50] 我的心跳 扑通 扑通地 阵阵悸动
[01:53.11] 我问自己 要你爱你 有多浓
[01:56.91] 我要和你 双宿双飞 多冲动
[02:01.02] 我的内心 忽上 忽下地 阵阵悸动
[02:08.73] 明天我要嫁给你啦
[02:12.29] 明天我要嫁给你啦
[02:15.98] 要不是停电的一夜
[02:18.28] 才发现我寂寞空洞
[02:23.46] 明天我要嫁给你啦
[02:27.70] 明天我要嫁给你啦
[02:31.04] 要不是你问我 要不是你劝我
[02:34.65] 要不是适当的时候 你让我心动
[02:42.17] 明天我要嫁给你啦
[02:46.19] 明天终于嫁给你啦
[02:49.49] 要不是每天的交通
[02:52.31] 烦扰著我所有的梦
[02:58.19] 明天我要嫁给你啦
[03:02.06] 明天终于嫁给你啦
[03:05.34] 要不是你问我 要不是你劝我
[03:08.90] 可是我就在这时候 害怕惶恐
[03:18.80] </t>
  </si>
  <si>
    <t>明天我要嫁给你啦 明天我要嫁给你啦 要不是每天的交通 烦忧着我 所有的梦</t>
  </si>
  <si>
    <t>闷</t>
  </si>
  <si>
    <t>谁说爱上一个不回家的人 唯一结局就是无止境的等 是不是不管爱上什么人 也要 天长地久求一个安稳</t>
  </si>
  <si>
    <t>暗涌</t>
  </si>
  <si>
    <t xml:space="preserve">Artist:陈辉阳 x 女声合唱
Duration:04:27
[00:31.98] 就算天空再深 看不出裂痕
[00:35.57] 眉头 仍骤满密云
[00:39.40] 就算一屋暗灯 照不穿我身
[00:43.27] 仍可反映你心
[00:47.35] 让这口烟跳升 我身躯下沉
[00:51.29] 曾多么想多么想贴近
[00:54.85] 你的心和眼 口和耳亦没缘份
[00:58.93] 我都捉不紧
[01:03.02] 害怕悲剧重演 我的命中命中
[01:06.59] 越美丽的东西我越不可碰
[01:10.37] 历史在重演 这么烦嚣城中
[01:14.04] 没理由 相恋可以没有暗涌
[01:18.07] 其实我再去爱惜你又有何用
[01:21.56] 难道这次我抱紧你未必落空
[01:25.84] 仍静候著你说 我别错用神
[01:29.20] 什么我 都有预感
[01:32.96] 然后睁不开两眼 看命运光临
[01:36.92] 然后天空又再涌起密云
[02:05.08] 就算天空再深 看不出裂痕
[02:08.73] 眉头 仍骤满密云
[02:12.78] 就算一屋暗灯 照不穿我身
[02:16.61] 仍可反映你心
[02:20.44] 让这口烟跳升 我身躯下沉
[02:24.32] 曾多么想多么想贴近
[02:28.01] 你的心和眼 口和耳亦没缘份
[02:31.97] 我都捉不紧
[02:36.47] 害怕悲剧重演 我的命中命中
[02:39.95] 越美丽的东西我越不可碰
[02:43.91] 历史在重演 这么烦嚣城中
[02:47.57] 没理由 相恋可以没有暗涌
[02:51.33] 其实我再去爱惜你又有何用
[02:55.09] 难道这次我抱紧你未必落空
[02:59.13] 仍静候著你说 我别错用神
[03:02.92] 什么我 都有预感
[03:06.78] 然后睁不开两眼 看命运光临
[03:10.69] 然后天空又再涌起密云
[03:15.01] 仍静候著你说 我别错用神
[03:18.31] 什么我 都有预感
[03:22.23] 然后睁不开两眼 看命运光临
[03:26.02] 然后天空又再涌起密云
[03:30.00] 然后天空又再涌起密云
[03:35.99] </t>
  </si>
  <si>
    <t>害怕悲剧重演 我的命中命中 越美丽的东西我越不可碰 历史在重 演这么烦器城 中 没理由相恋可以没有暗涌</t>
  </si>
  <si>
    <t>流年</t>
  </si>
  <si>
    <t xml:space="preserve">Artist:Faye Wong
Duration:04:37
[00:26.35] 爱上一个天使的缺点 用一种魔鬼的语言
[00:41.68] 上帝在云端 只眨了一眨眼
[00:50.34] 最后眉一皱 头一点
[01:00.72] 爱上一个认真的消遣 用一朵花开的时间
[01:15.92] 你在我旁边 只打了个照面
[01:24.58] 五月的晴天闪了电
[01:34.27] 有生之年 狭路相逢 终不能幸免
[01:42.34] 手心忽然长出纠缠的曲线
[01:51.46] 懂事之前 情动以后 长不过一天
[01:59.55] 留不住 算不出流年
[02:07.03] 
[02:26.54] 遇见一场烟火的表演 用一场轮回的时间
[02:41.80] 紫微星流过 来不及说再见
[02:50.46] 已经远离我一光年
[03:00.11] 有生之年 狭路相逢 终不能幸免
[03:07.97] 手心忽然长出纠缠的曲线
[03:17.13] 懂事之前 情动以后 长不过一天
[03:25.18] 留不住 算不出流年
[03:34.31] 有生之年 狭路相逢 终不能幸免
[03:42.34] 手心忽然长出纠缠的曲线
[03:51.52] 懂事之前 情动以后 长不过一天
[03:59.51] 那一年让一生改变
[04:09.67] </t>
  </si>
  <si>
    <t>有生之年 狭路相逢 终不能幸免 手心忽然长出纠缠的曲线 懂事之前 情动以后 长 不过一天留不住 算不出 流年</t>
  </si>
  <si>
    <t>执迷不悟</t>
  </si>
  <si>
    <t>要我用谁的心去体会 真真切切的感受周围 就算痛苦 就算是泪 也是属于我 的伤悲</t>
  </si>
  <si>
    <t>清风徐来</t>
  </si>
  <si>
    <t>清风徐来水波不兴 哪个剧本没有分生 愈想证明就愈不肯定 可能完美和完 整 不是一回事情</t>
  </si>
  <si>
    <t>无问东西</t>
  </si>
  <si>
    <t>请由我引吭高歌 面迎啊海上风, 在世界之外 在时间之中 无问西东 无问西东</t>
  </si>
  <si>
    <t>世界赠予我的</t>
  </si>
  <si>
    <t>有人放烟花 有人追晚风
借一缕时光 捧一片星空
停一停 等一等 别匆匆
造梦者造了好梦 值得我称颂
世界赠予我虫鸣 也赠予我雷霆
赠我弯弯一枚月 也赠予我晚星</t>
  </si>
  <si>
    <t>https://www.youtube.com/watch?v=gKBWZCAMvqc</t>
  </si>
  <si>
    <t>湾</t>
  </si>
  <si>
    <t>湾升明月 在这人间银河 多少心心相聚 多珍重 愿伴飞桥跨晴空</t>
  </si>
  <si>
    <t>棋子</t>
  </si>
  <si>
    <t xml:space="preserve">Artist:王菲
Duration:04:48
[00:00.55] （OK 跟著 哩这歌咧）
[00:02.75] （系呀 我一支新嘅国语歌）
[00:08.18] （叫做棋子 希望你哋种意）
[00:11.32] 
[00:50.92] 想走出你控制的领域
[00:56.32] 却走进你安排的战局
[01:01.33] 我没有坚强的防备
[01:06.48] 也没有后路可以退
[01:11.63] 想逃离你布下的陷阱
[01:16.70] 却陷入了另一个困境
[01:21.82] 我没有决定输赢的勇气
[01:26.13] 也没有逃脱的幸运
[01:32.08] 我像是一颗棋
[01:37.37] 进退任由你决定
[01:42.55] 我不是你眼中唯一将领
[01:47.59] 却是不起眼的小兵
[01:52.93] 我像是一颗棋子
[01:58.17] 来去全不由自已
[02:03.26] 举手无回 你从不曾犹豫
[02:08.35] 我却受控在你手里
[02:12.69] 
[02:34.43] 想走出你控制的领域
[02:39.75] 却走进你安排的战局
[02:44.84] 我没有坚强的防备
[02:49.90] 也没有后路可以退
[02:55.26] 想逃避你怖下的陷阱
[03:00.57] 却陷入了另一个困境
[03:05.61] 我没有决定输赢的勇气
[03:10.78] 也没有逃脱的幸运
[03:15.85] 我像是一颗棋
[03:20.91] 进退任由你决定
[03:26.03] 我不是你眼中唯一将领
[03:31.11] 却是不起眼的小兵
[03:36.27] 我像是一颗棋
[03:41.39] 来去全不由自己
[03:46.19] 我不是你眼中唯一将领
[03:51.29] 却是不起眼的小兵
[03:56.52] 我像是一颗棋子
[04:01.93] 来去全不由自已
[04:06.98] 举手无回 你从不曾犹豫
[04:12.35] 我却受控在你手里
[04:17.54] 我却受控在你手里
[04:22.81] 我却受控在你手里
[04:30.79] </t>
  </si>
  <si>
    <t>我像是一颗棋 进退任由你决定 我不是你眼中唯一将领 却是不起眼的小兵</t>
  </si>
  <si>
    <t>你快乐所以我快乐</t>
  </si>
  <si>
    <t>我还想怎么呢 求之不得 求不得 天造地设一样地难得 喜怒和哀乐</t>
  </si>
  <si>
    <t>开到荼蘼</t>
  </si>
  <si>
    <t>一个一个偶像 都不外如此 沉迷过的偶像 一个个消失 谁曾伤天害理 谁又是 上帝</t>
  </si>
  <si>
    <t>如风</t>
  </si>
  <si>
    <t xml:space="preserve">Artist:Gigi炎明熹
Duration:04:22
[00:17.93] 有一个人 曾让我知道
[00:26.23] 寄生于世上 原是那么好
[00:33.69] 他的一双臂弯
[00:36.57] 令我没苦恼 他使我自豪
[00:46.95] 我跟那人 曾互勉倾诉
[00:55.10] 也跟他笑望 长夜变清早
[01:02.34] 可惜他必须要走
[01:05.58] 剩我共身影 长夜里拥抱
[01:13.66] 来又如风离又如风
[01:17.85] 或世事通通不过是场梦
[01:22.23] 人在途中人在时空
[01:26.25] 相识也许不过擦过梦中
[01:29.94] 来又如风离又如风
[01:34.40] 或我亦不应再这般心痛
[01:38.66] 但我不过 是人非梦
[01:43.17] 总有些真笑 亦有真痛
[02:07.42] 我跟那人 曾互勉倾诉
[02:15.89] 也跟他笑望 长夜变清早
[02:23.05] 可惜他必须要走
[02:25.91] 剩我共身影 长夜里拥抱
[02:34.63] 来又如风离又如风
[02:38.51] 或世事通通不过是场梦
[02:42.88] 人在途中人在时空
[02:47.10] 相识也许不过擦过梦中
[02:50.79] 来又如风离又如风
[02:55.10] 或我亦不应再这般心痛
[02:59.42] 但我不过 是人非梦
[03:03.93] 总有些真笑亦有真痛
[03:13.49] 来又如风离又如风
[03:17.65] 或世事通通不过是场梦
[03:21.94] 人在途中人在时空
[03:26.30] 相识也许不过擦过梦中
[03:29.99] 来又如风去亦匆匆
[03:34.32] 或我亦不应再这般心痛
[03:38.59] 但我不过 是人非梦
[03:43.36] 总有些真笑亦有真痛
[03:48.93] 让我心痛 独迎空洞
[03:54.42] 今天暖风吹过亦有点冻
[04:01.82] </t>
  </si>
  <si>
    <t>来又如风离又如风 或世事通通不过是场梦 人在途中人在时空 相识也许不过擦 过梦中 来又如风离又如风 或我亦不应再这般心痛</t>
  </si>
  <si>
    <t>岁月</t>
  </si>
  <si>
    <t>我为你留着一盏灯 让你心境永远不会近黄昏 我心中不会有黄昏 有你在永远像 初春的清晨</t>
  </si>
  <si>
    <t xml:space="preserve">Artist:王菲
Duration:03:37
[00:29.09] 我的天空 为何挂满湿的泪
[00:43.08] 我的天空 为何总灰的脸
[00:57.67] 飘流在世界的另一边 任寂寞侵犯一遍一遍
[01:09.85] 天空划著长长的思念
[01:23.00] 你的天空 可有悬著想的云
[01:36.53] 你的天空 可会有冷的月
[01:51.54] 放逐在世界的另一边 任寂寞占据一夜一夜
[02:03.76] 天空藏著深深的思念
[02:14.02] 
[02:44.99] 等待在世界的另一边 任寂寞嬉笑一年一年
[02:57.08] 天空叠著层层的思念
[03:10.60] 天空叠著层层的思念
[03:22.09] </t>
  </si>
  <si>
    <t>你的天空 可有悬着想的云你的天空 可会有冷的月 放逐在世界的另一边 任寂寞 占据</t>
  </si>
  <si>
    <t>催眠</t>
  </si>
  <si>
    <t xml:space="preserve">Artist:Faye Wong
Duration:04:27
[00:22.60] 第一口蛋糕的滋味
[00:27.90] 第一件玩具带来的安慰
[00:33.36] 太阳下山 太阳下山 冰淇淋流泪
[00:42.95] 第二口蛋糕的滋味
[00:48.01] 第二件玩具带来的安慰
[00:53.63] 大风吹 大风吹 爆米花好美
[01:02.36] 从头到尾 忘记了谁 想起了谁
[01:12.95] 从头到尾 再数一回 再数一回
[01:23.16] 有没有荒废
[01:50.81] 第一次吻别人的嘴
[01:54.86] 第一次生病了要喝药水
[02:00.61] 太阳下山 太阳下山 冰淇淋流泪
[02:10.39] 第二次吻别人的嘴
[02:15.77] 第二次生病了需要喝药水
[02:21.09] 大风吹 大风吹 爆米花好美
[02:30.58] 从头到尾 忘记了谁 想起了谁
[02:40.43] 从头到尾 再数一回 再数一回
[02:50.63] 有没有荒废
[03:00.17] 忽然天亮 忽然天黑 诸如此类
[03:06.16] 远走高飞 一二三岁 四五六岁 千秋万岁
[03:16.85] 从头到尾 忘记了谁 想起了谁
[03:26.36] 从头到尾 再数一回 再数一回
[03:36.92] 有没有荒废
[03:43.17] </t>
  </si>
  <si>
    <t>从头到尾 忘记了谁 想起了谁 从头到尾 再数一回 再数一回 有没有荒废</t>
  </si>
  <si>
    <t>我也不想这样</t>
  </si>
  <si>
    <t xml:space="preserve">Artist:任然
Duration:04:54
[00:21.55] 忽然间毫无缘故 再多的爱也不满足
[00:29.70] 想你的眉目想到迷糊 不知不觉让我中毒
[00:40.05] 忽然间很需要保护 假如世界一瞬间结束
[00:48.10] 假如你退出 我只是说假如
[00:57.68] 不是不明白太想看清楚
[01:02.28] 反而让你的面目变得模糊
[01:06.69] 越在乎的人越小心安抚
[01:11.40] 反而连一个吻也留不住
[01:17.93] 我也不想这么样反反复复
[01:23.07] 反正最后每个人都孤独
[01:27.66] 你的甜蜜变成我的痛苦
[01:32.06] 离开你有没有帮助
[01:36.61] 我也不想这么样起起伏伏
[01:41.65] 反正每段关系都是孤独
[01:46.23] 眼看感情变成一个包袱
[01:50.68] 都怪我太渴望得到你的保护
[01:58.87] 
[02:15.71] 忽然间毫无缘故 再多的爱也不满足
[02:23.76] 想你的眉目想到迷糊 不知不觉让我中毒
[02:34.19] 忽然间很需要保护 假如世界一瞬间结束
[02:42.33] 假如你退出 我只是说假如
[02:51.69] 不是不明白太想看清楚
[02:56.16] 反而让你的面目变得模糊
[03:01.06] 越在乎的人越小心安抚
[03:05.51] 反而连一个吻也留不住
[03:09.68] 我也不想这么样反反复复
[03:15.07] 反正最后每个人都孤独
[03:19.69] 你的甜蜜变成我的痛苦
[03:23.62] 离开你有没有帮助
[03:28.20] 我也不想这么样起起伏伏
[03:33.73] 反正每段关系都是孤独
[03:38.39] 眼看感情变成一个包袱
[03:42.36] 都怪我太渴望得到你的保护
[03:51.73] 我也不想这么样反反复复
[03:56.84] 反正最后每个人都孤独
[04:01.66] 你的甜蜜变成我的痛苦
[04:05.70] 离开你有没有帮助
[04:10.31] 我也不想这么样起起伏伏
[04:15.65] 反正每段关系都是孤独
[04:20.21] 眼看感情变成一个包袱
[04:24.24] 都怪我太渴望得到你的保护
[04:32.82] </t>
  </si>
  <si>
    <t>我也不想这么样 反反覆覆 反正最后每个人都孤独 你的甜蜜变成我的 痛苦 离开你有没有帮助</t>
  </si>
  <si>
    <t>邮差</t>
  </si>
  <si>
    <t xml:space="preserve">Artist:陈洁仪
Duration:04:51
[00:29.40] 读信是一种幸福
[00:34.69] 看着你沿着山后的小路
[00:40.24] 迎著阳光展信的背影
[00:45.69] 真的很羡慕
[00:50.53] 送信却很孤独
[00:55.78] 知道你对他是全心付出
[01:01.51] 不在乎他背信还知足
[01:06.76] 真的很痛苦
[01:12.75] 如果这一生 只能默默地爱着你
[01:24.26] 像孩子和玩具 中间隔着橱窗玻璃
[01:33.72] 如果这一切 只能默默地爱着你
[01:42.75] 像邮差亲手交出的信
[01:47.23] 永远是别人的心事
[02:20.12] 读信是一种幸福
[02:25.45] 看着你沿着山后的小路
[02:30.90] 迎著阳光展信的背影
[02:36.40] 真的很羡慕
[02:41.31] 送信却很孤独
[02:46.62] 知道你对他是全心付出
[02:52.13] 不在乎他背信还知足
[02:57.49] 真的很痛苦
[03:03.58] 如果这一生 只能默默地爱着你
[03:14.97] 像孩子和玩具 中间隔着橱窗玻璃
[03:24.55] 如果这一切 只能默默地爱着你
[03:33.30] 像邮差亲手交出的信
[03:37.93] 永远是别人的心事
[03:46.74] OH MY LOVE OH MY LOVE
[03:56.06] 原谅我不能握你的手
[04:01.49] 原谅我没有勇气说
[04:07.58] 我绝不会让你流泪
[04:11.00] 如果你爱的是我
[04:18.19] 我绝不会让你流泪
[04:21.76] 如果你爱的是我
[04:32.24] </t>
  </si>
  <si>
    <t>你是干堆雪 我是长街 怕日出一到 彼此瓦解 看着蝴蝶扑不过天涯 谁又有权不理 解</t>
  </si>
  <si>
    <t>清平调</t>
  </si>
  <si>
    <t>名花倾国两相欢 常得君王带笑看 解识春风无限恨 沉香亭北倚阑干 解识春风 无限恨</t>
  </si>
  <si>
    <t>生命之河</t>
  </si>
  <si>
    <t>因为我来过 泪与笑都是获得 别害怕坠落 灰的天总会清澈 用微笑面对蹉跎 看我光明和磊落</t>
  </si>
  <si>
    <t>偿还</t>
  </si>
  <si>
    <t>偿还过 才如愿 要是未曾偿清这心愿 星不会转 谎不会穿 因此太稀罕继续相恋</t>
  </si>
  <si>
    <t>梦中人</t>
  </si>
  <si>
    <t>为何突然袭击我 来进入我闷透梦窝 激起一股震撼 LA 梦中人多么想变真 我在 心里不禁</t>
  </si>
  <si>
    <t>当时的月亮</t>
  </si>
  <si>
    <t>看 当时的月亮 曾经代表谁的心 结果都一样看 当时的月亮 一夜之间化做 今天的阳光</t>
  </si>
  <si>
    <t>微风细雨</t>
  </si>
  <si>
    <t>啊 愿我是风你是雨 啊 微风尽在细雨里 漫步青青草地 小草也在轻轻低语</t>
  </si>
  <si>
    <t>誓言</t>
  </si>
  <si>
    <t xml:space="preserve">Artist:Wong Fei 王菲
Duration:04:21
[00:19.83] 我以为永远可以这样相对
[00:28.89] 好几回 这样地想起舍不得睡
[00:37.79] 如果你能给我一个真诚的绝对
[00:46.49] 无所谓 我甚么都无所谓
[00:55.66] 前面的路 也许真的并不太清楚
[01:04.56] 放心地走了以后 也许会觉得辛苦
[01:11.23] 也许会想停也停不住
[01:17.55] 天越黑 心越累 我看见你的脸
[01:23.24] 听著你说不出口的誓言
[01:26.42] 那一刻我发现 我有天
[01:30.37] 经过你的身边 找不到你的视线
[01:36.49] 
[01:59.88] 把我的心交给你来安慰
[02:08.50] 能不能 从此就不用再收回
[02:17.54] 别以为执著的心就不会被碰碎
[02:26.31] 别以为 我真的无所谓
[02:35.47] 前面的路 也许真的并不太清楚
[02:44.46] 放心地走了以后 也许会觉得辛苦
[02:50.97] 也许会想停也停不住
[02:57.27] 天越黑 心越累 我看见你的脸
[03:03.03] 听著你说不出口的誓言
[03:06.30] 那一刻我发现 我有天
[03:10.13] 经过你的身边 找不到你的视线
[03:15.10] 天越黑 心越累 我看见你的脸
[03:20.72] 听著你说不出口的誓言
[03:24.13] 那一刻我发现 我有天
[03:28.04] 经过你的身边 找不到你的视线
[03:35.65] </t>
  </si>
  <si>
    <t>天越黑心越累我看见你的脸 听着你说不出口的誓言 那一刻我发现我有天 经过 你的身边找不到你的视线 把我的心交给你来安慰</t>
  </si>
  <si>
    <t>乘客</t>
  </si>
  <si>
    <t xml:space="preserve">Artist:Faye Wong
Duration:04:40
[00:48.89] 高架桥过去了
[00:55.16] 路口还有好多个
[01:00.64] 这旅途不曲折
[01:06.90] 一转眼就到了
[01:11.39] 坐你开的车
[01:17.23] 听你听的歌
[01:23.20] 我们好快乐
[01:27.65] 
[01:30.96] 第一盏路灯开了
[01:35.42] 
[01:37.69] 你在想什么
[01:43.17] 歌声好快乐
[01:48.89] 那歌手结婚了
[01:53.14] 坐你开的车
[01:59.20] 听你听的歌
[02:05.31] 我不是不快乐
[02:09.68] 
[02:17.49] 白云苍白色
[02:23.31] 蓝天灰蓝色
[02:29.32] 我家快到了
[02:34.05] 
[03:02.20] 我是这部车
[03:08.13] 第一个乘客
[03:14.35] 我不是不快乐
[03:19.03] 
[03:26.10] 天空血红色
[03:32.12] 星星灰银色
[03:38.12] 你的爱人呢
[03:42.77] 
[03:49.95] Yes I'm going home
[03:56.22] I must hurry home
[04:02.36] Where your life goes on
[04:07.03] 
[04:14.10] So I'm going home
[04:20.19] Going home alone
[04:26.35] And your life goes on
[04:29.20] </t>
  </si>
  <si>
    <t>第一个乘客 我不是不快乐 天空血红色 星星灰银色 你的爱人呢</t>
  </si>
  <si>
    <t>怀念</t>
  </si>
  <si>
    <t>困着自己 渴望着你的消息 沾沾自喜 拒绝的魅力 不着痕迹 享受着与你的距离也 许喜欢怀念你</t>
  </si>
  <si>
    <t>宽恕</t>
  </si>
  <si>
    <t>你给我保护 我还你祝福 你英雄好汉需要抱负 可你欠我幸福 拿什么来弥补</t>
  </si>
  <si>
    <t>Eyes on me</t>
  </si>
  <si>
    <t xml:space="preserve">Artist:王菲 Faye Wong
Duration:05:44
[00:28.53] Whenever sang my songs
[00:34.38] On the stage, on my own
[00:39.25] Whenever said my words
[00:44.85] Wishing they would be heard
[00:49.97] I saw you smiling at me
[00:54.92] Was it real or just my fantasy?
[01:00.71] You'd always be there in the corner
[01:05.81] Of this tiny little bar
[01:11.44] My last night here for you
[01:16.96] Same old songs, just once more
[01:22.02] My last night here with you?
[01:27.52] Maybe yes, maybe no
[01:32.83] I kind of liked it your way
[01:37.61] How you shyly placed your eyes on me
[01:43.47] Oh, did you ever know
[01:47.92] That I had mine on you?
[01:55.83] Darling, so there you are
[02:01.13] With that look on your face
[02:06.78] As if you're never hurt
[02:11.75] As if you're never down
[02:16.69] Shall I be the one for you?
[02:21.94] Who pinches you softly but sure
[02:28.59] If frown is shown then
[02:31.17] I will know that you are no dreamer
[02:39.29] 
[03:06.08] So let me come to you
[03:11.68] Close as I wanna be
[03:17.10] Close enough for me
[03:22.23] To feel your heart beating fast
[03:27.27] And stay there as I whisper
[03:32.26] How I love your peaceful eyes on me
[03:38.56] Did you ever know
[03:42.81] That I had mine on you?
[03:50.44] Darling, so share with me
[03:55.42] Your love if you have enough
[04:00.77] The tears if you're holding back
[04:06.21] Or pain if that's what it is
[04:11.45] How can I let you know
[04:16.88] I'm more than the dress and the voice?
[04:23.34] Just reach me out then
[04:26.19] You will know that you're not dreaming
[04:33.25] Darling, so there you are
[04:38.46] With that look on your face
[04:44.31] As if you're never hurt
[04:49.38] As if you're never down
[04:54.07] Shall I be the one for you?
[04:59.80] Who pinches you softly but sure
[05:06.21] If frown is shown then
[05:08.90] I will know that you are no dreamer
[05:18.02] </t>
  </si>
  <si>
    <t>Darling so there you are With that look on your face As if you're never hurt</t>
  </si>
  <si>
    <t>影子</t>
  </si>
  <si>
    <t xml:space="preserve">Artist:Wong Fei 王菲
Duration:04:54
[00:33.92] 你（心）有个名字
[00:40.54] 我只是（个）影子
[00:47.32] 你的心有个影子
[00:54.77] 我只是个名字
[01:00.51] 说不清楚
[01:03.15] 什么意思
[01:06.58] 这件事并非解释
[01:13.84] 看不清楚
[01:16.29] 什么位子
[01:19.46] 只是一场
[01:22.76] 错以为是
[01:27.01] 
[01:37.11] 你（心）有个名字
[01:44.48] 我只是（个）影子
[01:51.37] 你的心有个影子
[01:58.09] 我只是个名字
[02:04.61] 说不清楚
[02:06.30] 什么意思
[02:09.82] 这件事并非解释
[02:17.19] 看不清楚
[02:19.46] 什么位子
[02:23.02] 只是一场
[02:26.53] 错以为是
[02:30.32] 
[02:40.75] 总是复制这爱情
[02:43.41] 用如出一辙的模式
[02:46.71] 演相同的事无休又无止
[02:52.24] 总以为塑造我举止
[02:56.50] 成为你一直想要的样子
[03:00.14] 如此一开始要何时停止
[03:05.48] 
[03:39.72] 说不清楚
[03:41.47] 什么意思
[03:44.91] 这件事并非解释
[03:53.03] 看不清楚
[03:54.62] 什么位子
[03:58.03] 只是一场
[04:01.41] 错以为是
[04:15.74] 总是复制这爱情
[04:18.38] 用如出一辙的模式
[04:21.80] 演相同的事无休又无止
[04:28.58] 总以为塑造我举止
[04:31.78] 成为你一直想要的样子
[04:35.05] 如此一开始要何时停止
[04:42.04] 如此一开始要何时停止
[04:48.49] </t>
  </si>
  <si>
    <t>总是复制这爱情 用如出一辙的模式 演相同的事无休又无止 总以为塑造我举止 成为你一直想要的样子 如此一开始要何时停止</t>
  </si>
  <si>
    <t>爱不可及</t>
  </si>
  <si>
    <t xml:space="preserve">Artist:Faye Wong
Duration:03:11
[00:08.08] 几步之遥 一生距离
[00:15.65] 风欲静 而心不息
[00:23.45] 后悔有期 却无爱可纪
[00:31.17] 相濡以沫 空留一口气
[00:38.93] "一辈子" 三个字听来熟悉
[00:46.81] 没说然后 就在一起
[00:54.31] 来不及 也走不及
[01:02.14] 死而有憾 因得一知己
[01:09.64] 
[01:40.96] "一辈子" 三个字听来熟悉
[01:48.62] 没说然后 就在一起
[01:56.02] 已来不及 也走不及
[02:04.03] 死而有憾 因得一知己
[02:11.81] 反正死别不如生离
[02:19.68] 命在这儿 运在哪里?
[02:27.42] 灵魂有意 而肉身麻痹
[02:35.03] 唇离齿太远 触不可及
[02:46.63] 可爱 可爱不可及
[02:54.48] 命和运太远 爱不可及
[03:01.65] </t>
  </si>
  <si>
    <t>后会有期 却无爱可纪相濡以沫 空留一口气一辈子三个字听来熟悉 没说然 后就在一起</t>
  </si>
  <si>
    <t>迷魂记</t>
  </si>
  <si>
    <t xml:space="preserve">Artist:Wong, Faye
Duration:04:09
[00:28.33] 别叫我太感激你 药水色太精美
[00:42.64] 别要我吃出滋味 愉快得 知觉麻痺
[00:55.26] 为什么 呵护我 当我痊愈了 可吃甚么
[01:09.59] 为什么 感动我 等我难习惯 最低痛楚
[01:24.38] 怕什么 怕爱人 扶著情感 得到礼品总会敏感
[01:38.80] 怕甚么 怕习惯豁出去爱上他人
[01:49.09] 但却不懂去 弄完假再成真
[01:56.04] 
[02:10.96] 别错碰我的手臂 毛管不够争气
[02:24.84] 别赐我太多福气 令美点 都挂住你
[02:37.69] 为什么 宠坏我 等我难习惯 半掩被窝
[02:52.69] 怕什么 怕爱人 扶著情感 得到礼品总会敏感
[03:07.03] 怕甚么 怕习惯豁出去爱上他人
[03:17.40] 但却不懂去 弄完假再成真
[03:24.86] 怕什么 怕被迷魂 扶著情感 得到细心只怕丧心
[03:38.79] 爱什么 爱令我勇于报答太多人
[03:48.97] 但却不知道 如何死里逃生
[03:57.49] </t>
  </si>
  <si>
    <t>怕什么怕爱人 扶着情感得到礼品总会敏感 怕什么怕习惯豁出去爱上他人 但 却不懂去弄完假再成真</t>
  </si>
  <si>
    <t>多得他</t>
  </si>
  <si>
    <t xml:space="preserve">Artist:王菲
Duration:04:59
[00:21.60] 当初初给他的双手抱我那一瞬
[00:28.83] 曾软软笑笑但不知所措却竟相信
[00:35.17] 在世界我最软弱
[00:38.76] 所以要他相拥
[00:41.46] 就让我那懒懒身躯躲进臂弯之中
[00:47.71] 无论现实或是造梦
[00:51.44] 都给他每秒操纵
[00:54.12] 从来没发觉
[00:56.87] 他的呼吸催促我变得多蠢
[01:01.31] 误信了我弱质纤纤
[01:04.95] 随便也感动
[01:07.68] 并未知道我也可以 完全麻木放纵
[01:13.93] 多得他给我勇气
[01:19.49] 真的要多得他
[01:23.05] 去使我懂得
[01:24.86] 每一个故事结尾
[01:26.31] 无非别离
[01:27.58] 总是别离
[01:32.97] 失去他先知 我也可不需要那臂弯不哭也不生气
[01:46.59] 我最初天天只等他将体温躯去我寒意
[01:52.81] 还承认我太怕冷要靠爱侣输出暖意
[01:59.10] 谁料到今天只得一个仍然可以生活
[02:05.42] 若是感到四处太冷漠
[02:10.00] 穿上我的冬衣
[02:12.66] 我最初抓紧他的双手
[02:16.13] 从来不爱自由
[02:19.03] 能让我永远地拥有
[02:22.65] 已觉真的富有
[02:25.30] 那料这回抹掉眼泪也要靠我的手
[02:31.61] 即使他已爱我多久
[02:35.24] 仍会高飞远走
[02:40.61] 多得他给我勇气
[02:42.54] (Oh no no no! The kind of girl
[02:47.92] That you can let down
[02:48.87] Thinking everything is ok
[02:53.31] I'm only human)
[03:04.13] 多得他给我勇气
[03:10.52] 真的要多得他
[03:13.23] 去使我懂得 (Don't let me down)
[03:16.81] 每一个故事结尾 (Don't you let me down)
[03:17.74] 无非别离
[03:20.48] 总是别离
[03:24.00] 失去他先知
[03:25.88] 我也可不需要那臂弯不哭也不生气
[03:30.38] Oh baby 他的爱意反复改变我
[03:37.65] 也许相恋得太多
[03:40.34] 人亦渐渐不知对错
[03:43.99] 天生孤单过距再上路也不清楚
[03:49.24] 要看得清楚却不心需要那点恋火
[03:56.81] 多得他不再爱我 (Oh no, no)
[04:05.99] 真的要多得他 (I'm kind of girl)
[04:08.75] 去使我懂得 (That we can let down)
[04:09.62] 每一个故事结尾 (Making everything ok)
[04:12.32] 无非别离
[04:13.24] 总是别离 (I'm only human)
[04:18.68] 失去他先知
[04:21.34] 我也可不需要那臂弯不哭也不生气
[04:26.28] Let the feeling in your heart
[04:27.85] And you understand me
[04:29.64] Stop be what your are
[04:31.19] Every body sing along with me
[04:43.99] </t>
  </si>
  <si>
    <t>多得他给我勇气 真的要多得他 去使我懂得 每一个故事结尾 无非别离 总是别 离</t>
  </si>
  <si>
    <t>打错了</t>
  </si>
  <si>
    <t xml:space="preserve">Artist:Wong, Faye
Duration:03:12
[00:16.60] 对你说打错了
[00:19.70] 我不是你那个什么
[00:24.76] 你想找的那个
[00:26.83] 就算我跟她同名同姓又如何
[00:32.46] 都说你打错了
[00:35.42] 我要欺骗你干什么
[00:40.35] 你们多久没见
[00:43.05] 连我跟她的声音你都不认得
[00:47.88] 你怎么样过什么样的生活 是否难耐寂寞
[00:55.57] 你到底是谁 总是阴差阳错 擦过我的耳朵
[01:05.98] 
[01:14.66] 第几次打错了
[01:17.47] 这是注定还是巧合
[01:22.16] 谁是玛格烈特
[01:24.82] 她知道你的著急一定很快乐
[01:30.31] 你们发生什么
[01:33.45] 还是你欠了她什么
[01:38.64] 有甚么舍不得
[01:40.98] 她不住这里你却非找她不可
[01:45.85] 你怎么样过什么样的生活 是否难耐寂寞
[01:53.79] 你到底是谁 总是阴差阳错 擦过我的耳朵
[02:04.10] 
[02:11.82] 你怎么样过什么样的生活 是否难耐寂寞
[02:19.78] 你到底是谁 总是阴差阳错 擦过我的耳朵
[02:30.12] 
[02:46.63] 你们会讲什么 口气会不会软软的
[02:54.68] 你紧张得想哭 多年后想起今天值得不值得
[03:02.65] </t>
  </si>
  <si>
    <t>你怎么样过 什么样的生活 是否难耐寂寞 你到底是谁 总是阴差阳错 擦过我的 耳朵</t>
  </si>
  <si>
    <t>季候风</t>
  </si>
  <si>
    <t>那次季候风 吹得那样空 仿佛世上一切 也将消失所踪 你似季后风 抵挡计划全 也无用 然后是场空 加上不死的心痛</t>
  </si>
  <si>
    <t>被吹起 又被掸落 被吸入 也被排放 没有意义 无所谓方向 不想怎样</t>
  </si>
  <si>
    <t>彼岸花</t>
  </si>
  <si>
    <t xml:space="preserve">Artist:Faye Wong
Duration:05:17
[01:55.02] 看见的 熄灭了
[02:04.89] 消失的 记住了
[02:15.36] 我站在 海角天涯
[02:25.13] 听见 土壤萌芽
[02:35.03] 等待 昙花再开
[02:44.45] 把芬芳 留给年华
[02:54.80] 彼岸 没有灯塔
[03:04.31] 我依然 张望着
[03:15.04] 天黑 刷白了头发
[03:24.40] 紧握着 我火把
[03:35.04] 他来 我对自己说
[03:43.82] 我不害怕 我很爱他
[03:53.41] </t>
  </si>
  <si>
    <t>等待 昙花再开 把芬芳 留给年华 彼岸 没有灯塔 我依然 张望着</t>
  </si>
  <si>
    <t>只爱陌生人</t>
  </si>
  <si>
    <t>我爱的比脸色还单纯 比宠物还天真 当我需要的只是一个吻 就给我一个 吻</t>
  </si>
  <si>
    <t>不留</t>
  </si>
  <si>
    <t xml:space="preserve">Artist:Wong, Faye
Duration:04:23
[00:22.00] 我把风情给了你 日子给了他
[00:25.88] 我把笑容给了你 宽容给了他
[00:28.97] 我把思念给了你 时间给了他
[00:31.62] 我把眼泪给了你
[00:34.74] 我把照片给了你 日历给了他
[00:37.52] 我把颜色给了你 风景给了他
[00:40.31] 我把距离给了你 无言给了他
[00:46.39] 我把烟花给了你 节日给了他
[00:49.01] 我把电影票给了你 我把座位给了他
[00:52.13] 我把烛光给了你 晚餐给了他
[00:54.87] 我把歌点给了你 麦克风递给他
[00:58.15] 声音给了你 画面给了他
[01:00.72] 我把情节给了你 结局给了他
[01:03.52] 我把水晶鞋给了你 十二点给了他
[01:09.58] 我把心给了你 身体给了他
[01:13.49] 情愿甚么也不留下
[01:21.90] 再也没有甚么牵挂
[01:32.03] 如果我还有哀伤 让风吹散他
[01:43.86] 如果我还有快乐
[01:47.07] 
[02:18.76] 我把风情给了你 日子给了他
[02:21.79] 我把笑容给了你 宽容给了他
[02:24.63] 我把思念给了你 时间给了他
[02:27.28] 我把眼泪给了你 责任给了他
[02:30.48] 我把烟花给了你 我把节日给了他
[02:33.16] 我把电影票给了你 我把座位给了他
[02:36.13] 我把烛光给了你 晚餐给了他
[02:39.14] 我把歌点给了你 麦克风递给他
[02:42.04] 我把心给了你 身体给了他
[02:45.77] 情愿甚么也不留下 再也没有甚么牵挂
[03:04.65] 如果我还有哀伤 让风吹散他
[03:16.29] 如果我还有快乐
[03:27.98] 如果我还有哀伤 让风吹散他
[03:39.33] 如果我还有快乐 也许吧
[03:47.46] </t>
  </si>
  <si>
    <t>我把心给了你 身体给了他 情愿什么也不留下 再也没有什么牵挂 如果我还有哀 伤 让风吹散它</t>
  </si>
  <si>
    <t>半途而废</t>
  </si>
  <si>
    <t>半途而废 yi ye 你无所谓 yi ye 少了自由怎能海阔天空 真是 自作自受自怜 半途而废 yi ye 你不后悔</t>
  </si>
  <si>
    <t>花事了</t>
  </si>
  <si>
    <t xml:space="preserve">Artist:Wong, Faye
Duration:04:38
[00:48.50] 趁笑容在面上
[00:55.62] 就让余情悬心上
[01:00.42] 世界大生命长
[01:06.65] 不只与你分享
[01:11.22] 让我感谢你
[01:17.16] 赠我空欢喜
[01:23.00] 记得要忘记
[01:30.79] 和你暂别又何妨
[01:37.35] 音乐正欢乐
[01:42.58] 你叫我寂寞
[01:48.59] 怎么衬这音乐
[01:52.95] 是我想睡了
[01:59.14] 受不起打扰
[02:04.64] 时间比你重要
[02:16.85] 是我安定了
[02:22.95] 幸福的骚扰
[02:28.99] 我都厌倦了
[03:01.94] 是我懂事了
[03:08.01] 什么都不晓
[03:13.97] 连你都错认了
[03:26.02] 若说花事了
[03:32.12] 幸福知多少
[03:38.14] 你可领悟了
[03:41.65] 
[03:51.56] Yes I'm going home
[03:56.17] I must hurry home
[04:02.19] Where your life goes on
[04:14.08] So I'm going home
[04:20.12] Going home alone
[04:26.12] And your life goes on
[04:29.29] </t>
  </si>
  <si>
    <t>什么都不晓 连你都错认了 若说花事了 幸福知多少 你可领悟了</t>
  </si>
  <si>
    <t>光之翼</t>
  </si>
  <si>
    <t xml:space="preserve">Artist:Faye Wong
Duration:03:21
[00:04.27] 静静的按下电源开关
[00:08.35] 屏幕的色彩越来越亮
[00:12.29] 在虚拟的城市找一个
[00:16.03] 让心灵休息的地方
[00:20.08] 塑料的键盘滴答发响
[00:23.76] 机器的声音温柔呼唤
[00:27.55] 放弃了不完美的肉身
[00:31.43] 跃出了现实的天窗
[00:35.85] 张开透明翅膀
[00:39.54] 朝着月亮飞翔
[00:43.40] 搜寻最美一个
[00:47.26] 现世的天堂
[00:51.27] 越过世界尽头
[00:55.01] 跟随我的预感
[00:58.98] 乘着幻想的风
[01:02.75] 散落无数的光芒
[01:09.21] 高速的联机传送思想
[01:13.23] 跳跃的文字透露愿望
[01:16.91] 安慰的话比亲密拥抱
[01:20.87] 彷佛更真实的触感
[01:23.65] 
[01:38.39] 屏幕的色彩依旧发亮
[01:42.19] 机器的声音继续呼唤
[01:46.09] 在网络的海洋找不到
[01:49.72] 让欲望躲藏的地方
[01:53.73] 神秘的信道即将开放
[01:57.58] 渴望的心情兴奋不安
[02:01.45] 放弃了太疲倦的肉身
[02:05.24] 跃出了现实的天窗
[02:11.60] 张开透明翅膀
[02:15.50] 朝着月亮飞翔
[02:19.02] 搜寻最美一个
[02:23.08] 现世的天堂
[02:26.75] 飞过夜的尽头
[02:30.82] 拥抱你的温柔
[02:34.71] 乘着幻想的风
[02:38.58] 
[02:42.42] 张开透明翅膀
[02:46.29] 朝着月亮飞翔
[02:50.27] 搜寻最美一个
[02:54.25] 现世的天堂
[02:58.04] 飞过夜的尽头
[03:01.71] 拥抱你的温柔
[03:05.75] 乘着幻想的风
[03:09.40] 散落无数的光芒
[03:15.18] </t>
  </si>
  <si>
    <t xml:space="preserve">跃出了现实的天窗 张开透明翅膀 朝着月亮飞翔 搜寻最美一个 现世的天堂 </t>
  </si>
  <si>
    <t>脸</t>
  </si>
  <si>
    <t>最好没有人会明白我说什么 只有你听懂我想什么 你一脸沉默 什么 我没说什么</t>
  </si>
  <si>
    <t>雪中莲</t>
  </si>
  <si>
    <t xml:space="preserve">Artist:Faye Wong
Duration:03:28
[00:45.94] 雪花飘 飘起了多少爱恋
[00:57.46] 雪花飞 飞起了多少情缘
[01:07.15] 莲花开在雪中间
[01:12.34] 多少的希望 多少的心愿
[01:20.50] 默默等待有情人 但愿情意永不变
[01:31.86] 雪花片片飞 飞满天
[01:42.44] 
[02:02.11] 雪花飘 飘起了多少爱恋
[02:13.57] 雪花飞 飞起了多少情缘
[02:23.03] 往事如梦似云烟
[02:28.38] 多少的甜蜜 多少的怀念
[02:36.22] 纵然相隔那么远 真情永驻在心田
[02:47.84] 雪花片片飞 飞满天
[02:59.02] </t>
  </si>
  <si>
    <t>雪花飘 飘起了多少爱恋 雪花飞 飞起了多少情缘 往事如梦似云烟 多少的甜蜜 多少的怀念</t>
  </si>
  <si>
    <t>守望麦田</t>
  </si>
  <si>
    <t>空空两手来 挥手归去 阅过山与水 水里有谁 未必需要一起进退 刻骨铭心来 放心归去</t>
  </si>
  <si>
    <t>唱不完的歌</t>
  </si>
  <si>
    <t>最刺激的歌 燃烧心中猛火 摇动了节奏 将拘束也冲破 最好听的歌 时空不 可隔阻 陪伴你明天一再突破</t>
  </si>
  <si>
    <t>新房客</t>
  </si>
  <si>
    <t xml:space="preserve">Artist:Faye Wong
Duration:05:12
[01:11.29] 等待晚上 迎接白天
[01:15.68] 白天打扫 晚上祈祷
[01:19.85] 离开烦嚣 寻找烦恼
[01:24.24] 天涯海角 心血来潮
[01:28.39] 有人在吗? 有谁来找?
[01:32.64] 我说你好 你说打扰
[01:37.11] 不晚不早 千里迢迢
[01:43.49] 来得正好
[01:47.75] 哪里找 啊
[01:56.23] 哪里找 啊
[02:04.72] 一切很好
[02:13.34] 不缺烦恼
[02:17.27] 
[02:38.28] 我见过一场海啸
[02:41.24] 没看过你的微笑
[02:46.18] 我捕捉过一只飞鸟
[02:50.34] 没摸过你的羽毛
[02:54.14] 要不是那个清早
[02:58.89] 我说你好 你说打扰
[03:02.89] 要不是我的花草
[03:09.16] 开得正好
[03:13.44] 哪里找 啊
[03:21.92] 哪里找 啊
[03:30.43] 一切很好
[03:38.97] 不缺烦恼
[03:42.85] </t>
  </si>
  <si>
    <t>哪里找啊 哪里找啊 一切很好 不缺烦恼 我见过</t>
  </si>
  <si>
    <t>幽兰操</t>
  </si>
  <si>
    <t>之守 子孙之昌 雪霜茂茂 蕾蕾于冬 君子之守 子孙之昌 兰之猗猗 扬扬其香 众 香拱之 幽幽其芳</t>
  </si>
  <si>
    <t>笑傲江湖</t>
  </si>
  <si>
    <t>一剑飘飘一生笑傲 一剑飘飘一生笑傲 一剑飘飘一生笑傲英雄肝胆两相照 江湖儿女日见少</t>
  </si>
  <si>
    <t>单行道</t>
  </si>
  <si>
    <t xml:space="preserve">Artist:Wong, Faye
Duration:05:23
[00:36.75] 一路上有人坐在地铁张望擦身而过的广告
[00:43.33] 有人怕错过每段躲不过的新闻报导
[00:49.87] 一路上有人能白头到老有人失去青春少年
[00:56.57] 有人在回忆中微笑也有人为了明天而烦恼
[01:16.25] 一路上有人付出虔诚为不认识的陌生人祈祷
[01:22.86] 有人过了一辈子只为一家几口每天都吃饱
[01:29.36] 一路上与一些人拥抱一边厢与一些人绝交
[01:35.75] 有人背影不断澎涨而有些情境不断缩小
[01:43.66] 春眠不觉晓
[01:47.32] 庸人偏自扰
[01:56.69] 走破单行道
[02:00.63] 花落知多少
[02:03.85] 跑不掉
[02:07.14] 每个人都是单行道上的跳蚤
[02:13.68] 每个人皈依自己的宗教
[02:20.23] 每个人都在单行道上寻找
[02:26.82] 没有人相信其实不用找
[02:33.52] 
[03:14.64] 一路上有人太早看透生命的线条命运的玄妙
[03:21.10] 有人太晚觉悟冥冥中该来则来无处可逃
[03:27.78] 一路上有人盼望缘份却不相信缘份的必要
[03:34.27] 一路上那青春小鸟掉下长不回的羽毛
[03:42.12] 春眠不觉晓
[03:45.73] 庸人偏自扰
[03:55.12] 走破单行道
[03:58.91] 花落知多少
[04:02.29] 跑不掉
[04:08.81] 每个人都是单行道上的跳蚤
[04:15.23] 每个人皈依自己的宗教
[04:21.88] 每个人都在单行道上寻找
[04:28.55] 没有人相信其实不用找
[04:35.12] 每个人都是单行道上的跳蚤
[04:41.73] 每个人皈依自己的宗教
[04:48.19] 每个人都在单行道上寻找
[04:54.89] 没有人相信其实不用找
[05:03.10] </t>
  </si>
  <si>
    <t>走破单行道 花落知多少跑不掉 每个人都是单行道上的跳蚤 每个人皈依自己 的宗教 每个人都在单行道上寻找</t>
  </si>
  <si>
    <t>再见萤火虫</t>
  </si>
  <si>
    <t>天亮你不能见我 天黑至少想念我 如果没有灯火 紧握这萤火</t>
  </si>
  <si>
    <t>偶遇</t>
  </si>
  <si>
    <t xml:space="preserve">Artist:林志美
Duration:05:09
[00:33.50] 风带着微笑轻吹
[00:40.46] 天空里云偶遇
[00:46.31] 难忘是当天你
[00:51.97] 那默然的相醉
[00:58.33] 心印下微笑的影
[01:04.78] 天天去回味
[01:10.91] 迷人是一刹那
[01:16.44] 再回头已是没法追
[01:23.32] 看着看着你来来去去
[01:29.61] 仿似仿似彩云散聚
[01:35.26] 哪日才可哪日才许
[01:41.96] 再共你相遇
[01:48.15] 要是以后有缘能见你
[01:54.51] 今天一切都成往事
[02:00.47] 会是如歌会是如诗
[02:06.82] 怕没法遇
[02:16.42] 
[02:36.69] 风带着微笑轻吹
[02:43.23] 天空里云偶遇
[02:49.32] 难忘是当天你
[02:54.57] 那默然的相醉
[03:01.49] 心印下微笑的影
[03:07.70] 天天去回味
[03:13.81] 迷人是一刹那
[03:19.72] 再回头已是没法追
[03:26.42] 看着看着你来来去去
[03:32.50] 仿似仿似彩云散聚
[03:38.19] 哪日才可哪日才许
[03:44.86] 再共你相遇
[03:51.26] 要是以后有缘能见你
[03:57.44] 今天一切都成往事
[04:03.01] 会是如歌会是如诗
[04:09.77] 怕没法遇
[04:23.11] </t>
  </si>
  <si>
    <t>见到你 吻到你 才是得到天与地 我讨厌 每一次 长或短短的别离</t>
  </si>
  <si>
    <t>浮躁</t>
  </si>
  <si>
    <t>La jum bo La jum bo La jum bo La jum bo La jum bo La jum bo La jum bo</t>
  </si>
  <si>
    <t>香奈儿</t>
  </si>
  <si>
    <t>让你我好好配合 让你我慢慢选择 你快乐 我也快乐 你是模特儿 我是香奈儿</t>
  </si>
  <si>
    <t>心经</t>
  </si>
  <si>
    <t>观自在菩萨 行深般若波罗蜜多时 照见五蕴皆空 度一切苦厄 舍利子 色不异空</t>
  </si>
  <si>
    <t>翻着我们的照片
想念若隐若现
去年的冬天
我们笑得很甜</t>
  </si>
  <si>
    <t>分裂</t>
  </si>
  <si>
    <t>坐着我的摩托车
载你缓缓的离开
考不上的好学校
可以不微笑就走
把手慢慢交给我
放下心中的困惑
雨点从两旁划过</t>
  </si>
  <si>
    <t>当这世界已经准备将我遗弃
像一个伤兵被留在孤独荒野里
开始怀疑我存在有没有意义
在别人眼里我似乎变成了隐形
难道失败就永远翻不了身
谁来挽救坠落的灵魂</t>
  </si>
  <si>
    <t>天使</t>
  </si>
  <si>
    <t>你就是我的天使
保护着我的天使
从此我再没有忧伤
你就是我的天使
给我快乐的天使
甚至我学会了飞翔</t>
  </si>
  <si>
    <t>暖</t>
  </si>
  <si>
    <t>我听说有个世界越来越暖
我听说有些蝴蝶越来越狂
我听说有些美丽越来越马虎
在三十八度下
他热得越来越不想拥抱她
当一切正在蒸发 总会想起最浓烈的刹那 (一刹那)
当一切汗水正在流下 要接近只会更困难
全世界在暖化 我怕再不可以一起看雪花
他不送她手袜 她不泡他热茶
冬变夏 总有心事放不下
有没有亲密在溶化</t>
  </si>
  <si>
    <t>徘徊在似苦又甜之间 望不穿这暖昧的眼 爱或情借来填一晚 终须都归还 无谓多贪</t>
  </si>
  <si>
    <t>农民</t>
  </si>
  <si>
    <t>见面再喝到了熏醉 风雨中细说到心里
是与非过眼似烟吹 笑泪渗进了老井里
上路对唱过客乡里 春与秋撒满了希冀
夏与冬看透了生死 世代辈辈永远紧记</t>
  </si>
  <si>
    <t>不再犹豫</t>
  </si>
  <si>
    <t>无聊望见了犹豫 达到理想不太易
即使有信心 斗志却抑止
谁人定我去或留? 定我心中的宇宙
只想靠两手 向理想挥手</t>
  </si>
  <si>
    <t>是缘是情是童真 还是意外
有泪有罪有付出 还有忍耐
是人是墙是寒冬 藏在眼内
有日有夜有幻想 无法等待</t>
  </si>
  <si>
    <t>光辉岁月</t>
  </si>
  <si>
    <t>钟声响起归家的讯号
在他生命里
仿佛带点唏嘘
黑色肌肤给他的意义
是一生奉献 肤色斗争中
年月把拥有变做失去
疲倦的双眼带著期望</t>
  </si>
  <si>
    <t>今天我寒夜里看雪飘过
怀着冷却了的心窝飘远方
风雨里追赶 雾里分不清影踪
天空海阔你与我 可会变
多少次迎着冷眼与嘲笑
从没有放弃过心中的理想
一刹那恍惚 若有所失的感觉
不知不觉已变淡 心里爱</t>
  </si>
  <si>
    <t>细雨带风湿透黄昏的街道
抹去雨水双眼无故地仰望
望向孤单的晚灯 是那伤感的记忆
再次泛起心里无数的思念
已往片刻欢笑仍挂在脸上
愿你此刻可会知 是我衷心的说声</t>
  </si>
  <si>
    <t>灰色轨迹</t>
  </si>
  <si>
    <t>酒一再沉溺
何时麻醉我抑郁
过去了的一切会平息
冲不破墙壁
前路没法看得清
再有哪些挣扎与被迫</t>
  </si>
  <si>
    <t>大地</t>
  </si>
  <si>
    <t>回望昨日在异乡那门前
唏嘘的感慨一年年
但日落日出永没变迁
这刻在望著父亲笑容时
竟不知不觉的无言
让日落暮色渗满泪眼</t>
  </si>
  <si>
    <t>纸船</t>
  </si>
  <si>
    <t>不可一世</t>
  </si>
  <si>
    <t xml:space="preserve">Artist:Beyond
Duration:04:17
[00:26.95] 谁愿压抑心中怒愤冲动
[00:31.37] 咒骂这虚与伪与假
[00:39.58] 从没信要屈膝面对生命
[00:44.14] 纵没有别人帮
[00:47.17] 一生只靠我双手
[00:50.37] 让我放声疯狂叫囔
[00:56.38] 今天的他 呼风可改雨
[00:59.93] 不可一世太嚣张
[01:02.73] 乜哥乜哥 多么的讨厌
[01:06.09] We dont need you anymore
[01:09.96] Go to hell!
[01:17.52] 谁愿意将一生扮作英雄
[01:22.07] 去面对风雨共创伤
[01:30.12] 难道世间真的没有公道
[01:34.86] 纵没有别人可
[01:38.00] 高声呼叫我不甘
[01:41.27] 独我放声疯狂叫囔
[01:47.53] 今天的他 呼风可改雨
[01:50.86] 不可一世太嚣张
[01:53.86] 乜哥乜哥 多么的讨厌
[01:57.21] We dont need you anymore
[02:01.69] Go to hell!
[02:36.84] 今天的他 呼风可改雨
[02:43.52] 不可一世太嚣张
[02:46.47] 乜哥乜哥 多么的讨厌
[02:49.82] We dont need you anymore
[02:52.93] 今天的他 呼风可改雨
[02:56.24] 不可一世太嚣张
[02:58.93] 乜哥乜哥 多么的讨厌
[03:02.79] We dont need you anymore
[03:07.09] Go to hell!
[03:13.99] </t>
  </si>
  <si>
    <t>曾是拥有</t>
  </si>
  <si>
    <t xml:space="preserve">Artist:BEYOND
Duration:04:32
[00:25.73] 无边的空虚涌上心间
[00:31.80] 只感到呆坐强忍泪流
[00:38.66] 从不懂收起心里的真
[00:44.79] 此刻我还是强装自然
[00:51.87] 曾在午夜沉醉 一切多么的美好
[00:58.19] 无奈我在惭愧这欺骗
[01:03.64] 拥有命运给我惊喜
[01:10.70] 不知道也添顾虑
[01:17.31] 忍痛话别但心里悲伤
[01:23.79] 只知道曾是拥有
[01:29.49] 
[01:43.71] 平分的恋火一刹消失
[01:49.62] 终止了情在两方蔓延
[01:56.70] 曾孤单的心一再孤单
[02:02.63] 这一切留待记忆失去
[02:09.55] 曾在午夜沉醉 一切多么的美好
[02:16.20] 无奈我在惭愧这欺骗
[02:21.32] 拥有命运给我惊喜
[02:28.62] 不知道也添顾虑
[02:35.05] 忍痛话别但心里悲伤
[02:41.62] 只知道曾是拥有
[02:47.31] 
[03:21.06] 曾在午夜沉醉 一切多么的美好
[03:27.60] 无奈我在惭愧这欺骗
[03:32.79] 拥有命运给我惊喜
[03:39.95] 不知道也添顾虑
[03:46.58] 忍痛话别但心里悲伤
[03:53.19] 只知道曾是拥有
[03:58.95] 拥有命运给我惊喜
[04:05.94] 不知道也添顾虑
[04:12.54] 忍痛话别但心里悲伤
[04:19.14] 只知道曾是拥有
[04:24.75] </t>
  </si>
  <si>
    <t>赤红热血</t>
  </si>
  <si>
    <t>总有爱</t>
  </si>
  <si>
    <t xml:space="preserve">Artist:BEYOND
Duration:04:40
[00:02.02] 总有爱 家驹、我知道你在。
[00:26.51] 千般百股暖流
[00:29.28] 从你关心的说话
[00:32.90] 深深感激一切
[00:35.75] 我一生记心中
[00:39.45] 在急风扑面而来
[00:42.65] 迷失中找到你
[00:46.05] 我的心不须惊怕
[00:48.98] 有你伴我身边
[00:52.72] 时光总飞逝未能停留
[00:55.82] 容许多给你爱
[00:59.13] 以歌声感激知心好友
[01:02.68] 我愿为你高歌
[01:05.43] 有天可相聚未曾遗忘
[01:08.80] 人海中得到你
[01:12.32] 与天边中的海角与你
[01:15.63] 快乐地再高歌
[01:19.28] 献给所有Beyond迷，Beyond一直都在。
[01:32.87] 风吹雨打过程
[01:35.15] 成我一生的锻练
[01:38.99] 不懂哭泣冲刺
[01:41.73] 有欢呼有歌声
[01:45.07] 让心窝炽热未来
[01:48.16] 人生中总有爱
[01:51.65] 以双手驱走黑暗
[01:55.03] 有愿望有星光
[01:58.25] 时光总飞逝未能停留
[02:01.54] 容许多给你爱
[02:05.00] 以歌声感激知心好友
[02:08.16] 我愿为你高歌
[02:11.47] 有天可相聚未曾遗忘
[02:14.71] 人海中得到你
[02:18.08] 与天边中的海角与你
[02:21.35] 快乐地再高歌
[02:25.01] 祝福各位Beyond迷，天天开心。Beyond永远都在。
[02:54.23] 时光总飞逝未能停留
[02:57.51] 容许多给你爱
[03:00.87] 以歌声感激知心好友
[03:04.09] 我愿为你高歌
[03:07.49] 有天可相聚未曾遗忘
[03:10.69] 人海中得到你
[03:14.22] 与天边中的海角与你
[03:17.33] 快乐地再高歌
[03:20.58] 时光总飞逝未能停留
[03:23.65] 容许多给你爱
[03:26.74] 以歌声感激知心好友
[03:30.40] 我愿为你高歌
[03:33.69] 有天可相聚未曾遗忘
[03:36.82] 人海中得到你
[03:40.18] 与天边中的海角与你
[03:43.45] 快乐地再高歌
[03:46.82] 时光总飞逝未能停留
[03:50.51] 容许多给你爱
[03:53.52] 以歌声感激知心好友
[03:56.59] 我愿为你高歌
[04:00.07] 有天可相聚未曾遗忘
[04:03.05] 人海中得到你
[04:06.64] 与天边中的海角与你
[04:09.61] 快乐地再高歌
[04:13.55] Beyond 我们永远支持你、荚献上！Q.393294005
[04:25.30] </t>
  </si>
  <si>
    <t>今天就做</t>
  </si>
  <si>
    <t>怀念你</t>
  </si>
  <si>
    <t>完全的拥有</t>
  </si>
  <si>
    <t>一辈子陪我走</t>
  </si>
  <si>
    <t>愿我能</t>
  </si>
  <si>
    <t>完全地爱吧</t>
  </si>
  <si>
    <t xml:space="preserve">Artist:BEYOND
Duration:04:02
[00:22.69] 完全地爱吧
[00:23.55] 可知道吗 天天都给你 我对你满泻感情
[00:28.88] 可知道吗 一生中有你 我那会有所要求
[00:35.29] 你是我的热能 无穷地接收
[00:41.55] 你令我心兴奋 从来没有消失温馨感觉
[00:48.84] 完全地爱吧 完全地爱吧
[00:52.44] 纵使天昏黑暗弥漫
[00:55.24] 能令你开心 能令你欢笑
[00:58.84] 全凭童真的笑话
[01:01.58] 完全地爱吧 完全地爱吧
[01:05.24] 那懂得怎么叫情话
[01:08.01] 明白我的心 投入我的爱
[01:11.58] 情人难得可以不变挂
[01:23.32] 可知道吗 哭泣中的你 我也会满腔忧愁
[01:29.62] 可知道吗 欢欣中的你 我跌进爱的激流
[01:36.04] 你是我的未来 言行为你改
[01:42.46] 你话我真可爱 为何热爱分分钟钟不改
[01:49.67] 完全地爱吧 完全地爱吧
[01:53.29] 纵使天昏黑暗弥漫
[01:56.08] 能令你开心 能令你欢笑
[01:59.62] 全凭童真的笑话
[02:02.42] 完全地爱吧 完全地爱吧
[02:06.08] 那懂得怎么叫情话
[02:08.88] 明白我的心 投入我的爱
[02:12.40] 情人难得可以不变挂
[02:41.91] 可知道吗 不知不经觉 我对你爱得疯狂
[02:48.06] 可知道吗 真心交给你 你说我爱得真傻
[02:56.13] 完全地爱吧 完全地爱吧
[02:59.66] 纵使天昏黑暗弥漫
[03:02.42] 能令你开心 能令你欢笑
[03:06.05] 全凭童真的笑话
[03:08.85] 完全地爱吧 完全地爱吧
[03:12.48] 那懂得怎么叫情话
[03:15.27] 明白我的心 投入我的爱
[03:18.86] 情人难得可以不变挂
[03:29.17] 可知道吗
[03:31.66] Am I just a fool oh oh
[03:41.92] 可知道吗
[03:44.51] Am I just a fool oh oh
[03:51.35] </t>
  </si>
  <si>
    <t>报答一生</t>
  </si>
  <si>
    <t xml:space="preserve">Artist:Beyond
Duration:03:54
[00:13.48] 从前善话未愿接受
[00:16.23] 从来不懂关心与否
[00:19.42] 内心总是埋怨
[00:22.24] 束缚我自由
[00:25.10] 原来路上尽是缺口
[00:28.08] 原来不知天高地厚
[00:30.97] 父亲总是无怨
[00:33.82] 驱赶了逆流
[00:37.13] 但愿现在又可将一切怀旧
[00:42.92] 昨日爱意我已看透
[00:46.11] 然而报答永远未够
[00:48.49] 为我奉献 没有尽头
[00:52.21] 如何艰辛不管以后
[00:54.53] 为我奉献 没有尽头
[00:58.17] 悠然笑说乐与悲忧
[01:00.45] 为我奉献 没有尽头
[01:03.92] 遥遥分开都不会漏
[01:06.53] 为我奉献 没有尽头
[01:10.39] 如何报答就算一生都不休
[01:24.89] 为何叛逆未愿退后
[01:28.00] 为何偏激只想远走
[01:30.63] 误解总是无意
[01:33.86] 增添了闷愁
[01:37.26] 原来路上尽是缺口
[01:40.19] 原来不知天高地厚
[01:42.72] 父亲总是无怨
[01:46.18] 驱赶了逆流
[01:48.98] 但愿现在又可将一切怀旧
[01:54.86] 昨日爱意我已看透
[01:57.93] 然而报答永远未够
[02:00.23] 为我奉献 没有尽头
[02:03.74] 如何艰辛不管以后
[02:06.37] 为我奉献 没有尽头
[02:09.75] 悠然笑说乐与悲忧
[02:12.39] 为我奉献 没有尽头
[02:15.78] 遥遥分开都不会漏
[02:18.63] 为我奉献 没有尽头
[02:22.06] 如何报答就算一生都不休
[02:48.80] 但愿现在又可将一切怀旧
[02:54.97] 昨日爱意我已看透
[02:57.78] 然而报答永远未够
[03:00.41] 为我奉献 没有尽头
[03:03.67] 如何艰辛不管以后
[03:06.20] 为我奉献 没有尽头
[03:09.65] 悠然笑说乐与悲忧
[03:12.24] 为我奉献 没有尽头
[03:15.75] 遥遥分开都不会漏
[03:18.57] 为我奉献 没有尽头
[03:21.97] 如何报答就算一生都不休
[03:28.24] </t>
  </si>
  <si>
    <t>午夜怨曲</t>
  </si>
  <si>
    <t>逝去日子</t>
  </si>
  <si>
    <t xml:space="preserve">Artist:Beyond
Duration:03:52
[00:29.65] 可否再继续发著青春梦 不知道光阴飞踪
[00:38.14] 道理没法听懂 一再落泊街中
[00:44.28] 十个美梦盖过了天空 温馨的爱渗透了微风
[00:51.34] 热爱竞逐每秒每分钟 轻轻一笑挫折再用功
[01:00.19] 逝去日子 经过多少
[01:07.22] 逝去日子 打算 是多么远
[01:31.04] 不知道努力向上闯不断 可否会冲开波折
[01:39.09] 步履没法歇止 失意又再开始
[01:44.76] 十个美梦哪里去追踪 温馨的爱哪日会落空
[01:52.13] 面对抉择背向了初衷 不经不觉世故已学懂
[02:01.14] 逝去日子 经过多少
[02:08.29] 逝去日子 打算 是多么远
[02:15.55] 逝去日子 拥有多少
[02:22.36] 逝去日子 失去 是否改变
[02:29.68] Woooh
[02:45.92] 十个美梦哪里去追踪 温馨的爱哪日会落空
[02:53.22] 面对抉择背向了初衷 不经不觉世故已学懂
[03:02.02] 逝去日子 经过多少
[03:09.05] 逝去日子 打算 是多么远
[03:16.16] 逝去日子 拥有多少
[03:23.13] 逝去日子 失去 是否改变
[03:30.53] Wooh
[03:35.03] </t>
  </si>
  <si>
    <t>Amani</t>
  </si>
  <si>
    <t xml:space="preserve">Artist:Beyond
Duration:04:50
[00:06.87] Amani, nakupenda
[00:12.99] Nakupenda, we we
[00:19.00] Amani, nakupenda
[00:25.11] Nakupenda, we we
[00:31.02] 祂 主宰世上一切
[00:36.83] 祂的歌唱出爱
[00:39.50] 祂的真理遍布这地球
[00:43.20] 祂 怎么一去不返
[00:48.76] 祂可否会感到
[00:51.76] 烽烟掩盖天空与未来
[00:54.74] 无助与冰冻的眼睛
[00:57.52] 流泪看天际带悲愤
[01:00.87] 是控诉战争到最后 伤痛是儿童
[01:06.11] 我向世界呼叫
[01:07.93] Amani, nakupenda
[01:13.65] Nakupenda, we we
[01:18.24] Tuna taka we we
[01:19.92] Amani, nakupenda
[01:25.76] Nakupenda, we we
[01:32.08] 天 天空可见飞鸟
[01:37.34] 惊慌展翅飞舞
[01:40.37] 穿梭天际只想觅自由
[01:44.35] 心 千亿颗爱心碎
[01:49.49] 今天一切厄困
[01:52.72] 仿佛真理消失在地球
[01:55.46] 无助与冰冻的眼睛
[01:58.77] 流泪看天际带悲愤
[02:01.66] 是控诉战争到最后 伤痛是儿童
[02:07.16] 我向世界呼叫
[02:08.80] Amani, nakupenda
[02:14.87] Nakupenda, we we
[02:19.23] Tuna take we we
[02:20.91] Amani, nakupenda
[02:26.98] Nakupenda, we we
[02:32.25] Ayy!
[02:33.09] 
[02:38.22] Woah
[02:40.36] 
[02:56.41] 权利与拥有的斗争 愚昧与偏见的争斗
[03:02.35] 若这里战争到最后 怎会是和平?
[03:07.81] 我向世界呼叫
[03:09.38] Amani, nakupenda
[03:15.32] Nakupenda, we we
[03:19.86] Tuna taka we we
[03:21.78] Amani, nakupenda
[03:27.50] Nakupenda, we we
[03:33.68] Amani, nakupenda
[03:39.81] Nakupenda, we we
[03:46.14] Amani, nakupenda
[03:51.91] Nakupenda, we we
[03:56.91] 再次再次呼叫
[03:58.28] Amani, nakupenda (amani, yeah)
[04:04.31] Nakupenda, we we
[04:08.75] Tuna taka we we (woah-hoah)
[04:10.46] Amani, nakupenda (amani, ayy)
[04:16.15] Nakupenda, we we
[04:20.95] 再次再次呼叫
[04:22.78] Amani, nakupenda (amani, yeah)
[04:28.62] Nakupenda, we we
[04:33.23] Tuna taka we we
[04:34.64] Amani, nakupenda
[04:40.58] Nakupenda, we we
[04:44.34] </t>
  </si>
  <si>
    <t>无尽空虚</t>
  </si>
  <si>
    <t xml:space="preserve">Artist:Beyond
Duration:04:39
[00:08.43] 为何在这里
[00:30.62] 疲倦像半醉
[00:34.17] 曾在这空间
[00:37.62] 跟你相拥抱
[00:42.33] 只有唏嘘的追忆
[00:45.24] 无言落寞地落泪
[00:48.13] 谁在这晚里放纵与她温馨
[00:53.39] 无尽空虚
[00:57.49] 似把刀锋静静穿过心窝
[01:03.29] WOO
[01:05.96] 期待的爱
[01:10.87] 怎么一生总不可碰到
[01:16.94] WOO
[01:24.24] 仍然在这里
[01:35.14] 无力像半醉
[01:38.92] 谁令我的心
[01:41.27] 此际多冰冷
[01:46.58] 只有唏嘘的追忆
[01:49.60] 无言落寞地落泪
[01:52.84] 谁在这晚里放纵与她温馨
[01:57.80] 无尽空虚
[02:01.87] 似把刀锋静静穿过心窝
[02:07.76] WOO
[02:10.27] 期待的爱
[02:15.27] 怎么一生总不可碰到
[02:19.53] WOO
[02:47.50] 无尽空虚
[03:02.33] 似把刀锋静静穿过心窝
[03:08.80] WOO
[03:10.72] 期待的爱
[03:15.53] 怎么一生总不可碰到
[03:21.44] 无尽空虚
[03:26.74] 似把刀锋静静穿过心窝
[03:34.91] 期待的爱
[03:39.96] 怎么一生总不可碰到
[03:44.68] WOO
[04:34.76] </t>
  </si>
  <si>
    <t>孤独</t>
  </si>
  <si>
    <t>梦想</t>
  </si>
  <si>
    <t>无声的告别</t>
  </si>
  <si>
    <t>谁伴我闯荡</t>
  </si>
  <si>
    <t>缓慢</t>
  </si>
  <si>
    <t xml:space="preserve">Artist:Beyond
Duration:05:39
[00:12.41] 一双铁翅膀 送我到这地方
[00:18.38] 天快亮 舍不得这机舱
[00:23.61] 缓慢的游荡 在拥挤的机场
[00:29.62] 风一样
[00:34.94] 多少萤光屏 总是闪烁不停
[00:42.34] 天与地 在中间它来临
[00:47.51] 缓慢的飞机 有否我期待的
[00:53.65] 一个你
[01:00.68] 忘记你说你会继续
[01:05.53] 还是要结束
[01:07.56] 分开时只管哭
[01:11.65] 我是否太迷糊
[01:13.49] 你是否仍在乎
[01:19.02] 等得太久不想继续
[01:22.86] 也不愿结束
[01:25.57] 分开时我走出
[01:28.45] 最遥远的旅途
[01:31.36] 最缓慢的脚步
[01:44.70] 一杯热咖啡 抵不住我的累
[01:51.27] 他是谁 在拥抱的是谁
[01:56.73] 缓慢的流泪 我没有太伤悲
[02:02.40] 我以为
[02:08.97] 忘记你说你会继续
[02:13.76] 还是要结束
[02:16.43] 分开时只管哭
[02:19.40] 我是否太迷糊
[02:22.65] 你是否仍在乎
[02:28.01] 等得太久不想继续
[02:31.88] 也不愿结束
[02:34.51] 分开时我走出
[02:37.56] 最遥远的旅途
[02:40.49] 最缓慢的脚步
[03:16.29] 忘记你说你会继续
[03:19.87] 还是要结束
[03:22.50] 分开时只管哭
[03:25.63] 我是否太迷糊
[03:28.41] 你是否仍在乎
[03:33.71] 等得太久不想继续
[03:37.88] 也不愿结束
[03:40.40] 分开时我走出
[03:43.35] 最遥远的旅途
[03:46.35] 最缓慢的脚步
[04:41.85] </t>
  </si>
  <si>
    <t>爸爸妈妈</t>
  </si>
  <si>
    <t>我爱他
他是我心中的那只雨蝶
飞呀飞
飞到我心里面化成茧
不知道
还要多久才能叫醒我
共谱成一曲祝英台和梁山伯</t>
  </si>
  <si>
    <t>全是爱</t>
  </si>
  <si>
    <t>你说到底为什么
都是我的错
都把爱情想得太美
现实太诱惑
到底为什么
让你更难过
这样爱你除了安慰还能怎么做</t>
  </si>
  <si>
    <t>我的天空多么的清新
透明的承诺是过去的空气
牵著我的手是你
但你的笑容 却看不清
是否一颗星星变了心
从前的愿望 也全都被抛弃
最近我无法呼吸
连自己的影子 都想逃避</t>
  </si>
  <si>
    <t>左手指月</t>
  </si>
  <si>
    <t xml:space="preserve">Artist:薩頂頂
Duration:03:50
[00:25.15] 左手握大地右手握著天
[00:31.63] 掌纹裂出了十方的闪电
[00:37.33] 把时光匆匆兑换成了年
[00:43.98] 三千世 如所不见
[00:51.35] 左手拈著花右手舞著剑
[00:57.75] 眉间落下了一万年的雪
[01:03.67] 一滴泪 啊啊啊
[01:10.02] 那是我 啊啊啊
[01:19.28] 
[01:44.01] 左手一弹指右手弹著弦
[01:50.41] 舟楫摆渡在忘川的水间
[01:56.24] 当烦恼能开出一朵红莲
[02:02.76] 莫停歇 给我杂念
[02:10.32] 左手指著月右手取红线
[02:16.73] 赐予你和我如愿的情缘
[02:22.53] 月光中 啊啊啊
[02:28.91] 你和我 啊啊啊
[02:37.06] 
[02:49.87] 左手化成羽右手成鳞片
[02:56.12] 某世在云上某世在林间
[03:02.13] 愿随你用一粒微尘的模样
[03:08.43] 在所有 尘世浮现
[03:16.08] 我左手拿起你右手放下你
[03:22.55] 合掌时你全部被收回心间
[03:28.19] 一炷香 啊啊啊
[03:34.84] 你是我 无二无别
[03:45.01] </t>
  </si>
  <si>
    <t>星辰大海</t>
  </si>
  <si>
    <t xml:space="preserve">Artist:黄霄雲
Duration:03:28
[00:15.52] 我愿变成一颗恒星
[00:21.19] 守护海底的蜂鸣
[00:26.77] It's my dream, it's magic
[00:29.65] 照亮你的心
[00:32.24] To your eyes 有多远的距离
[00:38.21] 穿过人海 别停下来
[00:40.95] 趁现在还有期待
[00:43.98] 
[00:46.70] 会不会我们的爱
[00:49.58] 会被风吹向大海
[00:53.56] 不再回来
[00:58.08] 每当你向我走来
[01:01.04] 告诉我星辰大海（唔）
[01:07.51] 
[01:15.28] 遥遥微光 与我同行
[01:18.22] 盛开在黎明
[01:20.95] To your eyes 有多远的距离
[01:26.56] 穿过人海 别停下来
[01:29.41] 趁现在还有期待
[01:35.15] 会不会我们的爱
[01:38.15] 会被风吹向大海
[01:42.03] 不再回来
[01:46.58] 每当你向我走来
[01:49.54] 告诉我星辰大海（唔）
[01:56.17] 
[02:15.19] 趁现在还有期待
[02:20.72] 会不会我们的爱
[02:23.74] 会被风吹向大海
[02:27.78] 不再回来
[02:32.16] 每当你向我走来
[02:35.14] 告诉我星辰大海（唔）
[02:41.55] 
[02:43.73] 会不会我们的爱
[02:46.48] 像星辰守护大海
[02:50.55] 不曾离开
[02:55.25] 我向你奔赴而来
[02:57.97] 你就是星辰大海（唔）
[03:05.75] 
[03:12.62] 我眼中炽热的恒星
[03:18.41] 长夜里照我前行
[03:21.14] </t>
  </si>
  <si>
    <t>我么的爱</t>
  </si>
  <si>
    <t>Lydia</t>
  </si>
  <si>
    <t xml:space="preserve">Artist:Jesse Slack feat. Lydia Sutherland
Duration:02:43
[00:01.09] Might be a little bit of dust, dust, dust on it
[00:05.88] I miss ya even when I'm with ya
[00:08.76] You're the sugar to my cane
[00:11.99] I'd kiss ya even baby if ya
[00:15.74] Were standing in the pouring rain
[00:18.68] This draught's dried out
[00:20.46] This one horse town that ain't seen a drop for days
[00:25.25] Lucky for us, we're country as truck
[00:28.24] Tires tearin' up dirt on old two lane
[00:31.95] Scuffed up boots on a neon moon
[00:34.65] Scoot a little better with some dust on it
[00:38.01] A ripped bench seat with you next me
[00:41.07] Moves a little better with some dust on it
[00:44.47] Hey, Hey Girl
[00:47.62] Kickin' it up feels good don't it
[00:50.88] Like David Lee said about a bottle a red
[00:53.75] Don't hurt to have a little dust on it
[00:57.72] Might be a little bit of dust, dust, dust on it
[01:03.84] I dig it, baby when you're singing
[01:06.52] All the words to "Party Crowd"
[01:09.47] With your hair in the wind
[01:11.60] Looking pretty as sin
[01:13.59] Gonna leave this town
[01:14.90] In a big old cloud
[01:16.53] Scuffed up boots on a neon moon
[01:19.73] Scoot a little better with some dust on it
[01:22.98] A ripped bench seat with you next me
[01:25.96] Moves a little better with some dust on it
[01:29.45] Hey, Hey Girl
[01:32.30] Kickin' it up feels good don't it
[01:35.59] Like David Lee said about a bottle a red
[01:38.73] Don't hurt to have a little dust on it
[01:43.29] No, it don't hurt to have a little dust on it baby
[01:48.65] Might be a little dirty and dusty
[01:52.82] But that don't mean
[01:54.71] It don't shine like a diamond there underneath
[01:57.72] Just like the smile on you baby
[02:01.19] Scuffed up boots on a neon moon
[02:04.17] Scoot a little better with some dust on it
[02:07.86] A ripped bench seat with you next me
[02:10.44] Moves a little better with some dust on it
[02:14.21] Hey, Hey Girl
[02:16.36] Hey Boy
[02:17.31] Kickin' it up feels good don't it
[02:20.29] Like David Lee said about a bottle a red
[02:23.26] Don't hurt to have a little dust on it
[02:26.99] Might be a little bit of dust, dust, dust on it
[02:32.95] Might be a little bit of dust, just a, just a little bit of dust on it
[02:41.68] </t>
  </si>
  <si>
    <t>生生世世爱</t>
  </si>
  <si>
    <t xml:space="preserve">Artist:孙露
Duration:05:11
[00:29.57] 看不穿 是你失落的魂魄
[00:36.15] 猜不透 是你瞳孔的颜色
[00:43.37] 一阵风 一场梦 爱如生命般莫测
[00:50.05] 你的心 到底被什么蛊惑
[00:56.44] 你的轮廓在黑夜之中淹没
[01:03.81] 看桃花 开出怎样的结果
[01:10.77] 看著你抱著我 目光似月色寂寞
[01:17.52] 就让你 在别人怀里快乐
[01:24.17] 爱著你 像心跳难触摸
[01:31.03] 画著你 画不出你的骨骼
[01:38.08] 记著你的脸色 是我等你的执著
[01:44.91] 你是我 一首唱不完的歌
[01:51.58] 
[02:05.45] 看不穿 是你失落的魂魄
[02:12.22] 猜不透 是你瞳孔的颜色
[02:19.12] 一阵风 一场梦 爱是生命的莫测
[02:26.16] 你的心 到底被什么蛊惑
[02:32.67] 你的轮廓在黑夜之中淹没
[02:39.86] 看桃花 开出怎样的结果
[02:46.52] 看著你抱著我 目光比月色寂寞
[02:53.58] 就让你 在别人怀里快乐
[03:00.23] 爱著你 像心跳难触摸
[03:07.29] 画著你 画不出你的骨骼
[03:14.13] 记著你的脸色 是我等你的执著
[03:20.92] 你是我 一首唱不完的歌
[03:27.14] 
[03:54.88] 你的轮廓在黑夜之中淹没
[04:01.89] 看桃花 开出怎样的结果
[04:08.90] 看著你抱著我 目光比月色寂寞
[04:15.61] 就让你 在别人怀里快乐
[04:22.62] 爱著你 像心跳难触摸
[04:29.43] 画著你 画不出你的骨骼
[04:36.11] 记著你的脸色 是我等你的执著
[04:43.20] 你是我 一首唱不完的歌
[04:49.06] </t>
  </si>
  <si>
    <t xml:space="preserve">Artist:Beyond
Duration:04:37
[00:25.18] 无法可修饰的一对手
[00:28.76] 带出温暖永远在背后
[00:32.03] 纵使啰嗦始终关注
[00:34.23] 不懂珍惜太内疚
[00:37.34] 沉醉于音阶她不赞赏
[00:41.17] 母亲的爱却永未退让
[00:44.45] 决心冲开心中挣扎
[00:46.99] 亲恩终可报答
[00:50.38] 春风化雨暖透我的心
[00:53.73] 一生眷顾无言地送赠
[00:58.36] 是妳多么温馨的目光
[01:01.70] 教我坚毅望著前路
[01:04.87] 叮嘱我跌倒不应放弃
[01:10.68] 没法解释怎可报尽亲恩
[01:14.01] 爱意宽大是无限
[01:17.47] 请准我说声真的爱妳
[01:23.82] 
[01:35.30] 无法可修饰的一对手
[01:39.15] 带出温暖永远在背后
[01:42.24] 纵使啰嗦始终关注
[01:44.25] 不懂珍惜太内疚
[01:47.87] 仍记起温馨的一对手
[01:51.27] 始终给我照顾未变样
[01:54.54] 理想今天终于等到
[01:56.77] 分享光辉盼做到
[02:00.77] 春风化雨暖透我的心
[02:03.58] 一生眷顾无言地送赠
[02:08.53] 是妳多么温馨的目光
[02:11.64] 教我坚毅望著前路
[02:14.88] 叮嘱我跌倒不应放弃
[02:21.06] 没法解释怎可报尽亲恩
[02:24.12] 爱意宽大是无限
[02:27.78] 请准我说声真的爱妳
[02:35.51] 
[02:58.82] 春风化雨暖透我的心
[03:01.56] 一生眷顾无言地送赠
[03:05.90] 是妳多么温馨的目光
[03:09.47] 教我坚毅望著前路
[03:12.83] 叮嘱我跌倒不应放弃
[03:18.26] 没法解释怎可报尽亲恩
[03:22.06] 爱意宽大是无限
[03:25.11] 请准我说声真的爱妳
[03:31.49] 是妳多么温馨的目光
[03:34.33] 教我坚毅望著前路
[03:38.02] 叮嘱我跌倒不应放弃
[03:43.77] 没法解释怎可报尽亲恩
[03:46.92] 爱意宽大是无限
[03:50.73] 请准我说声真的爱妳
[03:55.30] </t>
  </si>
  <si>
    <t>没离开过</t>
  </si>
  <si>
    <t xml:space="preserve">Artist:林志炫
Duration:04:54
[00:08.68] 我曾爱过也失去过
[00:12.95] 尝过爱的甜与涩
[00:16.84] 摆脱命运的捉弄
[00:21.03] 我知道我要什么
[00:25.58] 有一份难言的感动
[00:29.45] 用所有情绪揉合
[00:33.55] 何必再无谓的思索
[00:37.57] 这世界有什么好值得
[00:43.52] 如果没有你
[00:46.91] 我眺望远方的山峰
[00:51.31] 却错过转弯的路口
[00:55.54] 蓦然回首
[00:58.66] 才发现你在等我 没离开过
[01:03.72] 我寻找大海的尽头
[01:07.73] 却忽略蜿蜒的河流
[01:12.03] 当我逆水行舟 你在我左右
[01:19.71] 推著我走
[01:28.27] I know 我太富有
[01:32.32] 因为爱满足了所有
[01:36.63] 生命中每个漏洞
[01:40.83] 你都用真心补缝
[01:44.68] Right now 就从这一刻
[01:49.05] 我要拥你在怀中
[01:53.19] 给你加倍的温柔
[01:57.04] 为你唱一首专属的情歌
[02:02.79] 请听我说
[02:07.87] 我眺望远方的山峰
[02:12.08] 却错过转弯的路口
[02:16.18] 蓦然回首
[02:19.30] 才发现你在等我 没离开过
[02:24.43] 我寻找大海的尽头
[02:28.67] 却忽略蜿蜒的河流
[02:32.76] 当我逆水行舟 你在我左右
[02:40.26] 推著我走
[02:48.51] 喜怒哀乐 捆绑我的
[02:52.94] 都不再算什么 baby
[02:57.12] 让我的世界以你为轴
[03:02.17] 快乐妳快乐 忧愁妳忧愁
[03:11.11] (我眺望远方的山峰
[03:14.95] 却错过转弯的路口)
[03:19.18] 蓦然回首
[03:22.23] 才发现你在等我 没离开过
[03:27.59] 我寻找大海的尽头
[03:31.45] 却忽略蜿蜒的河流
[03:35.86] 当我逆水行舟 你在我左右
[03:43.21] 陪著我走
[03:52.08] Right here, right now
[03:56.07] 让我们一起抬起头
[03:59.79] 迎接爱降落
[04:04.81] 阳光证明这并不是一场梦
[04:10.40] Right now
[04:12.62] 闭上眼用心去感受
[04:16.30] 有一个声音
[04:21.16] 它说爱情没离开过
[04:31.92] </t>
  </si>
  <si>
    <t>九张机</t>
  </si>
  <si>
    <t xml:space="preserve">Artist:叶炫清
Duration:03:40
[00:14.59] 光阴如梭 一梭才去一梭痴
[00:21.02] 情丝百转 丝丝缠乱犹不知
[00:26.99] 织一段 锦绣纹饰 并连理双枝
[00:34.15] 难寄托 这相思
[00:40.93] 兜兜转转 朝花夕拾却已迟
[00:47.41] 寻寻觅觅 醉生梦死又一世
[00:53.23] 还记得 前生盟誓 欲言竟无词
[01:00.50] 恨对面 不相识
[01:06.58] 我愿化作 望断天涯 那一方青石
[01:12.75] 篆刻心头 是你的名字
[01:19.55] 轮回彩蝶 化茧自缚 织就春蚕丝
[01:26.01] 剪不断 共缠绵 生生世世
[01:32.53] 
[01:59.75] 兜兜转转 朝花夕拾却已迟
[02:06.10] 寻寻觅觅 醉生梦死又一世
[02:12.09] 还记得 前生盟誓 欲言竟无词
[02:19.37] 恨对面 不相识
[02:25.19] 我愿化作 望断天涯 那一方青石
[02:31.94] 篆刻心头 是你的名字
[02:38.49] 轮回彩蝶 化茧自缚 织就春蚕丝
[02:44.92] 剪不断 共缠绵 生生世世
[02:51.36] 我愿化作 望断天涯 那一方青石
[02:58.16] 篆刻心头 是你的名字
[03:04.62] 轮回彩蝶 化茧自缚 织就春蚕丝
[03:11.36] 剪不断 共缠绵 生生世世
[03:17.95] 剪不断 共缠绵 生生世世
[03:25.83] </t>
  </si>
  <si>
    <t>我和我的祖国</t>
  </si>
  <si>
    <t xml:space="preserve">Artist:Faye Wong
Duration:03:09
[00:23.01] 我和我的祖国
[00:31.20] 一刻也不能分割
[00:35.67] 无论我走到哪里
[00:39.54] 都流出一首赞歌
[00:44.60] 我歌唱每一座高山
[00:48.49] 我歌唱每一条河
[00:53.24] 袅袅炊烟
[00:55.20] 小小村落
[00:57.77] 路上一道辙
[01:01.67] 
[01:15.30] 你用你那
[01:17.18] 母亲的脉搏和我诉说
[01:23.40] 
[01:31.09] 我的祖国和我
[01:34.54] 像海和浪花一朵
[01:38.90] 浪是海的赤子
[01:43.21] 海是那浪的依托
[01:47.99] 每当大海在微笑
[01:52.31] 我就是笑的旋涡
[01:56.82] 我分担着海的忧愁
[02:01.01] 分享海的欢乐
[02:05.33] 
[02:19.14] 永远给我
[02:21.05] 碧浪清波
[02:23.10] 心中的歌
[02:27.05] 
[02:40.53] 永远给我
[02:42.83] 碧浪清波
[02:45.16] 心中的歌
[02:47.68] </t>
  </si>
  <si>
    <t>我</t>
  </si>
  <si>
    <t>你</t>
  </si>
  <si>
    <t xml:space="preserve">Artist:范曉萱
Duration:04:08
[00:15.73] 请你给我一个爱惜自己的理由
[00:20.13] 请你给我一个舍得放弃的借口
[00:24.59] 请你给我一个保护自己的自由
[00:28.26] 请你给我一个通往解脱的出口
[00:33.05] 每次在我最无助时都想著有你
[00:37.08] 有你在我心里 让我感到好踏实
[00:41.43] 朋友说神其实就活在自己的心里
[00:45.02] 为何大家不信找衪其实这么容易
[00:50.31] 带我去 带我去 另一个空间
[00:54.64] 我需要 我需要 离开地面
[00:58.67] 带我去 带我去你的世界
[01:04.02] 陪我 到永远
[01:08.33] 带我去 带我去 另一个空间
[01:12.54] 我需要 我需要 离开地面
[01:17.72] 带我去 带我去你的世界
[01:22.37] 陪我 一直到 最极限
[01:29.83] 
[01:59.42] 遇到好事坏事我都当作是注定
[02:02.94] 注定遇到这些课程让我来学习
[02:07.34] 如果逃避不久之后又得再来一次
[02:11.39] 唯有看透面对做人会遇到的问题
[02:15.96] 真假已对我不是表面上那回事
[02:20.30] 人到底能不能相信自己的眼睛
[02:24.25] 我只想找寻心底深处的那一股Free
[02:28.99] 来平衡存在在我心里原本的空虚
[02:33.67] 我能够 了解你为何灰心
[02:38.28] 但请你在最后 不要放弃
[02:42.29] 我渴望 你给我 一丝光明
[02:46.10] 照亮 我的心
[02:50.53] 我能够 了解你为何灰心
[02:54.58] 但请你在最后 不要放弃
[02:59.36] 我渴望 你给我 一丝光明
[03:04.06] 带我 回溯到 最原始
[03:09.01] </t>
  </si>
  <si>
    <t>保留</t>
  </si>
  <si>
    <t>打开</t>
  </si>
  <si>
    <t>光明</t>
  </si>
  <si>
    <t xml:space="preserve">Artist:汪峰
Duration:05:24
[00:42.58] 当灰烬查封了凝霜的屋檐
[00:45.75] 
[00:49.94] 当车菊草化作深秋的露水
[00:53.94] 
[00:57.02] 我用固执的枯藤做成行囊
[01:01.02] 
[01:04.02] 走向了那布满荆棘的他乡
[01:08.02] 
[01:11.08] 当大地铺满了悲泣的落叶
[01:14.08] 
[01:18.17] 当杜鹃花化作远空的雾霭
[01:21.71] 
[01:25.24] 祝福我吧我最思念的亲人
[01:27.94] 
[01:32.16] 那就是我向你告别的身影
[01:34.90] 
[01:39.25] 也许迷途的惆怅
[01:41.44] 会扯碎我的脚步
[01:45.30] 可我相信未来会
[01:47.16] 给我一双梦想的翅膀
[01:49.92] 
[01:53.41] 虽然失败的苦痛
[01:55.57] 已让我遍体鳞伤
[01:59.63] 可我坚信光明就在远方
[02:02.98] 
[02:07.58] 当灰烬查封了凝霜的屋檐
[02:09.92] 
[02:14.61] 当车菊草化作深秋的露水
[02:17.71] 
[02:21.75] 我用固执的枯藤做成行囊
[02:25.01] 
[02:28.72] 走向了那布满荆棘的他乡
[02:31.93] 
[02:35.71] 也许征程的迷惘
[02:37.76] 会扯碎我的手臂
[02:41.97] 可我相信未来会
[02:43.55] 给我一双梦想的翅膀
[02:46.26] 
[02:49.91] 虽然挫折的创伤
[02:51.97] 已让我寸步难行
[02:55.92] 可我坚信光明就在远方
[02:58.63] 
[03:28.69] 我用翅膀掀起那天边的排浪
[03:32.23] 
[03:35.63] 我用身躯托起那血红的太阳
[03:39.07] 
[03:42.62] 就在这刺骨而凛冽的大风中
[03:46.17] 
[03:48.87] 你会听到我赞美未来的呼喊
[03:51.87] 
[03:56.99] 也许迷途的惆怅
[03:59.00] 会扯碎我的脚步
[04:03.11] 可我相信未来会
[04:04.72] 给我一双梦想的翅膀
[04:07.72] 
[04:10.92] 虽然失败的苦痛
[04:13.00] 已让我遍体鳞伤
[04:17.19] 可我坚信光明就在远方
[04:20.19] 
[04:25.27] 也许征程的迷惘
[04:27.26] 会扯碎我的手臂
[04:31.35] 可我相信未来会
[04:33.01] 给我一双梦想的翅膀
[04:36.05] 
[04:39.37] 虽然挫折的创伤
[04:41.31] 已让我寸步难行
[04:45.53] 可我坚信光明就在远方
[04:48.60] 
[04:52.54] 可我坚信光明 就在远方
[04:58.54] </t>
  </si>
  <si>
    <t>跳舞的梵谷</t>
  </si>
  <si>
    <t xml:space="preserve">Artist:Stefanie Sun
Duration:03:08
[00:15.08] 向日葵 金艳如火
[00:20.12] 舍弃了 阳光包裹
[00:25.12] 麦田里 群鸦躁动
[00:30.28] 我看见 奇异美梦
[00:35.08] The starry night
[00:37.10] 将我旋转 悲伤与狂欢流窜
[00:44.70] 我舍不得 不想醒来
[00:54.26] 亲爱的梵谷 多孤独
[00:59.93] 带着我跳舞 到结束
[01:05.16] 忘掉这世界 多满足
[01:10.02] 不回顾 不顽固 不踟蹰
[01:16.01] 
[01:34.65] 咖啡座 谁陪伴我
[01:39.75] 那男子 沉醉倒卧
[01:44.78] 背负着 呢喃寂寞
[01:49.87] 翻过身 他就是我
[01:54.56] Wheatfield with Crows
[01:56.87] 将我遮盖 悲伤与狂欢流窜
[02:04.36] 我舍不得 终要醒来
[02:13.82] 亲爱的梵谷 多孤独
[02:19.41] 带着我跳舞 到结束
[02:24.55] 忘掉这世界 多满足
[02:29.34] 不回顾 不顽固 不踟蹰
[02:34.38] 跳舞的梵谷 每一步
[02:39.65] 带着我领悟 那纯朴
[02:44.89] 燃烧这国度 束与缚
[02:49.82] 不谢幕 不庆祝 不欢呼
[02:54.98] 不回顾 不顽固 不踟蹰
[02:59.93] 不谢幕 不庆祝 不欢呼
[03:04.88] </t>
  </si>
  <si>
    <t>要不然我就这样一万年</t>
  </si>
  <si>
    <t>少年他的奇幻漂流</t>
  </si>
  <si>
    <t xml:space="preserve">Artist:五月天
Duration:04:35
[00:06.02] 午夜前醒来 迷惘如海 繁星忘了灿烂
[00:18.57] 我们是小孩 都曾是小孩 诞生在这艘船
[00:31.01] 人们口中方舟 像一叶小船
[00:36.24] 耳语溢出甲板 风雨摇晃旗竿
[00:43.92] 人们切开山峦 剪下了云彩
[00:49.43] 削成了万支桨 缝制风帆
[00:55.91] 寻找 呐喊 未知的未来
[01:00.84] 我们会航向怎样的未来？
[01:05.68] 无数命运流转 打造了 无数的
[01:11.80] 相异的罗盘
[01:14.18] 当巨浪排山倒海的袭来
[01:19.09] 我们的手松开 心也溃散
[01:25.85] 每个人 每颗心 风暴 流窜
[01:44.04] 诸神已离开 鬼在狂欢 而人们在纠缠
[01:57.09] 谁生错血脉 谁长错色彩 谁梦错了期待？
[02:09.54] 漂流无边汪洋 不叫做孤单
[02:15.01] 夜色的最黑暗 那不是最黑暗
[02:22.39] 而是人们无穷 无尽的争端
[02:28.25] 将你我推向了 最远两端
[02:34.63] 异端 极端 遗落的遗憾
[02:39.32] 我们会航向怎样的未来？
[02:44.44] 无数命运流转 打造了 无数的
[02:50.58] 相异的罗盘
[02:52.64] 如果世界只剩你我存在？
[02:57.38] 为何人们依然 争论著 那未来
[03:03.64] 而践踏著现在
[03:05.94] 我们该珍惜如何的现在？
[03:10.59] 无数交织自传 相遇在 汪洋中
[03:16.99] 当你抬头看
[03:19.05] 何时那万种渐层的斑斓
[03:23.64] 已默默绽放在 黑夜终端
[03:30.71] 那云端 那光芒 像是 皇冠
[03:49.33] 朝霞中呢喃 释然如海 你向我靠过来
[04:02.36] 谁说要庞大 才能够伟大 我们如此存在
[04:13.55] 历经摧残 就要璀璨
[04:20.15] 如果爱
[04:21.80] 不只是奇幻
[04:28.96] </t>
  </si>
  <si>
    <t>下个路口见</t>
  </si>
  <si>
    <t>秒针转动 DI DI DA 小小时差 DI DI DA 我早茶月光洒在你头发
平行的画 DI DI DA 几时交叉 DI DI DA</t>
  </si>
  <si>
    <t>和你一样</t>
  </si>
  <si>
    <t>无价之姐</t>
  </si>
  <si>
    <t>蜀绣</t>
  </si>
  <si>
    <t xml:space="preserve">Artist:李宇春
Duration:04:42
[00:21.96] 芙蓉城三月雨纷纷 四月绣花针
[00:26.44] 羽毛扇遥指千军阵 锦缎裁几寸
[00:30.51] 看铁马踏冰河 丝线缝韶华 红尘千帐灯
[00:35.17] 山水一程风雪再一程
[00:38.31] 红烛枕五月花叶深 六月杏花村
[00:42.12] 红酥手青丝万千根 姻缘多一分
[00:46.24] 等残阳照孤影 牡丹染铜樽 满城牧笛声
[00:50.94] 伊人倚门望君踏归程
[00:54.51] 君可见刺绣每一针 有人为你疼
[00:58.45] 君可见牡丹开一生 有人为你等
[01:02.88] 江河入海奔 万物为谁春
[01:06.93] 明月照不尽离别人
[01:10.36] 君可见刺绣又一针 有人为你疼
[01:14.45] 君可见夏雨秋风 有人为你等
[01:18.89] 翠竹泣墨痕 锦书画不成
[01:22.82] 情针意线绣不尽 鸳鸯枕
[01:30.66] 此生笑傲风月瘦如刀 催人老
[01:38.47] 来世与君暮暮又朝朝 多逍遥
[01:48.55] 芙蓉城三月雨纷纷 四月绣花针
[01:52.26] 羽毛扇遥指千军阵 锦缎裁几寸
[01:56.30] 看铁马踏冰河 丝线缝韶华 红尘千帐灯
[02:01.17] 山水一程风雪再一程
[02:04.53] 红烛枕五月花叶深 六月杏花村
[02:08.40] 红酥手青丝万千根 姻缘多一分
[02:12.47] 等残阳照孤影 牡丹染铜樽 满城牧笛声
[02:16.85] 伊人倚门望君踏归程
[02:22.32] 君可见刺绣每一针 有人为你疼
[02:26.30] 君可见牡丹开一生 有人为你等
[02:31.05] 江河入海奔 万物为谁春
[02:34.91] 明月照不尽离别人
[02:38.17] 君可见刺绣又一针 有人为你疼
[02:42.41] 君可见夏雨秋风有人 为你等
[02:46.86] 翠竹泣墨痕 锦书画不成
[02:51.08] 情针意线绣不尽 鸳鸯枕
[02:57.41] 
[03:16.59] 绕指柔破锦千万针 杜鹃啼血声
[03:21.07] 芙蓉花蜀国尽缤纷 转眼尘归尘
[03:24.90] 战歌送离人 行人欲断魂
[03:29.13] 浓情蜜意此话当真
[03:32.71] 君可见刺绣每一针 有人为你疼
[03:36.21] 君可见牡丹开一生 有人为你等
[03:40.88] 江河入海奔 万物为谁春
[03:45.00] 明月照不尽离别人
[03:48.25] 君可见刺绣又一针 有人为你疼
[03:52.45] 君可见夏雨秋风有人 为你等
[03:56.65] 翠竹泣墨痕 锦书画不成
[04:00.95] 情针意线绣不尽 鸳鸯枕
[04:07.46] 
[04:20.99] 翠竹泣墨痕 锦书画不成
[04:25.32] 情针意线绣不尽 鸳鸯枕
[04:33.24] </t>
  </si>
  <si>
    <t>海上的月亮</t>
  </si>
  <si>
    <t xml:space="preserve">Artist:李宇春
Duration:04:24
[00:06.18] 希望大家能够喜欢我的新歌: 海上的月亮
[00:13.80] 请支持正版好音乐 也要多来听听我的歌曲哦
[00:34.63] 当暮色悄悄地降
[00:39.97] 声息寂灭了浮夸渴望
[00:45.36] 骁勇的浪静静流淌
[00:50.66] 月光温暖了冰凉
[00:56.01] 任风云随波淡忘
[01:00.64] 暗红的月是唯一方向
[01:05.92] 平凡之中 悠悠远航
[01:11.27] 独望你倒映心上
[01:16.91] 海上的月亮
[01:18.95] 在余波中摇晃
[01:22.08] 惊动了时光 不去
[01:26.23] 形容 爱会多么长
[01:29.29] 你 懂这种埋葬
[01:32.45] 深深的才是 海洋
[01:56.36] 任风云随波淡忘
[02:01.11] 暗红的月是唯一方向
[02:06.18] 平凡之中 悠悠远航
[02:12.07] 独望你倒映心上
[02:16.79] 海上的月亮
[02:18.81] 在余波中摇晃
[02:21.90] 惊动了时光 不去
[02:26.02] 形容 爱会多么长
[02:29.19] 你 懂这种埋葬
[02:32.46] 深深的才是 海洋
[02:37.63] 海上的月亮
[02:39.64] 在余波中摇晃
[02:42.75] 雕刻了时光 哪怕
[02:46.80] 这美 带几分凄凉
[02:50.11] 也想一生就这样
[02:53.24] 和你静默的 守望
[03:11.70] 海上的月亮
[03:13.34] 在余波中摇晃
[03:16.92] 惊动了时光 不去
[03:20.77] 形容 爱会多么长
[03:24.01] 你 懂这种埋葬
[03:27.13] 深深的才是 海洋
[03:32.42] 海上的月亮
[03:34.43] 在余波中摇晃
[03:37.61] 雕刻了时光 哪怕
[03:41.54] 这美 带几分凄凉
[03:44.88] 也想一生就这样
[03:52.40] 和你静默的 守望
[04:18.79] </t>
  </si>
  <si>
    <t>我的88个朋友</t>
  </si>
  <si>
    <t xml:space="preserve">Artist:任然
Duration:04:50
[00:19.93] 天黑了我好怕
[00:23.01] 迷路了你在哪
[00:26.34] 谁吹灭了 心里的灯塔
[00:32.18] 夜深了风在刮
[00:35.70] 眼睛里进了沙
[00:39.08] 我用力眨 眼泪就落下
[00:45.08] 你曾说我是你的小傻瓜
[00:51.05] 什么时候 才学会长大
[00:57.24] 宠溺的话 怎么 你不再说了
[01:08.99] 我还是不是让你捧在手心的小朋友
[01:15.24] 我还能不能撒娇耍赖提无理的要求
[01:21.51] 我不愿放开紧握你的手
[01:27.29] 怎么能够 先放你走
[01:34.55] 我还是不是那个让你心疼的小朋友
[01:40.92] 你还能不能像从前一样陪在我左右
[01:46.92] 你是我的从始至终 得未尝有
[01:56.20] 
[02:01.34] 夜深了风在刮
[02:04.48] 眼睛里进了沙
[02:07.74] 我用力眨 眼泪就落下
[02:13.68] 你曾说我是你的小傻瓜
[02:19.54] 什么时候 才学会长大
[02:25.84] 如果长大 也许 我不会爱了
[02:37.99] 我还是不是让你捧在手心的小朋友
[02:43.69] 我还能不能撒娇耍赖提无理的要求
[02:50.35] 我不愿放开紧握你的手
[02:55.94] 怎么能够 先放你走
[03:02.61] 我还是不是那个让你心疼的小朋友
[03:08.63] 你还能不能像从前一样陪在我左右
[03:15.16] 你是我的从始至终 得未尝有
[03:25.62] 
[03:46.95] 我还是不是让你捧在手心的小朋友
[03:52.95] 我还能不能撒娇耍赖提无理的要求
[03:59.30] 我不愿放开紧握你的手
[04:05.36] 怎么能够 先放你走
[04:12.10] 我还是不是那个让你心疼的小朋友
[04:18.49] 你还能不能像从前一样陪在我左右
[04:25.16] 你是我的从始至终 得未尝有
[04:33.09] </t>
  </si>
  <si>
    <t>口音</t>
  </si>
  <si>
    <t>差生</t>
  </si>
  <si>
    <t>花容瘦</t>
  </si>
  <si>
    <t>爱得太傻</t>
  </si>
  <si>
    <t>哇</t>
  </si>
  <si>
    <t>蓝</t>
  </si>
  <si>
    <t xml:space="preserve">Artist:DELLAFUENTE
Duration:02:50
[00:15.67] (Lleva unos días pasando)
[00:19.46] (Lleva unos días muy raros)
[00:23.17] (Veo que se está apagando)
[00:26.96] (Nuestro amor)
[00:29.92] La paso fregando los platos
[00:31.81] La paso haciendo la comida
[00:33.56] Callado en mi pompa to' el rato
[00:35.25] Y tú en el WhatsApp con la' amigas
[00:37.28] Te arropas y yo te destapo
[00:39.05] Me acuesto y sueño que eres mía
[00:40.99] Que me dan los saltos de atraco'
[00:42.82] Por los que gente pagaría
[00:44.68] Tenemos nombres pa' los críos y
[00:46.73] Si no quieres seguir la historia
[00:48.58] Dime esto pa' qué ha servi'o
[00:50.25] Vimos hasta vesti'os de novia
[00:51.93] Te veo tan bonita que asusta
[00:53.97] Te veo tan guapa que da miedo
[00:55.67] Te veo to' lo que a mí me gusta y
[00:57.55] Que tú piense' igual, no lo veo
[01:00.06] Lleva unos días pasando
[01:03.76] Lleva unos días muy raro'
[01:07.45] Veo que se está apagando
[01:11.26] Nuestro amor
[01:14.12] Te di una tarjeta 'e regalo y
[01:16.09] Te regalo una gargantilla
[01:17.94] La tarjeta ha caduca'o
[01:19.76] Y la' joya' han perdi'o garantía
[01:21.54] Ni te la he visto puesta
[01:23.58] Con la relación a cuestas
[01:25.43] Cansa'o de que to' te molesta
[01:27.12] De correr en circuitos de recta
[01:28.94] Te dije: "pide lo que quieras"
[01:31.00] ¿Qué es lo que quieres tú?
[01:32.78] Dijiste: "suelo de goma Eva
[01:34.97] De color azul"
[01:36.42] Dijiste que una' Adidas nuevas
[01:38.23] Dijiste que una vida nueva y
[01:39.92] Yo noto lo poco que queda y
[01:41.91] Cómo se apaga la luz
[01:44.49] Lleva unos días pasando
[01:48.11] Lleva unos días muy raro'
[01:51.93] Veo que se está apagando
[01:55.67] Nuestro amor
[01:57.15] Y tú me dices no y no y no
[02:00.72] Y tú me dices no y no y no
[02:04.42] Y tú me dices no y no y no
[02:08.08] Cuéntamelo, cuéntamelo
[02:11.79] Y tú me dices no y no y no
[02:15.40] Y tú me dices no y no y no
[02:19.03] Y tú me dices no y no y no
[02:22.76] Cuéntamelo, oh-oh
[02:27.21] </t>
  </si>
  <si>
    <t>脚踏板</t>
  </si>
  <si>
    <t>酷啦啦</t>
  </si>
  <si>
    <t>秀才胡同</t>
  </si>
  <si>
    <t>酷</t>
  </si>
  <si>
    <t xml:space="preserve">Artist:Twins
Duration:03:05
[00:13.74] 我最喜欢红色鲜花
[00:16.83] 你最喜欢冲浪水花
[00:20.17] 一动一静光合作用吗
[00:23.98] 竟然擦出无限火花
[00:27.90] 炎阳天空不怕闷吧
[00:31.14] 有你调节心情愉快
[00:34.20] 如在海边一起消暑吧
[00:38.48] 因为爱彼此特别凉快
[00:44.76] 酷 来释放欢乐盛夏里
[00:50.57] 让我们的爱炎夏变成冰凉的季节
[00:56.77] Oh cool! 幸福的飞吻放进冰箱
[01:01.63] 让我心跳让我回味
[01:04.71] 甜蜜的感觉
[01:08.73] 冰力十足在心里
[01:13.70] 在赤道上热情熔化
[01:16.62] 在北极圈冰封繁华
[01:19.83] 两个世界偶然相遇下
[01:24.14] 可否排山倒海变化
[01:27.74] 让让我们汗水蒸发
[01:30.81] 爱如潮水一同蒸发
[01:33.76] 融入空气四处流动吗
[01:38.38] 不用怕每天呼吸爱吧
[01:44.46] 酷 来释放欢乐盛夏里
[01:50.59] 让我们的爱炎夏变成冰凉的季节
[01:56.67] Oh cool! 幸福的飞吻放进冰箱
[02:01.55] 让我心跳让我回味
[02:04.78] 甜蜜的感觉
[02:08.84] 冰力十足在心里
[02:13.63] 海水蓝天清风阳光
[02:16.52] 自成这一家
[02:18.98] 忘掉了世俗烦嚣的生活
[02:22.77] 天下之在只得我们休假
[02:29.24] 酷 来释放欢乐盛夏里
[02:35.06] 让我们的爱炎夏变成冰凉的季节
[02:40.85] Oh cool! 幸福的飞吻放进冰箱
[02:46.04] 让我心跳让我回味
[02:49.20] 甜蜜的感觉
[02:53.26] 冰力十足在心里
[02:57.01] </t>
  </si>
  <si>
    <t>若</t>
  </si>
  <si>
    <t xml:space="preserve">Artist:AGA
Duration:04:45
[00:15.39] 若 若你要说的讲不了
[00:23.43] 我会靠紧你聆听你心跳
[00:31.62] 随时都 来骚扰
[00:42.47] 如若 若你叹见得不多了
[00:49.62] 我会说分享时间更紧要
[00:57.73] 聊聊天 微微笑
[01:07.84] 假使你很怕当我面流下眼泪
[01:15.83] 请谨记你是看著我大个 为何害怕拖累
[01:25.79] 命运像流水 坦率淌下去
[01:32.99] 假使你想歇一歇息 忘掉顾虑
[01:44.79] 请相信每日努力过下去 便无力再恐惧
[01:54.66] 太多心 才心虚
[02:06.36] 若 若你怕看不见未来
[02:14.43] 你我至少以谈笑对感慨
[02:22.64] 仍能哭 仍能爱
[02:32.54] 假使你很怕当我面流下眼泪
[02:40.62] 请谨记你是看著我大个 为何害怕拖累
[02:51.57] 命运问谁 坦率去面对
[03:00.58] 假使你想歇一歇息 忘掉顾虑
[03:07.70] 请相信每日努力过下去 便无力再恐惧
[03:17.64] 看风筝 何必追
[03:48.30] 假使你想闭起眼睛平静进睡
[03:56.57] 请相信这份爱定会让我在来日再相聚
[04:06.46] 那一天 才顶嘴
[04:17.27] 你的风趣 记在心里
[04:28.08] </t>
  </si>
  <si>
    <t>舞</t>
  </si>
  <si>
    <t xml:space="preserve">Artist:WagakkiBand
Duration:04:11
[00:35.02] 夜空を照らす月明かり
[00:38.03] あなたの影に寄り添う私は
[00:41.01] 艶やかに舞う蝶のような
[00:44.17] 永远に咲き夸る恋の华
[01:03.62] ゆらゆら揺らめいていた
[01:06.33] 水面を縁取る 花を掬えば
[01:09.63] 雫は背中を伝い
[01:12.18] 私は香りに酔いしれている
[01:15.65] 结んだ髪をなびかせ
[01:18.69] 清めよ この身と心
[01:21.44] あなたが望むのならば
[01:24.39] 千年先も咲き続けましょう
[01:27.37] 夜空を照らす月明かり
[01:30.38] あなたの影に寄り添う私は
[01:33.38] 艶やかに舞う蝶のような
[01:36.20] 永远に咲き夸る恋の华
[01:42.73] 爱し人
[01:47.77] 淡き恋心
[01:51.86] 募らせて･･･
[02:18.36] きらきら煌めいていた
[02:21.11] 今宵の月に包まれ私は
[02:24.54] いつしかあなたの腕で
[02:26.93] 軽いめまい感じて抱かれてた
[02:30.57] 折りから散る花吹雪
[02:33.21] 古の愿いと共に
[02:36.55] 遥かな道のり辿る
[02:39.08] 瑠璃色の桥を架けましょう
[02:42.13] 夜空を照らす月明かり
[02:45.19] あなたの影に寄り添う私は
[02:48.15] 艶やかに舞う蝶のような
[02:51.26] 永远に咲き夸る恋の华
[03:21.21] 夜空を照らす月明かり
[03:24.18] あなたの影に寄り添う私は
[03:27.17] 艶やかに舞う蝶のような
[03:30.19] 永远に咲き夸る恋の华
[03:33.11] 几星霜 刻む辙を
[03:36.10] 迷い歩み続けるその先は
[03:39.02] 月影に舞う満开の
[03:42.19] 永远に咲き夸る恋の华
[03:47.86] </t>
  </si>
  <si>
    <t>等</t>
  </si>
  <si>
    <t xml:space="preserve">Artist:Danny Chan
Duration:03:50
[00:17.65] 等 寂寞到夜深
[00:23.60] 夜已静荒凉 夜已静昏暗
[00:30.23] 莫道你在选择人
[00:33.54] 人亦能选择你
[00:37.26] 公平 原没半点偏心
[00:45.59] 苦涩 慢慢向著心里渗
[00:51.58] 何必抱怨 曾令醉心是谁人
[00:58.60] 自愿吻别心上人
[01:01.79] 糊涂换来一生泪印
[01:05.56] 何故 明是痛苦伤心
[01:13.04] 还含著笑装开心
[01:16.39] 今宵的你可怜还可悯
[01:20.29] 目睹她远去 她的脚印 心中永印
[01:26.53] 糊涂是你的一颗心
[01:29.70] 他朝你将无穷的后悔
[01:33.36] 这一生你的心里满哀困
[01:39.41] 
[02:12.09] 苦涩 慢慢向著心里渗
[02:18.87] 何必抱怨 曾令醉心是谁人
[02:25.59] 自愿吻别心上人
[02:28.95] 糊涂换来一生泪印
[02:32.40] 何故 明是痛苦伤心
[02:39.82] 还含著笑装开心
[02:43.09] 今宵的你可怜还可悯
[02:47.21] 目睹她远去 她的脚印 心中永印
[02:53.62] 糊涂是你的一颗心
[02:57.00] 他朝你将无穷的后悔
[03:00.33] 这一生你的心里满哀困
[03:04.45] </t>
  </si>
  <si>
    <t>超</t>
  </si>
  <si>
    <t>超白超黑 超美丽
谁怕谁的骄傲 超怕你不知道
来超错超对 超快乐
谁爱谁的依靠 超爱我心气高</t>
  </si>
  <si>
    <t>https://www.youtube.com/watch?v=8_zo_JePLP4</t>
  </si>
  <si>
    <t>瓦解</t>
  </si>
  <si>
    <t>说着笑着的午后
钟声一直在停留
风声静静躺着在诱惑
我一个人在角落
没有你陪伴的我
连寂寞都笑我太堕落</t>
  </si>
  <si>
    <t>牡丹江</t>
  </si>
  <si>
    <t>到不了的都叫做远方 回不去的名字叫家乡 谁在门外唱那首牡丹江 我聆听感伤你声音悠扬 风铃摇晃清脆响 江边的小村庄午睡般安详</t>
  </si>
  <si>
    <t>香草吧噗</t>
  </si>
  <si>
    <t>怎么停留回忆总是出现在我想起之后 这样稚气的面容现在 还有没有 怎么重播如此念旧的镜头在离开之后 场景人物画面时空都 还没变过</t>
  </si>
  <si>
    <t>怎样的雨 怎样的夜 怎样的我能让你更想念 雨要多大 天要多黑 才能够有你的体贴 其实 没有我你分不清那些 差别 结局还能多明显</t>
  </si>
  <si>
    <t>再见小时候</t>
  </si>
  <si>
    <t>再见了小时候 懵懂的我 现在的梦 已经成熟 风在朗诵 下课的钟 而时光静静的走</t>
  </si>
  <si>
    <t>人鱼的眼泪</t>
  </si>
  <si>
    <t>你的泪一抹无邪 不属于这个冷漠的世界 舍弃了一切只为一个能够 付出你真爱的机会</t>
  </si>
  <si>
    <t>白色裂痕</t>
  </si>
  <si>
    <t>打湿了我的眼 模糊了视线 我堆积画面 却只剩残缺 妳离去的侧脸 在风中凋谢 同一个画面 却总是浮现妳要告别</t>
  </si>
  <si>
    <t>你不像她</t>
  </si>
  <si>
    <t>oh哎哟哎哟 要走为何不说 ho又我又我 每次都是我错 若爱的流浪迷失方向 被时间埋葬（被月光埋葬）</t>
  </si>
  <si>
    <t>小时候</t>
  </si>
  <si>
    <t>我无力再逃脱 眼看着时间溜走 想回到小时候 I wanna stay Or stay away I wanna stay Oh 最真最美丽的童年</t>
  </si>
  <si>
    <t>橘子汽水</t>
  </si>
  <si>
    <t>就这样牵着你一直走(这路没有尽头) 就是喜欢你偷瞄着我(的害羞) 让我紧紧牵着你的手望着星空 直到我们心灵相通 哦～
就这样牵着你一直走(这次绝不放手) 我会努力变成属于你(的流星) 帮你实现心底所有期待的愿望 不管四季变化我的心意不隐藏</t>
  </si>
  <si>
    <t>河流午后我经过</t>
  </si>
  <si>
    <t>我的梦开始收获 河流午后我经过 阳光此刻已熟透 有着饱满的温柔 
某种悠闲的气候 河流午后我经过 空气味道很独特 我与幸福手牵手</t>
  </si>
  <si>
    <t>Tonight</t>
  </si>
  <si>
    <t>I wanna cry I wanna cry 直到你明白 我的全世界停在 tonight
I wanna try I wanna try 有没有未来 不准谁遗忘变坏 tonight</t>
  </si>
  <si>
    <t>初恋粉色系</t>
  </si>
  <si>
    <t>初恋的粉色系 脸颊旁的唇蜜 透露爱情来临的小秘密 催眠般的魔力 陷入你的陷阱 抽钥匙希望能够载到你 
初恋的粉色系 任性的大眼睛 像棉花糖般佻皮又淘气 没有云好天气 像恋爱的心情 骑我的BUBU载著你</t>
  </si>
  <si>
    <t>悄悄告诉她</t>
  </si>
  <si>
    <t>在乔治亚最宁静的现在 (其实)我想对某个女孩 (用不同的方式在寻找爱) 说的爱 (用不同旋律来诠释爱)
而这世界最美丽的色块 (也就)是椅子上那片留白 (你会不会跟着这意外的节拍) 为她存在 (说你愿意为我留下来)</t>
  </si>
  <si>
    <t>离家不远</t>
  </si>
  <si>
    <t>当我张开翅膀 试图往 梦里闯 时间却不经意 迷失家 的方向 
当我满载成就 回头向 起点望 灰尘布满翅膀 飞不回 那扇窗</t>
  </si>
  <si>
    <t>消失</t>
  </si>
  <si>
    <t>你离去的那条路线消失地平线 时间背着我悄悄捏碎从前
你离去的那条路线伤痕在蔓延 落月照射的悲伤映入眼帘</t>
  </si>
  <si>
    <t>破晓</t>
  </si>
  <si>
    <t>窗棂旁 泪光柔和了骄阳 琴声正咀嚼着伤 而我在等待破晓的曙光
当 凯旋曲开始悠扬 旭日从东方破浪 颔首期待我有一双硬肩膀</t>
  </si>
  <si>
    <t>What Can I Do</t>
  </si>
  <si>
    <t>What Can I Do 我的爱 碰到你 坏不起来 What Can I Do 你的人 像泡面 无所不在 What Can I Do 装可爱 还是要 说个明白 What Can I Do 我爱你 可不可以 你也很巧的 爱上我</t>
  </si>
  <si>
    <t>笑着流泪</t>
  </si>
  <si>
    <t>我们说好不掉泪 离别那天 却笑着流泪 爱了才了解 爱过的情节 根本不须剪接 多余的虚伪 残缺的笑脸 不需了解 So Walk Away</t>
  </si>
  <si>
    <t>可苦可乐</t>
  </si>
  <si>
    <t>东山再起</t>
  </si>
  <si>
    <t>爱你离开你</t>
  </si>
  <si>
    <t>宅男的夏天</t>
  </si>
  <si>
    <t>时间若倒退</t>
  </si>
  <si>
    <t>野东西</t>
  </si>
  <si>
    <t>最后一枚笑容</t>
  </si>
  <si>
    <t>写给巧克力的歌</t>
  </si>
  <si>
    <t xml:space="preserve">Artist:南拳妈妈
Duration:03:31
[00:06.23] 3
[00:07.43] 2
[00:08.48] 1
[00:15.55] 警告警告有香味飘来这个方向糟糕糟糕我今天是不是忘了化妆
[00:22.95] 一见钟情的故事我还没有遇过害我可乐没办法继续喝
[00:29.97] 不相信我原来也会上瘾你好纯害我会有点头昏
[00:37.33] 真讨厌你为什么那么甜搞不懂我只好跟你往前冲
[00:44.91] 脑袋不停的转啊转思想都变成了巧克力泡沫
[01:00.21] 开始渐渐习惯你给我的简单折磨
[01:08.45] 不相信我原来也会上瘾你好纯害我会有点头昏
[01:15.46] 真讨厌你为什么那么甜搞不懂我只好跟你往前冲
[01:22.92] 当时间表开始让世界滚
[01:27.02] 你给我的力量好纯 那种陶醉我喜欢
[01:34.73] 但小小一个kiss我看我还是不敢
[01:38.61] 不相信我原来也会上瘾你好纯害我会有点头昏
[01:45.97] 真讨厌你为什么那么甜搞不懂我只好跟你往前冲
[01:54.62] 脑袋不停的转啊转思想都变成了巧克力泡沫
[02:08.94] 开始渐渐习惯你给我的简单折磨
[02:16.83] 不相信我原来也会上瘾你好纯害我会有点头昏
[02:24.08] 真讨厌你为什么那么甜搞不懂我只好跟你往前冲
[02:32.05] 不相信我原来也会上瘾你好纯害我会有点头昏
[02:39.39] 真讨厌你为什么那么甜搞不懂我只好跟你往前冲
[02:47.14] 不相信我也会上瘾你好纯害我头好昏好昏好昏
[03:04.69] 不相信我原来也会上瘾你好纯害我会有点头昏
[03:11.67] 真讨厌你为什么那么甜搞不懂我只好跟你往前冲
[03:19.48] 搞不懂我只好跟你往前冲
[03:25.78] </t>
  </si>
  <si>
    <t>泡沫</t>
  </si>
  <si>
    <t>原来</t>
  </si>
  <si>
    <t xml:space="preserve">Artist:Karen Mok
Duration:03:53
[00:27.15] 翻开了尘封小说
[00:33.60] 谁个
[00:37.01] 谁在说大伟论
[00:39.15] 美梦丢进海
[00:41.10] 当真相还不智地遭掩盖
[00:49.24] 前事却未泛黄
[00:53.22] 终有日篡改
[00:55.17] 不再埋藏 不再偷偷去假装
[01:02.41] 对跟错碰撞
[01:08.93] 给我愿望 准我独个闯
[01:16.82] 没有可能都给我找到岸
[01:30.93] 楼台外耀眼且灿烂
[01:35.51] 水中影照天色未晚
[01:41.54] 倦眼 再俯瞰万山
[01:45.88] 得数行塞雁
[01:50.90] 逆风中往返
[01:54.78] 遗下我在怨叹
[01:56.68] 独唱壹阙百花残
[02:02.15] 楼台外耀眼且灿烂
[02:06.64] 水中倒照天色未晚
[02:13.29] 倦眼 挂灯再璀璨
[02:17.34] 痛苦终不会消减
[02:22.82] 缘份似有限
[02:26.59] 遗下我在怨叹
[02:28.25] 独唱壹阙百花残
[02:35.22] 独唱不难 独个不冰冷
[02:41.62] 就算饱尝多少讥讽 冷眼
[02:48.14] 自信发光 在这回忆看看
[02:55.28] 没有可能都给我找到岸
[03:14.44] 收起了人生小说 忘我
[03:24.28] 惟望以上故事秘密未拆开
[03:28.24] 毕竟这迷失岁月终消散
[03:36.64] 没有可能终于我找到岸
[03:48.09] </t>
  </si>
  <si>
    <t>家</t>
  </si>
  <si>
    <t xml:space="preserve">Artist:草蜢
Duration:02:53
[00:16.01] 她总是只留下电话号码
[00:19.88] 从不肯让我送他回家
[00:23.51] 听说你也曾经爱上过她
[00:27.22] 曾经也同样无法自拔
[00:30.84] 你说你学不会假装潇洒
[00:34.54] 却教我别太早放弃她
[00:38.01] 把过去全说成一段神话
[00:41.85] 然后笑彼此一样地傻
[00:45.28] 我们这么在乎她 却被她全部抹煞
[00:49.03] 越疼她越伤心 永远得不到回答
[00:52.16] 到底她怎么想 应该继续猜测吗
[00:56.05] 还是说好 全忘了吧
[01:00.09] 找一个承认失恋的方法
[01:04.12] 让心情好好地放个假
[01:07.16] 当你我不小心又想起她
[01:10.57] 就在记忆里划一个 X
[01:15.29] 
[01:43.15] 她总是只留下电话号码
[01:46.76] 从不肯让我送他回家
[01:50.60] 听说你也曾经爱上过她
[01:54.27] 曾经也同样无法自拔
[01:57.93] 你说你学不会假装潇洒
[02:01.50] 却教我别太早放弃她
[02:05.27] 把过去全说成一段神话
[02:08.35] 然后笑彼此一样地傻
[02:11.92] 我们这么在乎她 却被她全部抹煞
[02:15.80] 越疼她越伤心 永远得不到回答
[02:19.35] 到底她怎么想 应该继续猜测吗
[02:23.42] 还是说好 全忘了吧
[02:27.17] 找一个承认失恋的方法
[02:30.51] 让心情好好地放个假
[02:33.86] 当你我不小心又想起她
[02:37.58] 就在记忆里划一个 X
[02:41.70] 就在记忆里划一个 X
[02:45.27] 就在记忆里划一个 X
[02:47.90] </t>
  </si>
  <si>
    <t>像梦一样自由</t>
  </si>
  <si>
    <t xml:space="preserve">Artist:康康
Duration:03:44
[00:03.21] 在线播放
[00:04.07] 像梦一样自由 (我要 像梦一样自由) - 汪峰
[00:38.20] 你是否还会牵挂我
[00:43.65] 我最亲爱的朋友啊
[00:49.84] 当我决定放下所有
[00:55.55] 走上去自由的路
[01:01.27] 你是否还会陪着我
[01:06.97] 我最思念的亲人啊
[01:12.64] 都已经告别昨日
[01:18.27] 驶向去未来的路
[01:24.07] 我要像梦一样自由
[01:29.68] 像天空一样坚强
[01:35.43] 在这曲折蜿蜒的路上
[01:41.23] 体验生命的意义
[01:46.98] 你是否还会陪着我
[01:52.66] 我最思念的亲人啊
[01:57.92] 当我已经告别昨日
[02:03.97] 驶向去未来的路
[02:09.72] 我要像梦一样自由
[02:15.46] 像大地一样宽容
[02:21.21] 在这艰辛放逐的路上
[02:26.97] 点亮生命的光芒
[02:52.73] 我要像梦一样自由
[02:58.36] 像天空一样坚强
[03:04.06] 在这曲折蜿蜒的路上
[03:09.71] 体验生命的意义
[03:15.59] 我要像梦一样自由
[03:21.13] 像大地一样宽容
[03:26.92] 在这艰辛放逐的路上
[03:32.77] 点亮生命的光芒
[03:42.32] </t>
  </si>
  <si>
    <t>爱我还是他</t>
  </si>
  <si>
    <t xml:space="preserve">Artist:Zhang Bichen
Duration:07:54
[00:15.86] Lydia 迷离的眼眶
[00:22.96] 为何流浪 心碎的海洋
[00:29.91] 受了伤 连微笑都徬徨
[00:37.04] Gypsy女郎 为谁而唱
[00:42.92] 你会看见雾 看见云 看见太阳
[00:49.87] 龟裂的大地重复着悲伤
[00:57.31] 他走了带不走你的天堂
[01:04.36] 风干后会留下彩虹泪光
[01:11.48] 他走了你可以把梦留下
[01:18.44] 总会有个地方 等待爱飞翔
[01:27.81] 
[02:01.09] 我已经
[02:03.15] 已经把我伤口 化作玫瑰
[02:07.86] 我的泪水
[02:10.11] 已经变成雨水 早已轮回
[02:14.88] 我已经
[02:16.67] 已经把对白 留成了永远
[02:21.59] 忘了天色
[02:23.61] 究竟是黑是灰
[02:27.30] 分手伤了谁 谁把他变美
[02:34.12] 我的眼泪写成了诗 已无所谓
[02:40.89] 让你再回味 字不醉人人自醉
[02:48.86] 因为回忆总是美
[02:56.82] 我不难过了
[02:59.33] 甚至真心希望你能幸福
[03:05.05] 当我了解 你只活在记忆里头
[03:10.60] 我不恨你了
[03:13.11] 甚至原谅你的残忍理由
[03:18.84] 当我了解了不爱了
[03:23.20] 连回忆都是负荷
[03:27.94] 我不难过了
[03:30.52] 甚至真心希望你能幸福
[03:36.27] 当我了解 你只活在记忆里头
[03:41.91] 我不恨你了
[03:44.63] 甚至感谢这样不期而遇
[03:50.32] 当我从你眼中发现
[03:54.63] 我已是陌生人了
[03:59.01] 
[04:06.31] 每一次和你分开
[04:09.94] 深深的被你打败
[04:13.48] 每一次放弃你的温柔
[04:17.50] 痛苦难以释怀
[04:20.68] 每一次和你分开
[04:24.18] 深深的被你打败
[04:29.06] 爱情的滋味此刻我终于最明白
[04:34.74] 每一次和你分开
[04:38.39] 深深的被你打败
[04:41.64] 每一次放弃你的温柔
[04:45.62] 痛苦难以释怀
[04:48.89] 每一次和你分开
[04:52.15] 每一次kiss you goodbye
[04:58.82] 爱情的滋味此刻我终于最明白
[05:07.59] 
[05:18.42] 我明白 我要的爱 会把我宠坏
[05:30.14] 像一个小孩 只懂在你怀里坏
[05:35.78] 你要的爱 不只是依赖
[05:43.64] 要像个大男孩 风吹又日晒
[05:47.18] 生活自由自在
[05:49.84] 我明白 我要的爱 会把我宠坏
[06:00.84] 像一个小孩 只懂在你怀里坏
[06:06.69] 你要的爱 不只是依赖
[06:14.49] 要像个大男孩 风吹又日晒
[06:18.15] 生活自由自在
[06:25.54] 爱我还是他
[06:31.31] 是不是我可以做的更好
[06:35.53] 让你不再挣扎
[06:39.06] 你爱我还是他
[06:45.25] 我宁愿听到残忍的回答
[06:49.35] 也不要再被耍
[06:52.70] 你爱我还是他
[06:58.86] 我为你找了一百个理由
[07:02.90] 我就是那么傻
[07:06.39] 你爱我还是他
[07:12.56] 是否沉默就是你的回答
[07:16.68] 我们都别挣扎
[07:23.47] </t>
  </si>
  <si>
    <t>晒干你的衬衫</t>
  </si>
  <si>
    <t>光芒</t>
  </si>
  <si>
    <t>你的微笑</t>
  </si>
  <si>
    <t>雨樱花</t>
  </si>
  <si>
    <t xml:space="preserve">Artist:F.I.R
Duration:04:32
[00:36.36] 雨后落下一地的忧伤
[00:40.27] 融化偷偷想你的伪装
[00:44.11] 落叶排成思念的形状
[00:47.98] 我撑着伞不去看
[00:52.25] 樱花飘落背后的幽雅
[00:56.11] 藏着一句说不出的话
[01:00.13] 窗外吹着无语的牵挂
[01:03.91] 轻轻吹动我头发
[01:08.17] 如此的爱你
[01:11.59] 花刺痛的伤
[01:13.69] 我不想抵抗
[01:15.69] 该要如何学会隐藏
[01:19.72] 傻傻的微笑表情却无法言语
[01:23.53] 偷偷的像是记忆里幸福的相机
[01:27.68] 轻轻的呼吸身边有你的空气
[01:31.65] 我还记得你说樱花很美丽
[01:35.64] 不愿意再轻易从你身边离去
[01:39.60] 不忘记写下樱花飘落的那场雨
[01:43.79] 不放弃心中刻下了永远爱你
[01:47.72] 你说我和你都为了此刻着迷
[01:56.28] Lalala...
[02:14.25] 樱花飘落背后的幽雅
[02:18.12] 藏着一句说不出的话
[02:22.12] 窗外吹着无语的牵挂
[02:25.92] 轻轻吹动我头发
[02:30.20] 如此的爱你
[02:33.67] 花刺痛的伤
[02:35.65] 我不想抵抗
[02:37.74] 该要如何学会隐藏
[02:41.61] 傻傻的微笑表情却无法言语
[02:45.65] 偷偷的像是记忆里幸福的相机
[02:49.60] 轻轻的呼吸身边有你的空气
[02:53.78] 我还记得你说樱花很美丽
[02:57.66] 不愿意再轻易从你身边离去
[03:01.78] 不忘记写下樱花飘落的那场雨
[03:05.64] 不放弃心中刻下了永远爱你
[03:09.68] 你说我和你都为了此刻着迷
[03:23.42] 
[03:29.72] 傻傻的微笑表情却无法言语
[03:33.75] 偷偷的像是记忆里幸福的相机
[03:37.66] 轻轻的呼吸身边有你的空气
[03:41.61] 我还记得你说樱花很美丽
[03:45.65] 不愿意再轻易从你身边离去
[03:49.65] 不忘记写下樱花飘落的那场雨
[03:53.63] 不放弃心中刻下了永远爱你
[03:57.68] 你说我和你都为了此刻着迷
[04:11.64] </t>
  </si>
  <si>
    <t>亚特兰提斯</t>
  </si>
  <si>
    <t>你很爱他</t>
  </si>
  <si>
    <t>刺鸟</t>
  </si>
  <si>
    <t>心之火</t>
  </si>
  <si>
    <t>七月份的尾巴 你是狮子座
八月份的前奏 你是狮子座
相遇的时候 如果是个意外
离别的时候 意外的看不开</t>
  </si>
  <si>
    <t>不用看了没人管我一个人的生活
一个人去生活一个人也可以快活
给你讲讲我的故事你可能没听过
失信失望失恋失落
车停了好几次 烟抽了好几根
天都快亮了 我们还没到呢</t>
  </si>
  <si>
    <t>让蜡烛代替所有灯
让音乐代替话语声
此时无声胜有声
如果要我开口 只能说一句话
让我成为你的有可能
让yes代替所有no
让勇敢代替所有酒
刚下眉头却上心头
如果要我选择 只能爱一个人
让我成为你的有可能</t>
  </si>
  <si>
    <t>最恨你 那么久都不来见我一次
最爱你 当远处传来你的相思
最容易想起 最难忘记
最想要得到 最害怕失去
最初的陪伴 最后的需要
最远的距离 最近的心跳
最后 我说了我恨你
可是我恨你 (就是...)</t>
  </si>
  <si>
    <t>亲爱的我在这 不需要逃亡
我的爱就在这 不提起也不忘
夜空让我照亮
流言让我来挡
只要记得
你是星星 我是月亮</t>
  </si>
  <si>
    <t>都是因为我惹了你 所以说声对不起
对不起 我又梦见了你
对不起 我还是很想叫我喜欢的人baby
I know love means never say sorry
But sorry , I am me</t>
  </si>
  <si>
    <t>白色的雪漫天
秋天会下雪真是少见
雪花迎着落叶，一片又一片
落叶不眷恋树，雪花不眷恋天空的想念</t>
  </si>
  <si>
    <t>第三的颜色是白色 它代表我爱你不求什么
我们相遇时其实就是分开时
我们拥有时就到了失去时
第三的颜色是黑色 它代表我的爱是不被原谅的
请你不要原谅我 一定不要原谅我
因为我爱你我爱你我爱你 并没有错
第三的颜色是紫色 它代表这故事是浪漫的
如果开始是浪漫的 过程是浪漫的
那么结束时再悲伤再悲伤它也是浪漫的
第三的颜色是红色 它代表生死和痛苦都那么深刻
这感觉如此特别 如此特别
被你伤害后 幸福的感觉</t>
  </si>
  <si>
    <t>Oh 和妳相爱就像壹个秘密
无处藏身的秘密
我的心永远是壹个秘密
它永远在想妳
我的爱流到哪里
我的心没有目的
可是妳知道吗
可是妳知道吗
我有多爱妳 我有多爱妳
我有多爱妳 这已不是秘密</t>
  </si>
  <si>
    <t>你是我的 我是你的 这两句话 听起来好苦涩
已经分得一清二楚了 已经走得无影无踪了
已经不住一起了 还说什么你的我的</t>
  </si>
  <si>
    <t>北京到台北 有几千公里
让我们就此走失 没有目的
那里夜市这里簋街
那头樱花这头雪
模糊了分秒和季节</t>
  </si>
  <si>
    <t>我还能孩子多久
我的温柔不够
大人总喜欢把任性都没收
我还能孩子多久
我的力量不够
头发还没长长
时间就要带我走</t>
  </si>
  <si>
    <t>你不该来找我
你早就有你的生活
你不该来爱我
我只剩一个小角落
你不该来骗我
剩下的时间去安慰我
你不该和她
手牵手 经过…</t>
  </si>
  <si>
    <t>我们不是只有现在吗
现在不是可以相爱吗
相爱原本不就简单吗
你知道你有多美吗</t>
  </si>
  <si>
    <t>https://www.youtube.com/watch?v=7M0AxPF2VKk</t>
  </si>
  <si>
    <t>https://www.youtube.com/watch?v=9l5hu_YBJSU</t>
  </si>
  <si>
    <t>https://www.youtube.com/watch?v=fHyx8Ktshh8</t>
  </si>
  <si>
    <t>https://www.youtube.com/watch?v=wVmKQ1zJIjs</t>
  </si>
  <si>
    <t>https://www.youtube.com/watch?v=hPSwGx8rCSM</t>
  </si>
  <si>
    <t>白羊</t>
  </si>
  <si>
    <t>青柠</t>
  </si>
  <si>
    <t>孤身</t>
  </si>
  <si>
    <t>拥抱</t>
  </si>
  <si>
    <t>沦陷</t>
  </si>
  <si>
    <t>一辈子的孤单</t>
  </si>
  <si>
    <t>生日快乐</t>
  </si>
  <si>
    <t>笨蛋</t>
  </si>
  <si>
    <t>单身情歌</t>
  </si>
  <si>
    <t>凤凰花开的路口</t>
  </si>
  <si>
    <t>破茧</t>
  </si>
  <si>
    <t>离人</t>
  </si>
  <si>
    <t>蒙娜丽莎的眼泪</t>
  </si>
  <si>
    <t>散了吧</t>
  </si>
  <si>
    <t>天涯</t>
  </si>
  <si>
    <t>烟花易冷</t>
  </si>
  <si>
    <t>你的样子</t>
  </si>
  <si>
    <t>你的眼神</t>
  </si>
  <si>
    <t>这世界这么多人</t>
  </si>
  <si>
    <t>羞答答的玫瑰静悄悄的开</t>
  </si>
  <si>
    <t>哭砂</t>
  </si>
  <si>
    <t>奢香夫人</t>
  </si>
  <si>
    <t>征服</t>
  </si>
  <si>
    <t>记事本</t>
  </si>
  <si>
    <t>看不见妳的笑 我怎么睡得著
妳的声音这么近我却抱不到
没有地球 太阳还是会绕
没有理由 我也能自己走
妳要离开 我知道很简单
妳说依赖 是我们的阻碍
就算放开 但能不能别没收我的爱
当作我最后才明白</t>
  </si>
  <si>
    <t>青春献给身后那座辉煌的都市
为了这个美梦我们付出着代价
把爱情留给我身边最真心的姑娘
你陪我歌唱你陪我流浪陪我两败俱伤</t>
  </si>
  <si>
    <t>你看过了许多美景
你看过了许多美女
你迷失在地图上每一道短暂的光阴
你品尝了夜的巴黎
你踏过下雪的北京
你熟记书本里每一句你最爱的真理</t>
  </si>
  <si>
    <t>喜欢看你紧紧皱眉 叫我胆小鬼
你的表情大过于朋友的暧昧
寂寞的称谓 甜蜜的责备
有独一无二 专属的特别</t>
  </si>
  <si>
    <t>贝壳风铃</t>
  </si>
  <si>
    <t>大气</t>
  </si>
  <si>
    <t>江南夜色</t>
  </si>
  <si>
    <t>分开那天</t>
  </si>
  <si>
    <t>让我狠狠想你
让我笑你无情
连一场欲望都舍不得回避
让我狠狠想你
让这一刻暂停
都怪这花样年华太刺激</t>
  </si>
  <si>
    <t>https://www.youtube.com/watch?v=xhJb6KgQw5c</t>
  </si>
  <si>
    <t>https://www.youtube.com/watch?v=enrlv-ftLv4</t>
  </si>
  <si>
    <t>https://www.youtube.com/watch?v=i3rY9ymHM-k</t>
  </si>
  <si>
    <t>https://www.youtube.com/watch?v=l497qWQIESA</t>
  </si>
  <si>
    <t>https://www.youtube.com/watch?v=gdS8JiNu0Ss</t>
  </si>
  <si>
    <t>https://www.youtube.com/watch?v=eR6x9qtC-fs</t>
  </si>
  <si>
    <t>https://www.youtube.com/watch?v=UVlZUuPFf0Q</t>
  </si>
  <si>
    <t>https://www.youtube.com/watch?v=ZUFqXO6WRSw</t>
  </si>
  <si>
    <t>https://www.youtube.com/watch?v=vfo_lobw9qY</t>
  </si>
  <si>
    <t>荒唐的羊</t>
  </si>
  <si>
    <t>会飞的贼</t>
  </si>
  <si>
    <t>恋曲2012</t>
  </si>
  <si>
    <t>辣糖</t>
  </si>
  <si>
    <t>你幸福 我幸福</t>
  </si>
  <si>
    <t>骑摩托的人</t>
  </si>
  <si>
    <t>夜晚屋顶的会飞的贼</t>
  </si>
  <si>
    <t>https://www.youtube.com/watch?v=cBB3qSgbp-w</t>
  </si>
  <si>
    <t>我是羊 不争食物的羊 不懂逃跑的羊
时而狂欢时而悲伤
就连爱上的也是想吃我的狼
你说我荒不荒唐
爱上你 不因为你的美丽
不因为对的时机
不因为我有多孤寂
只因 阳光很好 你走过我身旁
你说我荒不荒唐</t>
  </si>
  <si>
    <t>https://www.youtube.com/watch?v=u78VjXkwTZA</t>
  </si>
  <si>
    <t>不要这样不说话
不要这样不回答
不要这样 错过他
你爱他 沉默也不是办法
你爱他 为什么不言不语啊
季节在不停地变化
你还是长大
不要辜负了 你的 牵挂</t>
  </si>
  <si>
    <t>https://www.youtube.com/watch?v=_fP3imJ_4B0</t>
  </si>
  <si>
    <t>哪里才会有黎明
哪里有夕阳西下的雨景
哪里可以安放我们如今的处境
哪里的雨停彩虹不会停
哪里才会有黎明
别急
黑夜让我拥抱着你
就让一切不公平继续不公平
反正将迎来黎明
晚安
好梦
宝贝</t>
  </si>
  <si>
    <t>路的左边 有我们拍过照的玩具店
路的右边 是一排大树和一个秋千
路的上面 自行车来来去去好多遍
路的前面 是我们乘公车回去的站点</t>
  </si>
  <si>
    <t>https://www.youtube.com/watch?v=YYh_UfkzDX4</t>
  </si>
  <si>
    <t>飞去太阳 偷走让人爱的阳光
飞去月亮 偷走让人怜的悲伤
飞去你心上 把阳光和悲伤一起释放
如果你还不懂 你还不要 你还不爱
那我就继续逃亡</t>
  </si>
  <si>
    <t>https://www.youtube.com/watch?v=nidk6mtpMNo</t>
  </si>
  <si>
    <t>不如回家喝自来水</t>
  </si>
  <si>
    <t>渺小</t>
  </si>
  <si>
    <t>思念一个荒废的名字</t>
  </si>
  <si>
    <t>来来回回</t>
  </si>
  <si>
    <t>我知道你离我不远</t>
  </si>
  <si>
    <t>拥抱的温暖</t>
  </si>
  <si>
    <t>焦点</t>
  </si>
  <si>
    <t>快乐不过是做你想做的而已</t>
  </si>
  <si>
    <t>装睡的人</t>
  </si>
  <si>
    <t>错过</t>
  </si>
  <si>
    <t>你应该藏在心里</t>
  </si>
  <si>
    <t>山楂花</t>
  </si>
  <si>
    <t>千禧</t>
  </si>
  <si>
    <t>理想三旬</t>
  </si>
  <si>
    <t>宝贝</t>
  </si>
  <si>
    <t>心脏</t>
  </si>
  <si>
    <t>我的爱</t>
  </si>
  <si>
    <t>https://www.youtube.com/watch?v=Oh46pdP5t7Y</t>
  </si>
  <si>
    <t>https://www.youtube.com/watch?v=0D3HJyKozrs</t>
  </si>
  <si>
    <t>不二臣</t>
  </si>
  <si>
    <t>https://www.youtube.com/watch?v=zB1-hVV39Rk</t>
  </si>
  <si>
    <t>https://www.youtube.com/watch?v=YZn5VaSTDBs</t>
  </si>
  <si>
    <t>https://www.youtube.com/watch?v=dR_tDgl511Q</t>
  </si>
  <si>
    <t>迂回</t>
  </si>
  <si>
    <t>https://www.youtube.com/watch?v=-KafWbEdT5M</t>
  </si>
  <si>
    <t>年年</t>
  </si>
  <si>
    <t>https://www.youtube.com/watch?v=oOviG3s5HFE</t>
  </si>
  <si>
    <t>https://www.youtube.com/watch?v=qBjQSxBISUw</t>
  </si>
  <si>
    <t>https://www.youtube.com/watch?v=UXTfg7pTvt8</t>
  </si>
  <si>
    <t>迪士尼在逃公主</t>
  </si>
  <si>
    <t>https://www.youtube.com/watch?v=HLRClG6rzDk</t>
  </si>
  <si>
    <t>整夜睡不着
你有点难忘
有你的相片
我细心收藏
日暮晨曦我都陪你去眺望</t>
  </si>
  <si>
    <t>我跌进一年又一年
转眼又撞进了大人世界
可青春还没写好感言
就让我慢一些了解
长大原来是种慢性告别
多缠绵</t>
  </si>
  <si>
    <t>我求求你再来跟我迂回
你看看我多想被你浪费
这寂寞多强烈
我拿什么消遣
都怪我曾经太不屑
我求求你再来跟我迂回
你看看我多想和你对垒
这快乐多无邪
让我多占一点</t>
  </si>
  <si>
    <t>双子</t>
  </si>
  <si>
    <t>不安的双子
勇敢了几次
是谁教会你
孤独的方式
麻烦你用力 去吻碎
这相反故事
用灿烂星石
拥涣散心事
爱痛而奢侈
又怎么克制
难怪你总爱 抽离出
几个影子</t>
  </si>
  <si>
    <t>我还是一个人
孤孤单单地追着那风筝
一路跌跌撞撞地跑
奋不顾身
我还是一个人
孤孤单单地守着那青春
一个人长大
一个人做你的不二臣</t>
  </si>
  <si>
    <t>我会爱你
爱到地老天荒
爱到只剩迷失的心脏
诚恳地念你
郑重地想你
我会拥抱荒芜一切烦恼</t>
  </si>
  <si>
    <t>给你一整首情诗
关于你温暖名字
在每个孑然的深夜为你诵读
字句真诚而坚固
星辰也为你祝福
一想你
梦就溢满温度</t>
  </si>
  <si>
    <t>我总是一个人
从午夜到清晨
我总是一个人
越来越难抽身
谁欣赏我的笨
看我奋不顾身
在爱里跌撞出满身伤痕</t>
  </si>
  <si>
    <t>可爱的鸽子鸽子不要在意
这首歌你就随便听听
美丽的鸽子鸽子你要飞哪去
面朝大海然后春暖花开
可爱的鸽子鸽子别太在意
长大后我一定来找你</t>
  </si>
  <si>
    <t>可嗅到仲夏柠叶香
你莞尔的笑
身旁青色的柠檬微荡
我明了害羞地彷徨
仿若青柠的悠扬
到达直通你心门的方向</t>
  </si>
  <si>
    <t>多热烈的白羊
多善良多抽象
多完美的她呀
却是下落不详
心好空荡
都快要 失去形状</t>
  </si>
  <si>
    <t>https://www.youtube.com/watch?v=psxKcJxcnAE</t>
  </si>
  <si>
    <t>我的爱 明明还在 转身了才明白
该把幸福 找回来 而不是各自缅怀</t>
  </si>
  <si>
    <t>我想我会一直孤单 这一辈子都这么孤单
我想我会一直孤单 这样孤单一辈子</t>
  </si>
  <si>
    <t>https://www.youtube.com/watch?v=xyUaREljreo</t>
  </si>
  <si>
    <t>我的爱 滴滴点点 圆圆圈圈 像断了线
你曾经 心心念念 信誓旦旦
时间 改变 昨天 所以
爱会消失不见</t>
  </si>
  <si>
    <t>脱下长日的假面
奔向梦幻的疆界
南瓜马车的午夜
换上童话的玻璃鞋</t>
  </si>
  <si>
    <t>https://www.youtube.com/watch?v=yE3Zv-z0ZAU</t>
  </si>
  <si>
    <t>今天祝福自己生日快乐
以后不要再乞讨着生活
你也是你
是你妈妈心中最好的你
凭什么
被人家都辜负着
生日快乐</t>
  </si>
  <si>
    <t>https://www.youtube.com/watch?v=m5Z3NJyzQ1E</t>
  </si>
  <si>
    <t>哇啦啦啦啦啦我的宝贝
倦的时候有个人陪
哎呀呀呀呀呀我的宝贝
要你知道你最美</t>
  </si>
  <si>
    <t>https://www.youtube.com/watch?v=3jY233XTV4A</t>
  </si>
  <si>
    <t>就老去吧 孤独别醒来
你渴望的离开
只是无处停摆
就歌唱吧 眼睛眯起来
而热泪的崩坏
只是没抵达的存在</t>
  </si>
  <si>
    <t>我喜欢上你时的内心活动</t>
  </si>
  <si>
    <t>https://www.youtube.com/watch?v=7RKmNBmXz4o</t>
  </si>
  <si>
    <t>告诉我 答案是什么
你喜欢去哪
青海或三亚 冰岛或希腊
南美不去吗 沙漠你爱吗
我问太多了</t>
  </si>
  <si>
    <t>台北某个地方</t>
  </si>
  <si>
    <t>https://www.youtube.com/watch?v=x2UnGgZmhaA</t>
  </si>
  <si>
    <t>找一个方向 找一种力量 
让等待的大雨会落下
展开了翅膀 将悲伤都释放 挣开那捆绑</t>
  </si>
  <si>
    <t xml:space="preserve"> 穿越千年的伤痛 只为求一个结果
你留下的轮廓指引我 黑夜中不寂寞
穿越千年的哀愁 是你在尽头等我
最美丽的感动 会值得 用一生 守候</t>
  </si>
  <si>
    <t>是谁的心啊 孤单地留下
他还好吗 我多想爱他
那永恒的泪 凝固的一句话
也许可能蒸发</t>
  </si>
  <si>
    <t>天天夜夜</t>
  </si>
  <si>
    <t>https://www.youtube.com/watch?v=iq4c8jxy57E</t>
  </si>
  <si>
    <t>每一天在你的怀里等待
每一夜我感觉你的存在 
走过伤害 我回头看
是永远都灿烂的爱</t>
  </si>
  <si>
    <t>爱情是你独特的味道
在我的心中围绕
别人都不瞭 只有你知道
因为你世界不再单调
我的微笑 你明白就很好</t>
  </si>
  <si>
    <t>他走了 带不走你的天堂 
风干后 会留下彩虹泪光
他走了 你可以把梦留下 
总会有个地方 等待爱飞翔</t>
  </si>
  <si>
    <t>https://www.youtube.com/watch?v=H1B92G0oq-g</t>
  </si>
  <si>
    <t>我要飞</t>
  </si>
  <si>
    <t>我要用力飞 不管有多远
超越了极限 挑战的冒险
我要勇敢追 奔向到终点
痛过的泪水 换来是甜美</t>
  </si>
  <si>
    <t>Fly Away 不管流下多少眼泪
坚持下去的动力还在
Nothing I Will Be Afraid
Fly Away 不管未来有多困难
我仍然能感觉 心跳还在
Nothing I Will Be Afraid</t>
  </si>
  <si>
    <t>发现是你的爱 默默守护 我学会坚强
奔向世界之窗 我们踏在 同一片天空之上
握住你的眼泪 我能看见 幸福的微光
最深处的欲望 我要拼命去闯 亚特兰提斯希望</t>
  </si>
  <si>
    <t>You Make Me Want To Fall In Love</t>
  </si>
  <si>
    <t>https://www.youtube.com/watch?v=GVUT880REgg</t>
  </si>
  <si>
    <t>You Make Me Want To Fall In Love 就在这一刻
也不管明天会如何 
只要今生有你左右 陪着我不再寂寞</t>
  </si>
  <si>
    <t>https://www.youtube.com/watch?v=uJWJR926YLw</t>
  </si>
  <si>
    <t>天上的风 被谁推开
温暖的手 是你的爱
我还在等待 等待你的爱 真实呼喊
天空晴朗 心情很蓝
紧握的手 决不松开
怎么不回来 怎么不回来 刺鸟呼唤</t>
  </si>
  <si>
    <t>https://www.youtube.com/watch?v=quFnZIvYvAM</t>
  </si>
  <si>
    <t>塔罗牌</t>
  </si>
  <si>
    <t>Oh 指点迷津的塔罗牌 相信的人不安被它解开
它预言了种种未来 却改变不了注定的悲哀
多无奈塔罗牌 该不该抽下张牌
你情愿自己主宰 或交给命运去安排</t>
  </si>
  <si>
    <t>https://www.youtube.com/watch?v=SiIqoNFIZXo</t>
  </si>
  <si>
    <t>七号公路</t>
  </si>
  <si>
    <t>开往七号的公路
海和天空陪我 心勇敢向前走
找寻希望的公路
不要害怕寂寞 不要恐惧退后
总会找到属于我温暖角落</t>
  </si>
  <si>
    <t>https://www.youtube.com/watch?v=Du_247tWeEU</t>
  </si>
  <si>
    <t>谁的爱太疯 任性的挥霍
每场 争执 合好 之后
我们 拥抱 狂吻 陷落
谁的爱不疯 不配谈爱过
不求 明天 永恒 以后
眼神 燃烧 此刻 有我 就足够</t>
  </si>
  <si>
    <t>https://www.youtube.com/watch?v=CSM4_3F1s0A</t>
  </si>
  <si>
    <t>其实你很爱他
对我的惩罚
说你没有想他
是可怜我吧
我也没有借口
只能放手
不敢奢求
你说爱我</t>
  </si>
  <si>
    <t>在我离你远去那一天
蓝色的雨下在我眼前
骄傲的泪 不敢弃守我眼睛
在我离你远去那一天
灰色的梦睡在我身边
我早就该习惯 没有你的夜</t>
  </si>
  <si>
    <t>城里的月光把梦照亮
请温暖他心房</t>
  </si>
  <si>
    <t>如果几天 没斗嘴 全身感觉 都不太对
早就习惯 妳出招 我奉陪
我们总是 爱作对 什么时候 才能变一对
好想跟妳 每一天 回家都顺路
下次看影碟 换我选 动作片 难道妳看不累
找部感动的 流眼泪 让你靠肩
给我机会 表现温柔体贴
为什么 我一个字都还没说 明明是该表态时候 1234567 爱上妳了 对不起
慢几拍 麻烦你稍候 爱我 别放过我 我一定会 为妳 不保留 我想 我没时间寂寞</t>
  </si>
  <si>
    <t>形容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</si>
</sst>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5" x14ac:knownFonts="1">
    <font>
      <sz val="11"/>
      <color theme="1"/>
      <name val="Calibri"/>
      <family val="2"/>
      <scheme val="minor"/>
    </font>
    <font>
      <u/>
      <sz val="11"/>
      <color theme="10"/>
      <name val="Calibri"/>
      <family val="2"/>
      <scheme val="minor"/>
    </font>
    <font>
      <sz val="11"/>
      <color rgb="FFFF0000"/>
      <name val="Calibri"/>
      <family val="2"/>
      <scheme val="minor"/>
    </font>
    <font>
      <u/>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1" fillId="0" borderId="0" xfId="1"/>
    <xf numFmtId="20"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wrapText="1"/>
    </xf>
    <xf numFmtId="164" fontId="0" fillId="0" borderId="0" xfId="0" applyNumberFormat="1"/>
    <xf numFmtId="49" fontId="0" fillId="0" borderId="0" xfId="0" applyNumberFormat="1"/>
    <xf numFmtId="0" fontId="3" fillId="0" borderId="0" xfId="1" applyFont="1"/>
    <xf numFmtId="20" fontId="2" fillId="0" borderId="0" xfId="0" applyNumberFormat="1" applyFont="1"/>
    <xf numFmtId="0" fontId="2" fillId="0" borderId="0" xfId="0" applyFont="1" applyAlignment="1">
      <alignment vertical="center"/>
    </xf>
    <xf numFmtId="0" fontId="2" fillId="0" borderId="0" xfId="0" applyFont="1"/>
    <xf numFmtId="0" fontId="4" fillId="0" borderId="0" xfId="0" applyFont="1"/>
    <xf numFmtId="0" fontId="0" fillId="0" borderId="0" xfId="0"/>
    <xf numFmtId="0" fontId="0" fillId="0" borderId="0" xfId="0" applyAlignment="1"/>
    <xf numFmtId="20"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Qw0YK8ojWsM" TargetMode="External"/><Relationship Id="rId7" Type="http://schemas.openxmlformats.org/officeDocument/2006/relationships/hyperlink" Target="https://www.youtube.com/watch?v=uFPJ47wF1G0" TargetMode="External"/><Relationship Id="rId2" Type="http://schemas.openxmlformats.org/officeDocument/2006/relationships/hyperlink" Target="https://www.youtube.com/watch?v=RyhF6pAAlPM" TargetMode="External"/><Relationship Id="rId1" Type="http://schemas.openxmlformats.org/officeDocument/2006/relationships/hyperlink" Target="https://www.youtube.com/watch?v=Ckf6ZuoFb-k" TargetMode="External"/><Relationship Id="rId6" Type="http://schemas.openxmlformats.org/officeDocument/2006/relationships/hyperlink" Target="https://www.youtube.com/watch?v=TM5HEICCAE8" TargetMode="External"/><Relationship Id="rId5" Type="http://schemas.openxmlformats.org/officeDocument/2006/relationships/hyperlink" Target="https://www.youtube.com/watch?v=zwEPf-M0c7c" TargetMode="External"/><Relationship Id="rId4" Type="http://schemas.openxmlformats.org/officeDocument/2006/relationships/hyperlink" Target="https://www.youtube.com/watch?v=NT-GNxpIuAI"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I0gPo94wBfY" TargetMode="External"/><Relationship Id="rId13" Type="http://schemas.openxmlformats.org/officeDocument/2006/relationships/hyperlink" Target="https://www.youtube.com/watch?v=5O35yZzHj3o" TargetMode="External"/><Relationship Id="rId3" Type="http://schemas.openxmlformats.org/officeDocument/2006/relationships/hyperlink" Target="https://www.youtube.com/watch?v=DP3YZ7pi3LM" TargetMode="External"/><Relationship Id="rId7" Type="http://schemas.openxmlformats.org/officeDocument/2006/relationships/hyperlink" Target="https://www.youtube.com/watch?v=nT57C0u4nHw" TargetMode="External"/><Relationship Id="rId12" Type="http://schemas.openxmlformats.org/officeDocument/2006/relationships/hyperlink" Target="https://www.youtube.com/watch?v=N4FS4hjLCpo" TargetMode="External"/><Relationship Id="rId2" Type="http://schemas.openxmlformats.org/officeDocument/2006/relationships/hyperlink" Target="https://www.youtube.com/watch?v=M2MLVn3FUps" TargetMode="External"/><Relationship Id="rId1" Type="http://schemas.openxmlformats.org/officeDocument/2006/relationships/hyperlink" Target="https://www.youtube.com/watch?v=N1jdWcmEv0Q" TargetMode="External"/><Relationship Id="rId6" Type="http://schemas.openxmlformats.org/officeDocument/2006/relationships/hyperlink" Target="https://www.youtube.com/watch?v=E4S0ZK9t5h8" TargetMode="External"/><Relationship Id="rId11" Type="http://schemas.openxmlformats.org/officeDocument/2006/relationships/hyperlink" Target="https://www.youtube.com/watch?v=pgIIqriV3rg" TargetMode="External"/><Relationship Id="rId5" Type="http://schemas.openxmlformats.org/officeDocument/2006/relationships/hyperlink" Target="https://www.youtube.com/watch?v=EoxVFrMVZSk" TargetMode="External"/><Relationship Id="rId10" Type="http://schemas.openxmlformats.org/officeDocument/2006/relationships/hyperlink" Target="https://www.youtube.com/watch?v=NGHLVq1Qu18" TargetMode="External"/><Relationship Id="rId4" Type="http://schemas.openxmlformats.org/officeDocument/2006/relationships/hyperlink" Target="https://www.youtube.com/watch?v=BmCw0ralAG4" TargetMode="External"/><Relationship Id="rId9" Type="http://schemas.openxmlformats.org/officeDocument/2006/relationships/hyperlink" Target="https://www.youtube.com/watch?v=UTXjAvM6zAE" TargetMode="External"/><Relationship Id="rId14" Type="http://schemas.openxmlformats.org/officeDocument/2006/relationships/hyperlink" Target="https://www.youtube.com/watch?v=vX1lUMGURb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b2_DnPRNPOc" TargetMode="External"/><Relationship Id="rId13" Type="http://schemas.openxmlformats.org/officeDocument/2006/relationships/hyperlink" Target="https://www.youtube.com/watch?v=lcdAHZdXiiM" TargetMode="External"/><Relationship Id="rId3" Type="http://schemas.openxmlformats.org/officeDocument/2006/relationships/hyperlink" Target="https://www.youtube.com/watch?v=wRmedql89Ro" TargetMode="External"/><Relationship Id="rId7" Type="http://schemas.openxmlformats.org/officeDocument/2006/relationships/hyperlink" Target="https://www.youtube.com/watch?v=eVmsCBAAaas" TargetMode="External"/><Relationship Id="rId12" Type="http://schemas.openxmlformats.org/officeDocument/2006/relationships/hyperlink" Target="https://www.youtube.com/watch?v=aoL6Fxzfua8" TargetMode="External"/><Relationship Id="rId2" Type="http://schemas.openxmlformats.org/officeDocument/2006/relationships/hyperlink" Target="https://www.youtube.com/watch?v=nmJUVhjwZ4Y" TargetMode="External"/><Relationship Id="rId1" Type="http://schemas.openxmlformats.org/officeDocument/2006/relationships/hyperlink" Target="https://www.youtube.com/watch?v=JnngXODMvnY" TargetMode="External"/><Relationship Id="rId6" Type="http://schemas.openxmlformats.org/officeDocument/2006/relationships/hyperlink" Target="https://www.youtube.com/watch?v=K_NjuRHz0eI" TargetMode="External"/><Relationship Id="rId11" Type="http://schemas.openxmlformats.org/officeDocument/2006/relationships/hyperlink" Target="https://www.youtube.com/watch?v=EvXE3bzI1QM" TargetMode="External"/><Relationship Id="rId5" Type="http://schemas.openxmlformats.org/officeDocument/2006/relationships/hyperlink" Target="https://www.youtube.com/watch?v=2JU166P3mXA" TargetMode="External"/><Relationship Id="rId10" Type="http://schemas.openxmlformats.org/officeDocument/2006/relationships/hyperlink" Target="https://www.youtube.com/watch?v=vTStPmDxcos" TargetMode="External"/><Relationship Id="rId4" Type="http://schemas.openxmlformats.org/officeDocument/2006/relationships/hyperlink" Target="https://www.youtube.com/watch?v=twZe_8tozuY" TargetMode="External"/><Relationship Id="rId9" Type="http://schemas.openxmlformats.org/officeDocument/2006/relationships/hyperlink" Target="https://www.youtube.com/watch?v=F2xC8sDr4S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37uw4W2MwgU" TargetMode="External"/><Relationship Id="rId13" Type="http://schemas.openxmlformats.org/officeDocument/2006/relationships/hyperlink" Target="https://www.youtube.com/watch?v=bG563p_moiE" TargetMode="External"/><Relationship Id="rId3" Type="http://schemas.openxmlformats.org/officeDocument/2006/relationships/hyperlink" Target="https://www.youtube.com/watch?v=GzheEyoZ5Ok" TargetMode="External"/><Relationship Id="rId7" Type="http://schemas.openxmlformats.org/officeDocument/2006/relationships/hyperlink" Target="https://www.youtube.com/watch?v=6O_Zx9St9ik" TargetMode="External"/><Relationship Id="rId12" Type="http://schemas.openxmlformats.org/officeDocument/2006/relationships/hyperlink" Target="https://www.youtube.com/watch?v=gdGdO6KjF1I" TargetMode="External"/><Relationship Id="rId2" Type="http://schemas.openxmlformats.org/officeDocument/2006/relationships/hyperlink" Target="https://www.youtube.com/watch?v=Ezd_DLawfHI" TargetMode="External"/><Relationship Id="rId1" Type="http://schemas.openxmlformats.org/officeDocument/2006/relationships/hyperlink" Target="https://www.youtube.com/watch?v=u8L20-PLWgw" TargetMode="External"/><Relationship Id="rId6" Type="http://schemas.openxmlformats.org/officeDocument/2006/relationships/hyperlink" Target="https://www.youtube.com/watch?v=BVK_Q6KZSUI" TargetMode="External"/><Relationship Id="rId11" Type="http://schemas.openxmlformats.org/officeDocument/2006/relationships/hyperlink" Target="https://www.youtube.com/watch?v=wSBXfzgqHtE" TargetMode="External"/><Relationship Id="rId5" Type="http://schemas.openxmlformats.org/officeDocument/2006/relationships/hyperlink" Target="https://www.youtube.com/watch?v=9rlo5K2r3Sg" TargetMode="External"/><Relationship Id="rId15" Type="http://schemas.openxmlformats.org/officeDocument/2006/relationships/hyperlink" Target="https://www.youtube.com/watch?v=kYOUbDO6hXg" TargetMode="External"/><Relationship Id="rId10" Type="http://schemas.openxmlformats.org/officeDocument/2006/relationships/hyperlink" Target="https://www.youtube.com/watch?v=Y2ge3KrdeWs" TargetMode="External"/><Relationship Id="rId4" Type="http://schemas.openxmlformats.org/officeDocument/2006/relationships/hyperlink" Target="https://www.youtube.com/watch?v=eZh1mC1vPgw" TargetMode="External"/><Relationship Id="rId9" Type="http://schemas.openxmlformats.org/officeDocument/2006/relationships/hyperlink" Target="https://www.youtube.com/watch?v=Ew4VvF0DPMc" TargetMode="External"/><Relationship Id="rId14" Type="http://schemas.openxmlformats.org/officeDocument/2006/relationships/hyperlink" Target="https://www.youtube.com/watch?v=xcwHJ3ac3r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tHmsHgQSsbo" TargetMode="External"/><Relationship Id="rId3" Type="http://schemas.openxmlformats.org/officeDocument/2006/relationships/hyperlink" Target="https://www.youtube.com/watch?v=Xdmmv-YdIyw" TargetMode="External"/><Relationship Id="rId7" Type="http://schemas.openxmlformats.org/officeDocument/2006/relationships/hyperlink" Target="https://www.youtube.com/watch?v=nykZ6Os1o1Q" TargetMode="External"/><Relationship Id="rId2" Type="http://schemas.openxmlformats.org/officeDocument/2006/relationships/hyperlink" Target="https://www.youtube.com/watch?v=smaCyk6HIuA" TargetMode="External"/><Relationship Id="rId1" Type="http://schemas.openxmlformats.org/officeDocument/2006/relationships/hyperlink" Target="https://www.youtube.com/watch?v=C7TNXR0Vfv8" TargetMode="External"/><Relationship Id="rId6" Type="http://schemas.openxmlformats.org/officeDocument/2006/relationships/hyperlink" Target="https://www.youtube.com/watch?v=d7YJ_fOcOks" TargetMode="External"/><Relationship Id="rId5" Type="http://schemas.openxmlformats.org/officeDocument/2006/relationships/hyperlink" Target="https://www.youtube.com/watch?v=9dK9Krc4QNo" TargetMode="External"/><Relationship Id="rId4" Type="http://schemas.openxmlformats.org/officeDocument/2006/relationships/hyperlink" Target="https://www.youtube.com/watch?v=srVOJd3G7Zo" TargetMode="External"/><Relationship Id="rId9" Type="http://schemas.openxmlformats.org/officeDocument/2006/relationships/hyperlink" Target="https://www.youtube.com/watch?v=_g9mraSw3O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youtube.com/watch?v=mOxGKqdotBg" TargetMode="External"/><Relationship Id="rId13" Type="http://schemas.openxmlformats.org/officeDocument/2006/relationships/hyperlink" Target="https://www.youtube.com/watch?v=NyJjG4C-Lbo" TargetMode="External"/><Relationship Id="rId18" Type="http://schemas.openxmlformats.org/officeDocument/2006/relationships/hyperlink" Target="https://www.youtube.com/watch?v=0J8tNEIjxw8" TargetMode="External"/><Relationship Id="rId26" Type="http://schemas.openxmlformats.org/officeDocument/2006/relationships/hyperlink" Target="https://www.youtube.com/watch?v=cxDG3Ex9z6Y" TargetMode="External"/><Relationship Id="rId3" Type="http://schemas.openxmlformats.org/officeDocument/2006/relationships/hyperlink" Target="https://www.youtube.com/watch?v=3HFEzd2KcMQ" TargetMode="External"/><Relationship Id="rId21" Type="http://schemas.openxmlformats.org/officeDocument/2006/relationships/hyperlink" Target="https://www.youtube.com/watch?v=ogbUdQkYlVM" TargetMode="External"/><Relationship Id="rId7" Type="http://schemas.openxmlformats.org/officeDocument/2006/relationships/hyperlink" Target="https://www.youtube.com/watch?v=9mQv7NhBo-c" TargetMode="External"/><Relationship Id="rId12" Type="http://schemas.openxmlformats.org/officeDocument/2006/relationships/hyperlink" Target="https://www.youtube.com/watch?v=h7KpTmxZJLE" TargetMode="External"/><Relationship Id="rId17" Type="http://schemas.openxmlformats.org/officeDocument/2006/relationships/hyperlink" Target="https://www.youtube.com/watch?v=n_PiK8qVzx4" TargetMode="External"/><Relationship Id="rId25" Type="http://schemas.openxmlformats.org/officeDocument/2006/relationships/hyperlink" Target="https://www.youtube.com/watch?v=0XDUO9D4h4M" TargetMode="External"/><Relationship Id="rId2" Type="http://schemas.openxmlformats.org/officeDocument/2006/relationships/hyperlink" Target="https://www.youtube.com/watch?v=IRKPSsdK-04" TargetMode="External"/><Relationship Id="rId16" Type="http://schemas.openxmlformats.org/officeDocument/2006/relationships/hyperlink" Target="https://www.youtube.com/watch?v=nAL6Gw8EfpA" TargetMode="External"/><Relationship Id="rId20" Type="http://schemas.openxmlformats.org/officeDocument/2006/relationships/hyperlink" Target="https://www.youtube.com/watch?v=ts5RHGU-0aE" TargetMode="External"/><Relationship Id="rId1" Type="http://schemas.openxmlformats.org/officeDocument/2006/relationships/hyperlink" Target="https://www.youtube.com/watch?v=XcXNMX08PiU" TargetMode="External"/><Relationship Id="rId6" Type="http://schemas.openxmlformats.org/officeDocument/2006/relationships/hyperlink" Target="https://www.youtube.com/watch?v=hXcsVlr6o2M" TargetMode="External"/><Relationship Id="rId11" Type="http://schemas.openxmlformats.org/officeDocument/2006/relationships/hyperlink" Target="https://www.youtube.com/watch?v=V4hBde4pQ6c" TargetMode="External"/><Relationship Id="rId24" Type="http://schemas.openxmlformats.org/officeDocument/2006/relationships/hyperlink" Target="https://www.youtube.com/watch?v=v7gd8wWlaDc" TargetMode="External"/><Relationship Id="rId5" Type="http://schemas.openxmlformats.org/officeDocument/2006/relationships/hyperlink" Target="https://www.youtube.com/watch?v=z2TtliknCEA" TargetMode="External"/><Relationship Id="rId15" Type="http://schemas.openxmlformats.org/officeDocument/2006/relationships/hyperlink" Target="https://www.youtube.com/watch?v=c0oGnLM0S68" TargetMode="External"/><Relationship Id="rId23" Type="http://schemas.openxmlformats.org/officeDocument/2006/relationships/hyperlink" Target="https://www.youtube.com/watch?v=tAWPPcPaiQo" TargetMode="External"/><Relationship Id="rId10" Type="http://schemas.openxmlformats.org/officeDocument/2006/relationships/hyperlink" Target="https://www.youtube.com/watch?v=JFwdcMDbyJ8" TargetMode="External"/><Relationship Id="rId19" Type="http://schemas.openxmlformats.org/officeDocument/2006/relationships/hyperlink" Target="https://www.youtube.com/watch?v=iM6OcjFzRRY" TargetMode="External"/><Relationship Id="rId4" Type="http://schemas.openxmlformats.org/officeDocument/2006/relationships/hyperlink" Target="https://www.youtube.com/watch?v=fF_4a_AOPTQ" TargetMode="External"/><Relationship Id="rId9" Type="http://schemas.openxmlformats.org/officeDocument/2006/relationships/hyperlink" Target="https://www.youtube.com/watch?v=A4ywSHRpBhk" TargetMode="External"/><Relationship Id="rId14" Type="http://schemas.openxmlformats.org/officeDocument/2006/relationships/hyperlink" Target="https://www.youtube.com/watch?v=2H1xjaH2iCs" TargetMode="External"/><Relationship Id="rId22" Type="http://schemas.openxmlformats.org/officeDocument/2006/relationships/hyperlink" Target="https://www.youtube.com/watch?v=-3TmzrEDuJ8" TargetMode="External"/><Relationship Id="rId27" Type="http://schemas.openxmlformats.org/officeDocument/2006/relationships/hyperlink" Target="https://www.youtube.com/watch?v=Wxu5jiODxz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youtube.com/watch?v=_zv8Y94eLYI" TargetMode="External"/><Relationship Id="rId13" Type="http://schemas.openxmlformats.org/officeDocument/2006/relationships/hyperlink" Target="https://www.youtube.com/watch?v=-2fbm2h3U3U" TargetMode="External"/><Relationship Id="rId3" Type="http://schemas.openxmlformats.org/officeDocument/2006/relationships/hyperlink" Target="https://www.youtube.com/watch?v=RpkBWePBSnk" TargetMode="External"/><Relationship Id="rId7" Type="http://schemas.openxmlformats.org/officeDocument/2006/relationships/hyperlink" Target="https://www.youtube.com/watch?v=N9Pi50O7ZR4" TargetMode="External"/><Relationship Id="rId12" Type="http://schemas.openxmlformats.org/officeDocument/2006/relationships/hyperlink" Target="https://www.youtube.com/watch?v=H0X8lR_bCv8" TargetMode="External"/><Relationship Id="rId2" Type="http://schemas.openxmlformats.org/officeDocument/2006/relationships/hyperlink" Target="https://www.youtube.com/watch?v=9WEYFqCUze8" TargetMode="External"/><Relationship Id="rId1" Type="http://schemas.openxmlformats.org/officeDocument/2006/relationships/hyperlink" Target="https://www.youtube.com/watch?v=K5I53iq3KC8" TargetMode="External"/><Relationship Id="rId6" Type="http://schemas.openxmlformats.org/officeDocument/2006/relationships/hyperlink" Target="https://www.youtube.com/watch?v=IT35gZlLYXQ" TargetMode="External"/><Relationship Id="rId11" Type="http://schemas.openxmlformats.org/officeDocument/2006/relationships/hyperlink" Target="https://www.youtube.com/watch?v=Btt_rYEOj4I" TargetMode="External"/><Relationship Id="rId5" Type="http://schemas.openxmlformats.org/officeDocument/2006/relationships/hyperlink" Target="https://www.youtube.com/watch?v=3Iv5jpusmCw" TargetMode="External"/><Relationship Id="rId10" Type="http://schemas.openxmlformats.org/officeDocument/2006/relationships/hyperlink" Target="https://www.youtube.com/watch?v=3TJCkJ4PHZE" TargetMode="External"/><Relationship Id="rId4" Type="http://schemas.openxmlformats.org/officeDocument/2006/relationships/hyperlink" Target="https://www.youtube.com/watch?v=lSg2ajAqAug" TargetMode="External"/><Relationship Id="rId9" Type="http://schemas.openxmlformats.org/officeDocument/2006/relationships/hyperlink" Target="https://www.youtube.com/watch?v=V91B6aQOn4k"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youtube.com/watch?v=HUIFZNLTp38" TargetMode="External"/><Relationship Id="rId13" Type="http://schemas.openxmlformats.org/officeDocument/2006/relationships/hyperlink" Target="https://www.youtube.com/watch?v=ChP8CYO9FV0" TargetMode="External"/><Relationship Id="rId18" Type="http://schemas.openxmlformats.org/officeDocument/2006/relationships/hyperlink" Target="https://www.youtube.com/watch?v=bwbL4dpN1Rg" TargetMode="External"/><Relationship Id="rId3" Type="http://schemas.openxmlformats.org/officeDocument/2006/relationships/hyperlink" Target="https://www.youtube.com/watch?v=-Cg4BQdSEts" TargetMode="External"/><Relationship Id="rId7" Type="http://schemas.openxmlformats.org/officeDocument/2006/relationships/hyperlink" Target="https://www.youtube.com/watch?v=vZOqNtcHLMg" TargetMode="External"/><Relationship Id="rId12" Type="http://schemas.openxmlformats.org/officeDocument/2006/relationships/hyperlink" Target="https://www.youtube.com/watch?v=vgur8PR2Im8" TargetMode="External"/><Relationship Id="rId17" Type="http://schemas.openxmlformats.org/officeDocument/2006/relationships/hyperlink" Target="https://www.youtube.com/watch?v=79pc02W8F3U" TargetMode="External"/><Relationship Id="rId2" Type="http://schemas.openxmlformats.org/officeDocument/2006/relationships/hyperlink" Target="https://www.youtube.com/watch?v=JRthxhf504U" TargetMode="External"/><Relationship Id="rId16" Type="http://schemas.openxmlformats.org/officeDocument/2006/relationships/hyperlink" Target="https://www.youtube.com/watch?v=0aj8ajIBAVo" TargetMode="External"/><Relationship Id="rId20" Type="http://schemas.openxmlformats.org/officeDocument/2006/relationships/hyperlink" Target="https://www.youtube.com/watch?v=k8jAqe9QZ7I" TargetMode="External"/><Relationship Id="rId1" Type="http://schemas.openxmlformats.org/officeDocument/2006/relationships/hyperlink" Target="https://www.youtube.com/watch?v=sLEhze9_tMI" TargetMode="External"/><Relationship Id="rId6" Type="http://schemas.openxmlformats.org/officeDocument/2006/relationships/hyperlink" Target="https://www.youtube.com/watch?v=-s9LvPQyB1c" TargetMode="External"/><Relationship Id="rId11" Type="http://schemas.openxmlformats.org/officeDocument/2006/relationships/hyperlink" Target="https://www.youtube.com/watch?v=yOLY3qz8F1Q" TargetMode="External"/><Relationship Id="rId5" Type="http://schemas.openxmlformats.org/officeDocument/2006/relationships/hyperlink" Target="https://www.youtube.com/watch?v=qWQFvFiRF_A" TargetMode="External"/><Relationship Id="rId15" Type="http://schemas.openxmlformats.org/officeDocument/2006/relationships/hyperlink" Target="https://www.youtube.com/watch?v=qMKEMEgIX0U" TargetMode="External"/><Relationship Id="rId10" Type="http://schemas.openxmlformats.org/officeDocument/2006/relationships/hyperlink" Target="https://www.youtube.com/watch?v=f_Xpg6hHZzY" TargetMode="External"/><Relationship Id="rId19" Type="http://schemas.openxmlformats.org/officeDocument/2006/relationships/hyperlink" Target="https://www.youtube.com/watch?v=e8_mnTlb4Io" TargetMode="External"/><Relationship Id="rId4" Type="http://schemas.openxmlformats.org/officeDocument/2006/relationships/hyperlink" Target="https://www.youtube.com/watch?v=hmJqC--g_as" TargetMode="External"/><Relationship Id="rId9" Type="http://schemas.openxmlformats.org/officeDocument/2006/relationships/hyperlink" Target="https://www.youtube.com/watch?v=cYmiN0q3X_E" TargetMode="External"/><Relationship Id="rId14" Type="http://schemas.openxmlformats.org/officeDocument/2006/relationships/hyperlink" Target="https://www.youtube.com/watch?v=1VX51oXodfw"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oXQSHYFcLx4" TargetMode="External"/><Relationship Id="rId3" Type="http://schemas.openxmlformats.org/officeDocument/2006/relationships/hyperlink" Target="https://www.youtube.com/watch?v=GH45eSyyUoI" TargetMode="External"/><Relationship Id="rId7" Type="http://schemas.openxmlformats.org/officeDocument/2006/relationships/hyperlink" Target="https://www.youtube.com/watch?v=MykFJZNzSeE" TargetMode="External"/><Relationship Id="rId2" Type="http://schemas.openxmlformats.org/officeDocument/2006/relationships/hyperlink" Target="https://www.youtube.com/watch?v=V-nyOOA3Fjk" TargetMode="External"/><Relationship Id="rId1" Type="http://schemas.openxmlformats.org/officeDocument/2006/relationships/hyperlink" Target="https://www.youtube.com/watch?v=aVoXN9xW_HA" TargetMode="External"/><Relationship Id="rId6" Type="http://schemas.openxmlformats.org/officeDocument/2006/relationships/hyperlink" Target="https://www.youtube.com/watch?v=8M3mTRrHR6E" TargetMode="External"/><Relationship Id="rId5" Type="http://schemas.openxmlformats.org/officeDocument/2006/relationships/hyperlink" Target="https://www.youtube.com/watch?v=OycWFmGhsa4" TargetMode="External"/><Relationship Id="rId4" Type="http://schemas.openxmlformats.org/officeDocument/2006/relationships/hyperlink" Target="https://www.youtube.com/watch?v=_9c6am8TKo8" TargetMode="External"/><Relationship Id="rId9" Type="http://schemas.openxmlformats.org/officeDocument/2006/relationships/hyperlink" Target="https://www.youtube.com/watch?v=pgIIqriV3r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youtube.com/watch?v=kkCUh9MVtPY" TargetMode="External"/><Relationship Id="rId13" Type="http://schemas.openxmlformats.org/officeDocument/2006/relationships/hyperlink" Target="https://www.youtube.com/watch?v=W51yU6cyj7Y" TargetMode="External"/><Relationship Id="rId3" Type="http://schemas.openxmlformats.org/officeDocument/2006/relationships/hyperlink" Target="https://www.youtube.com/watch?v=x3vix8yaA5c" TargetMode="External"/><Relationship Id="rId7" Type="http://schemas.openxmlformats.org/officeDocument/2006/relationships/hyperlink" Target="https://www.youtube.com/watch?v=7UtrGVLGpjY" TargetMode="External"/><Relationship Id="rId12" Type="http://schemas.openxmlformats.org/officeDocument/2006/relationships/hyperlink" Target="https://www.youtube.com/watch?v=0vDpHy7L9rg" TargetMode="External"/><Relationship Id="rId2" Type="http://schemas.openxmlformats.org/officeDocument/2006/relationships/hyperlink" Target="https://www.youtube.com/watch?v=DdMddO6gigE" TargetMode="External"/><Relationship Id="rId1" Type="http://schemas.openxmlformats.org/officeDocument/2006/relationships/hyperlink" Target="https://www.youtube.com/watch?v=XTY0y_ys4Tc" TargetMode="External"/><Relationship Id="rId6" Type="http://schemas.openxmlformats.org/officeDocument/2006/relationships/hyperlink" Target="https://www.youtube.com/watch?v=zMTKpLK-tAA" TargetMode="External"/><Relationship Id="rId11" Type="http://schemas.openxmlformats.org/officeDocument/2006/relationships/hyperlink" Target="https://www.youtube.com/watch?v=jk5AeO1x0YI" TargetMode="External"/><Relationship Id="rId5" Type="http://schemas.openxmlformats.org/officeDocument/2006/relationships/hyperlink" Target="https://www.youtube.com/watch?v=SO41lg46NF0" TargetMode="External"/><Relationship Id="rId10" Type="http://schemas.openxmlformats.org/officeDocument/2006/relationships/hyperlink" Target="https://www.youtube.com/watch?v=_aYPzvSSwx4" TargetMode="External"/><Relationship Id="rId4" Type="http://schemas.openxmlformats.org/officeDocument/2006/relationships/hyperlink" Target="https://www.youtube.com/watch?v=vZOqNtcHLMg" TargetMode="External"/><Relationship Id="rId9" Type="http://schemas.openxmlformats.org/officeDocument/2006/relationships/hyperlink" Target="https://www.youtube.com/watch?v=VJK9SPNvwt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youtube.com/watch?v=-I7F5uMNHZw" TargetMode="External"/><Relationship Id="rId13" Type="http://schemas.openxmlformats.org/officeDocument/2006/relationships/hyperlink" Target="https://www.youtube.com/watch?v=rp6jZ0rIWWA" TargetMode="External"/><Relationship Id="rId18" Type="http://schemas.openxmlformats.org/officeDocument/2006/relationships/hyperlink" Target="https://www.youtube.com/watch?v=44cfk79x7Bo" TargetMode="External"/><Relationship Id="rId3" Type="http://schemas.openxmlformats.org/officeDocument/2006/relationships/hyperlink" Target="https://www.youtube.com/watch?v=mKgWLAfiEL0" TargetMode="External"/><Relationship Id="rId7" Type="http://schemas.openxmlformats.org/officeDocument/2006/relationships/hyperlink" Target="https://www.youtube.com/watch?v=e864DX_KWNo" TargetMode="External"/><Relationship Id="rId12" Type="http://schemas.openxmlformats.org/officeDocument/2006/relationships/hyperlink" Target="https://www.youtube.com/watch?v=PHP0h6YKhxY" TargetMode="External"/><Relationship Id="rId17" Type="http://schemas.openxmlformats.org/officeDocument/2006/relationships/hyperlink" Target="https://www.youtube.com/watch?v=ExNW8Ymf1wM" TargetMode="External"/><Relationship Id="rId2" Type="http://schemas.openxmlformats.org/officeDocument/2006/relationships/hyperlink" Target="https://www.youtube.com/watch?v=kfZZyIPpZk0" TargetMode="External"/><Relationship Id="rId16" Type="http://schemas.openxmlformats.org/officeDocument/2006/relationships/hyperlink" Target="https://www.youtube.com/watch?v=j_-9J3ZNEzU" TargetMode="External"/><Relationship Id="rId20" Type="http://schemas.openxmlformats.org/officeDocument/2006/relationships/hyperlink" Target="https://www.youtube.com/watch?v=jCYm_qzcMYw" TargetMode="External"/><Relationship Id="rId1" Type="http://schemas.openxmlformats.org/officeDocument/2006/relationships/hyperlink" Target="https://www.youtube.com/watch?v=m-Z65R8YX68" TargetMode="External"/><Relationship Id="rId6" Type="http://schemas.openxmlformats.org/officeDocument/2006/relationships/hyperlink" Target="https://www.youtube.com/watch?v=69ZH3sD-FfE" TargetMode="External"/><Relationship Id="rId11" Type="http://schemas.openxmlformats.org/officeDocument/2006/relationships/hyperlink" Target="https://www.youtube.com/watch?v=2tPvKpiwVmc" TargetMode="External"/><Relationship Id="rId5" Type="http://schemas.openxmlformats.org/officeDocument/2006/relationships/hyperlink" Target="https://www.youtube.com/watch?v=wf7Ve716UbI" TargetMode="External"/><Relationship Id="rId15" Type="http://schemas.openxmlformats.org/officeDocument/2006/relationships/hyperlink" Target="https://www.youtube.com/watch?v=h9luJq2P_vw" TargetMode="External"/><Relationship Id="rId10" Type="http://schemas.openxmlformats.org/officeDocument/2006/relationships/hyperlink" Target="https://www.youtube.com/watch?v=xfnBtPfPowM" TargetMode="External"/><Relationship Id="rId19" Type="http://schemas.openxmlformats.org/officeDocument/2006/relationships/hyperlink" Target="https://www.youtube.com/watch?v=ymDTR22Zerw" TargetMode="External"/><Relationship Id="rId4" Type="http://schemas.openxmlformats.org/officeDocument/2006/relationships/hyperlink" Target="https://www.youtube.com/watch?v=dKoz3VCjXbg" TargetMode="External"/><Relationship Id="rId9" Type="http://schemas.openxmlformats.org/officeDocument/2006/relationships/hyperlink" Target="https://www.youtube.com/watch?v=RZ3A-ovTMA4" TargetMode="External"/><Relationship Id="rId14" Type="http://schemas.openxmlformats.org/officeDocument/2006/relationships/hyperlink" Target="https://www.youtube.com/watch?v=V2sY5bjwBh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youtube.com/watch?v=cq5ZFqTfjIM" TargetMode="External"/><Relationship Id="rId3" Type="http://schemas.openxmlformats.org/officeDocument/2006/relationships/hyperlink" Target="https://www.youtube.com/watch?v=Xn_VlZe-84U" TargetMode="External"/><Relationship Id="rId7" Type="http://schemas.openxmlformats.org/officeDocument/2006/relationships/hyperlink" Target="https://www.youtube.com/watch?v=Kt6DspWAujg" TargetMode="External"/><Relationship Id="rId2" Type="http://schemas.openxmlformats.org/officeDocument/2006/relationships/hyperlink" Target="https://www.youtube.com/watch?v=GU3yz5YyLuQ" TargetMode="External"/><Relationship Id="rId1" Type="http://schemas.openxmlformats.org/officeDocument/2006/relationships/hyperlink" Target="https://www.youtube.com/watch?v=lsXa7hLQk-E" TargetMode="External"/><Relationship Id="rId6" Type="http://schemas.openxmlformats.org/officeDocument/2006/relationships/hyperlink" Target="https://www.youtube.com/watch?v=jUu6-AH_in8" TargetMode="External"/><Relationship Id="rId11" Type="http://schemas.openxmlformats.org/officeDocument/2006/relationships/hyperlink" Target="https://www.youtube.com/watch?v=vlLiUxHO_W8" TargetMode="External"/><Relationship Id="rId5" Type="http://schemas.openxmlformats.org/officeDocument/2006/relationships/hyperlink" Target="https://www.youtube.com/watch?v=NxN61sK-Y2Q" TargetMode="External"/><Relationship Id="rId10" Type="http://schemas.openxmlformats.org/officeDocument/2006/relationships/hyperlink" Target="https://www.youtube.com/watch?v=ljXTIRpX0ZM" TargetMode="External"/><Relationship Id="rId4" Type="http://schemas.openxmlformats.org/officeDocument/2006/relationships/hyperlink" Target="https://www.youtube.com/watch?v=_7HPMuvvsb4" TargetMode="External"/><Relationship Id="rId9" Type="http://schemas.openxmlformats.org/officeDocument/2006/relationships/hyperlink" Target="https://www.youtube.com/watch?v=gBAS5HvJOM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youtube.com/watch?v=D_8AEPapDyY" TargetMode="External"/><Relationship Id="rId3" Type="http://schemas.openxmlformats.org/officeDocument/2006/relationships/hyperlink" Target="https://www.youtube.com/watch?v=mWrRsdnkKEc" TargetMode="External"/><Relationship Id="rId7" Type="http://schemas.openxmlformats.org/officeDocument/2006/relationships/hyperlink" Target="https://www.youtube.com/watch?v=u-xpBFFvA6E" TargetMode="External"/><Relationship Id="rId12" Type="http://schemas.openxmlformats.org/officeDocument/2006/relationships/hyperlink" Target="https://www.youtube.com/watch?v=uz6lbNpo6DY" TargetMode="External"/><Relationship Id="rId2" Type="http://schemas.openxmlformats.org/officeDocument/2006/relationships/hyperlink" Target="https://www.youtube.com/watch?v=89DX4uFtjxA" TargetMode="External"/><Relationship Id="rId1" Type="http://schemas.openxmlformats.org/officeDocument/2006/relationships/hyperlink" Target="https://www.youtube.com/watch?v=2e5KVAQYGwk" TargetMode="External"/><Relationship Id="rId6" Type="http://schemas.openxmlformats.org/officeDocument/2006/relationships/hyperlink" Target="https://www.youtube.com/watch?v=UjWhEH4C63Y" TargetMode="External"/><Relationship Id="rId11" Type="http://schemas.openxmlformats.org/officeDocument/2006/relationships/hyperlink" Target="https://www.youtube.com/watch?v=My6av-JZSOw" TargetMode="External"/><Relationship Id="rId5" Type="http://schemas.openxmlformats.org/officeDocument/2006/relationships/hyperlink" Target="https://www.youtube.com/watch?v=SVHJqQKL2zY" TargetMode="External"/><Relationship Id="rId10" Type="http://schemas.openxmlformats.org/officeDocument/2006/relationships/hyperlink" Target="https://www.youtube.com/watch?v=xdqtxq9JPNI" TargetMode="External"/><Relationship Id="rId4" Type="http://schemas.openxmlformats.org/officeDocument/2006/relationships/hyperlink" Target="https://www.youtube.com/watch?v=gbJzI8j-e5Y" TargetMode="External"/><Relationship Id="rId9" Type="http://schemas.openxmlformats.org/officeDocument/2006/relationships/hyperlink" Target="https://www.youtube.com/watch?v=WSyt2oIiqZ0"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www.youtube.com/watch?v=sdF7DCICSwc" TargetMode="External"/><Relationship Id="rId13" Type="http://schemas.openxmlformats.org/officeDocument/2006/relationships/hyperlink" Target="https://www.youtube.com/watch?v=fNJSUT97NZk" TargetMode="External"/><Relationship Id="rId18" Type="http://schemas.openxmlformats.org/officeDocument/2006/relationships/hyperlink" Target="https://www.youtube.com/watch?v=d2JiDuC-cwA" TargetMode="External"/><Relationship Id="rId26" Type="http://schemas.openxmlformats.org/officeDocument/2006/relationships/hyperlink" Target="https://www.youtube.com/watch?v=vKxM3kdUKBI" TargetMode="External"/><Relationship Id="rId3" Type="http://schemas.openxmlformats.org/officeDocument/2006/relationships/hyperlink" Target="https://www.youtube.com/watch?v=0aps4g9UID8" TargetMode="External"/><Relationship Id="rId21" Type="http://schemas.openxmlformats.org/officeDocument/2006/relationships/hyperlink" Target="https://www.youtube.com/watch?v=RzHJgHdgYRY" TargetMode="External"/><Relationship Id="rId7" Type="http://schemas.openxmlformats.org/officeDocument/2006/relationships/hyperlink" Target="https://www.youtube.com/watch?v=G4uSt80bMIw" TargetMode="External"/><Relationship Id="rId12" Type="http://schemas.openxmlformats.org/officeDocument/2006/relationships/hyperlink" Target="https://www.youtube.com/watch?v=wAMBAdwimhg" TargetMode="External"/><Relationship Id="rId17" Type="http://schemas.openxmlformats.org/officeDocument/2006/relationships/hyperlink" Target="https://www.youtube.com/watch?v=8liDoi0Y81U" TargetMode="External"/><Relationship Id="rId25" Type="http://schemas.openxmlformats.org/officeDocument/2006/relationships/hyperlink" Target="https://www.youtube.com/watch?v=LKGpYocFEPM" TargetMode="External"/><Relationship Id="rId2" Type="http://schemas.openxmlformats.org/officeDocument/2006/relationships/hyperlink" Target="https://www.youtube.com/watch?v=hzm6bikF2cM" TargetMode="External"/><Relationship Id="rId16" Type="http://schemas.openxmlformats.org/officeDocument/2006/relationships/hyperlink" Target="https://www.youtube.com/watch?v=O3-nAWKEAtk" TargetMode="External"/><Relationship Id="rId20" Type="http://schemas.openxmlformats.org/officeDocument/2006/relationships/hyperlink" Target="https://www.youtube.com/watch?v=itydIXR1EoU" TargetMode="External"/><Relationship Id="rId29" Type="http://schemas.openxmlformats.org/officeDocument/2006/relationships/hyperlink" Target="https://www.youtube.com/watch?v=BEzGFuP4tdU" TargetMode="External"/><Relationship Id="rId1" Type="http://schemas.openxmlformats.org/officeDocument/2006/relationships/hyperlink" Target="https://www.youtube.com/watch?v=UyGJNeBcntk" TargetMode="External"/><Relationship Id="rId6" Type="http://schemas.openxmlformats.org/officeDocument/2006/relationships/hyperlink" Target="https://www.youtube.com/watch?v=89bWR5OlZmo" TargetMode="External"/><Relationship Id="rId11" Type="http://schemas.openxmlformats.org/officeDocument/2006/relationships/hyperlink" Target="https://www.youtube.com/watch?v=6v_Y0JOIHbQ" TargetMode="External"/><Relationship Id="rId24" Type="http://schemas.openxmlformats.org/officeDocument/2006/relationships/hyperlink" Target="https://www.youtube.com/watch?v=xJoS6yHWNiM" TargetMode="External"/><Relationship Id="rId5" Type="http://schemas.openxmlformats.org/officeDocument/2006/relationships/hyperlink" Target="https://www.youtube.com/watch?v=V_nC4IGAkH8" TargetMode="External"/><Relationship Id="rId15" Type="http://schemas.openxmlformats.org/officeDocument/2006/relationships/hyperlink" Target="https://www.youtube.com/watch?v=mNKP1ae0Zcw" TargetMode="External"/><Relationship Id="rId23" Type="http://schemas.openxmlformats.org/officeDocument/2006/relationships/hyperlink" Target="https://www.youtube.com/watch?v=DG660Jijr1A" TargetMode="External"/><Relationship Id="rId28" Type="http://schemas.openxmlformats.org/officeDocument/2006/relationships/hyperlink" Target="https://www.youtube.com/watch?v=uz6lbNpo6DY" TargetMode="External"/><Relationship Id="rId10" Type="http://schemas.openxmlformats.org/officeDocument/2006/relationships/hyperlink" Target="https://www.youtube.com/watch?v=VxK5S5NOAjc" TargetMode="External"/><Relationship Id="rId19" Type="http://schemas.openxmlformats.org/officeDocument/2006/relationships/hyperlink" Target="https://www.youtube.com/watch?v=zS5vuXVJxUI" TargetMode="External"/><Relationship Id="rId31" Type="http://schemas.openxmlformats.org/officeDocument/2006/relationships/hyperlink" Target="https://www.youtube.com/watch?v=LNO4W5MucGo" TargetMode="External"/><Relationship Id="rId4" Type="http://schemas.openxmlformats.org/officeDocument/2006/relationships/hyperlink" Target="https://www.youtube.com/watch?v=e35Aa_WuYmQ" TargetMode="External"/><Relationship Id="rId9" Type="http://schemas.openxmlformats.org/officeDocument/2006/relationships/hyperlink" Target="https://www.youtube.com/watch?v=lZ-CvLBNKso" TargetMode="External"/><Relationship Id="rId14" Type="http://schemas.openxmlformats.org/officeDocument/2006/relationships/hyperlink" Target="https://www.youtube.com/watch?v=jUutaTPf_l0" TargetMode="External"/><Relationship Id="rId22" Type="http://schemas.openxmlformats.org/officeDocument/2006/relationships/hyperlink" Target="https://www.youtube.com/watch?v=kwiRBpT_El0" TargetMode="External"/><Relationship Id="rId27" Type="http://schemas.openxmlformats.org/officeDocument/2006/relationships/hyperlink" Target="https://www.youtube.com/watch?v=NbSf07Zr3ow" TargetMode="External"/><Relationship Id="rId30" Type="http://schemas.openxmlformats.org/officeDocument/2006/relationships/hyperlink" Target="https://www.youtube.com/watch?v=srVOJd3G7Zo"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youtube.com/watch?v=67UeTo1riX0" TargetMode="External"/><Relationship Id="rId3" Type="http://schemas.openxmlformats.org/officeDocument/2006/relationships/hyperlink" Target="https://www.youtube.com/watch?v=BRcudpJzy1I" TargetMode="External"/><Relationship Id="rId7" Type="http://schemas.openxmlformats.org/officeDocument/2006/relationships/hyperlink" Target="https://www.youtube.com/watch?v=lHH6jVDWsJA" TargetMode="External"/><Relationship Id="rId2" Type="http://schemas.openxmlformats.org/officeDocument/2006/relationships/hyperlink" Target="https://www.youtube.com/watch?v=EJ1n6h-1mbE" TargetMode="External"/><Relationship Id="rId1" Type="http://schemas.openxmlformats.org/officeDocument/2006/relationships/hyperlink" Target="https://www.youtube.com/watch?v=doIe5_9YMJ0" TargetMode="External"/><Relationship Id="rId6" Type="http://schemas.openxmlformats.org/officeDocument/2006/relationships/hyperlink" Target="https://www.youtube.com/watch?v=q3srM8Wed_Q" TargetMode="External"/><Relationship Id="rId5" Type="http://schemas.openxmlformats.org/officeDocument/2006/relationships/hyperlink" Target="https://www.youtube.com/watch?v=Hs8aoDKdwvk" TargetMode="External"/><Relationship Id="rId10" Type="http://schemas.openxmlformats.org/officeDocument/2006/relationships/hyperlink" Target="https://www.youtube.com/watch?v=W51yU6cyj7Y" TargetMode="External"/><Relationship Id="rId4" Type="http://schemas.openxmlformats.org/officeDocument/2006/relationships/hyperlink" Target="https://www.youtube.com/watch?v=kYOUbDO6hXg" TargetMode="External"/><Relationship Id="rId9" Type="http://schemas.openxmlformats.org/officeDocument/2006/relationships/hyperlink" Target="https://www.youtube.com/watch?v=8B7EZC5_7F8"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www.youtube.com/watch?v=tSUqxOFoCFs" TargetMode="External"/><Relationship Id="rId13" Type="http://schemas.openxmlformats.org/officeDocument/2006/relationships/hyperlink" Target="https://www.youtube.com/watch?v=hFhE9NroBzY" TargetMode="External"/><Relationship Id="rId18" Type="http://schemas.openxmlformats.org/officeDocument/2006/relationships/hyperlink" Target="https://www.youtube.com/watch?v=o4IpoUP7PNE" TargetMode="External"/><Relationship Id="rId3" Type="http://schemas.openxmlformats.org/officeDocument/2006/relationships/hyperlink" Target="https://www.youtube.com/watch?v=Z3t17H6E_Zg" TargetMode="External"/><Relationship Id="rId7" Type="http://schemas.openxmlformats.org/officeDocument/2006/relationships/hyperlink" Target="https://www.youtube.com/watch?v=b6VbCgR-EZM" TargetMode="External"/><Relationship Id="rId12" Type="http://schemas.openxmlformats.org/officeDocument/2006/relationships/hyperlink" Target="https://www.youtube.com/watch?v=1l_KV8l4uF4" TargetMode="External"/><Relationship Id="rId17" Type="http://schemas.openxmlformats.org/officeDocument/2006/relationships/hyperlink" Target="https://www.youtube.com/watch?v=nxLpBhjg3h8" TargetMode="External"/><Relationship Id="rId2" Type="http://schemas.openxmlformats.org/officeDocument/2006/relationships/hyperlink" Target="https://www.youtube.com/watch?v=lp3SMMSFNXo" TargetMode="External"/><Relationship Id="rId16" Type="http://schemas.openxmlformats.org/officeDocument/2006/relationships/hyperlink" Target="https://www.youtube.com/watch?v=vyq8izxLwBM" TargetMode="External"/><Relationship Id="rId1" Type="http://schemas.openxmlformats.org/officeDocument/2006/relationships/hyperlink" Target="https://www.youtube.com/watch?v=G0491WHK2zs" TargetMode="External"/><Relationship Id="rId6" Type="http://schemas.openxmlformats.org/officeDocument/2006/relationships/hyperlink" Target="https://www.youtube.com/watch?v=qk4w9Di3n5g" TargetMode="External"/><Relationship Id="rId11" Type="http://schemas.openxmlformats.org/officeDocument/2006/relationships/hyperlink" Target="https://www.youtube.com/watch?v=YTbJKrMQOVE" TargetMode="External"/><Relationship Id="rId5" Type="http://schemas.openxmlformats.org/officeDocument/2006/relationships/hyperlink" Target="https://www.youtube.com/watch?v=gvm111dq0lU" TargetMode="External"/><Relationship Id="rId15" Type="http://schemas.openxmlformats.org/officeDocument/2006/relationships/hyperlink" Target="https://www.youtube.com/watch?v=lkgZGbGj9HU" TargetMode="External"/><Relationship Id="rId10" Type="http://schemas.openxmlformats.org/officeDocument/2006/relationships/hyperlink" Target="https://www.youtube.com/watch?v=yv0yPeIp6yY" TargetMode="External"/><Relationship Id="rId4" Type="http://schemas.openxmlformats.org/officeDocument/2006/relationships/hyperlink" Target="https://www.youtube.com/watch?v=9b6zmv3uMHI" TargetMode="External"/><Relationship Id="rId9" Type="http://schemas.openxmlformats.org/officeDocument/2006/relationships/hyperlink" Target="https://www.youtube.com/watch?v=5l3je3CC7XU" TargetMode="External"/><Relationship Id="rId14" Type="http://schemas.openxmlformats.org/officeDocument/2006/relationships/hyperlink" Target="https://www.youtube.com/watch?v=ltFfhdfjQjk"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www.youtube.com/watch?v=_ji7opErmPs" TargetMode="External"/><Relationship Id="rId13" Type="http://schemas.openxmlformats.org/officeDocument/2006/relationships/hyperlink" Target="https://www.youtube.com/watch?v=evavdUeZUno" TargetMode="External"/><Relationship Id="rId3" Type="http://schemas.openxmlformats.org/officeDocument/2006/relationships/hyperlink" Target="https://www.youtube.com/watch?v=MeGrr-lWpxU" TargetMode="External"/><Relationship Id="rId7" Type="http://schemas.openxmlformats.org/officeDocument/2006/relationships/hyperlink" Target="https://www.youtube.com/watch?v=nVn2LrhbBgI" TargetMode="External"/><Relationship Id="rId12" Type="http://schemas.openxmlformats.org/officeDocument/2006/relationships/hyperlink" Target="https://www.youtube.com/watch?v=QqCeDIrzqQ8" TargetMode="External"/><Relationship Id="rId2" Type="http://schemas.openxmlformats.org/officeDocument/2006/relationships/hyperlink" Target="https://www.youtube.com/watch?v=Tzbqb-fOTbU" TargetMode="External"/><Relationship Id="rId1" Type="http://schemas.openxmlformats.org/officeDocument/2006/relationships/hyperlink" Target="https://www.youtube.com/watch?v=_tTfxm0z2NM" TargetMode="External"/><Relationship Id="rId6" Type="http://schemas.openxmlformats.org/officeDocument/2006/relationships/hyperlink" Target="https://www.youtube.com/watch?v=mH0Zd-I59lI" TargetMode="External"/><Relationship Id="rId11" Type="http://schemas.openxmlformats.org/officeDocument/2006/relationships/hyperlink" Target="https://www.youtube.com/watch?v=M9S7IS6KWlo" TargetMode="External"/><Relationship Id="rId5" Type="http://schemas.openxmlformats.org/officeDocument/2006/relationships/hyperlink" Target="https://www.youtube.com/watch?v=SjBaqFhVBNU" TargetMode="External"/><Relationship Id="rId10" Type="http://schemas.openxmlformats.org/officeDocument/2006/relationships/hyperlink" Target="https://www.youtube.com/watch?v=jGAwafJYhpM" TargetMode="External"/><Relationship Id="rId4" Type="http://schemas.openxmlformats.org/officeDocument/2006/relationships/hyperlink" Target="https://www.youtube.com/watch?v=fP4-1yVyw-w" TargetMode="External"/><Relationship Id="rId9" Type="http://schemas.openxmlformats.org/officeDocument/2006/relationships/hyperlink" Target="https://www.youtube.com/watch?v=C5JCqfhuj_Q"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www.youtube.com/watch?v=ah5QomGntQg" TargetMode="External"/><Relationship Id="rId13" Type="http://schemas.openxmlformats.org/officeDocument/2006/relationships/hyperlink" Target="https://www.youtube.com/watch?v=qYza-0NVPsQ" TargetMode="External"/><Relationship Id="rId18" Type="http://schemas.openxmlformats.org/officeDocument/2006/relationships/hyperlink" Target="https://www.youtube.com/watch?v=4AdESo-cZ5I" TargetMode="External"/><Relationship Id="rId3" Type="http://schemas.openxmlformats.org/officeDocument/2006/relationships/hyperlink" Target="https://www.youtube.com/watch?v=ZwkSiNj-0qc" TargetMode="External"/><Relationship Id="rId7" Type="http://schemas.openxmlformats.org/officeDocument/2006/relationships/hyperlink" Target="https://www.youtube.com/watch?v=3q0erkaVLJA" TargetMode="External"/><Relationship Id="rId12" Type="http://schemas.openxmlformats.org/officeDocument/2006/relationships/hyperlink" Target="https://www.youtube.com/watch?v=oTRAa_U6bLY" TargetMode="External"/><Relationship Id="rId17" Type="http://schemas.openxmlformats.org/officeDocument/2006/relationships/hyperlink" Target="https://www.youtube.com/watch?v=tZEdY13pPrU" TargetMode="External"/><Relationship Id="rId2" Type="http://schemas.openxmlformats.org/officeDocument/2006/relationships/hyperlink" Target="https://www.youtube.com/watch?v=3778SDuYBpc" TargetMode="External"/><Relationship Id="rId16" Type="http://schemas.openxmlformats.org/officeDocument/2006/relationships/hyperlink" Target="https://www.youtube.com/watch?v=5ucHFogFmds" TargetMode="External"/><Relationship Id="rId20" Type="http://schemas.openxmlformats.org/officeDocument/2006/relationships/hyperlink" Target="https://www.youtube.com/watch?v=ZVyeD3I-uLo" TargetMode="External"/><Relationship Id="rId1" Type="http://schemas.openxmlformats.org/officeDocument/2006/relationships/hyperlink" Target="https://www.youtube.com/watch?v=ypj1vSmOV8M" TargetMode="External"/><Relationship Id="rId6" Type="http://schemas.openxmlformats.org/officeDocument/2006/relationships/hyperlink" Target="https://www.youtube.com/watch?v=Qwbe7Kd9JwU" TargetMode="External"/><Relationship Id="rId11" Type="http://schemas.openxmlformats.org/officeDocument/2006/relationships/hyperlink" Target="https://www.youtube.com/watch?v=ysc0I0-9cow" TargetMode="External"/><Relationship Id="rId5" Type="http://schemas.openxmlformats.org/officeDocument/2006/relationships/hyperlink" Target="https://www.youtube.com/watch?v=pH_pUYGxl8Q" TargetMode="External"/><Relationship Id="rId15" Type="http://schemas.openxmlformats.org/officeDocument/2006/relationships/hyperlink" Target="https://www.youtube.com/watch?v=kQ9a84xvwps" TargetMode="External"/><Relationship Id="rId10" Type="http://schemas.openxmlformats.org/officeDocument/2006/relationships/hyperlink" Target="https://www.youtube.com/watch?v=lEbGgKxfHb0" TargetMode="External"/><Relationship Id="rId19" Type="http://schemas.openxmlformats.org/officeDocument/2006/relationships/hyperlink" Target="https://www.youtube.com/watch?v=VBjip3jDlwg" TargetMode="External"/><Relationship Id="rId4" Type="http://schemas.openxmlformats.org/officeDocument/2006/relationships/hyperlink" Target="https://www.youtube.com/watch?v=iFDASFkNA4U" TargetMode="External"/><Relationship Id="rId9" Type="http://schemas.openxmlformats.org/officeDocument/2006/relationships/hyperlink" Target="https://www.youtube.com/watch?v=hNorM4Pwi0A" TargetMode="External"/><Relationship Id="rId14" Type="http://schemas.openxmlformats.org/officeDocument/2006/relationships/hyperlink" Target="https://www.youtube.com/watch?v=eR5NJUszzTw"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www.youtube.com/watch?v=zlSXw4j44HU" TargetMode="External"/><Relationship Id="rId3" Type="http://schemas.openxmlformats.org/officeDocument/2006/relationships/hyperlink" Target="https://www.youtube.com/watch?v=EJ9XpfaCiEU" TargetMode="External"/><Relationship Id="rId7" Type="http://schemas.openxmlformats.org/officeDocument/2006/relationships/hyperlink" Target="https://www.youtube.com/watch?v=Qv6DbAO_tDA" TargetMode="External"/><Relationship Id="rId12" Type="http://schemas.openxmlformats.org/officeDocument/2006/relationships/hyperlink" Target="https://www.youtube.com/watch?v=0vaztHPVXg0" TargetMode="External"/><Relationship Id="rId2" Type="http://schemas.openxmlformats.org/officeDocument/2006/relationships/hyperlink" Target="https://www.youtube.com/watch?v=EhVPhkE4ZwU" TargetMode="External"/><Relationship Id="rId1" Type="http://schemas.openxmlformats.org/officeDocument/2006/relationships/hyperlink" Target="https://www.youtube.com/watch?v=cxDG3Ex9z6Y" TargetMode="External"/><Relationship Id="rId6" Type="http://schemas.openxmlformats.org/officeDocument/2006/relationships/hyperlink" Target="https://www.youtube.com/watch?v=z0JMivC8oeQ" TargetMode="External"/><Relationship Id="rId11" Type="http://schemas.openxmlformats.org/officeDocument/2006/relationships/hyperlink" Target="https://www.youtube.com/watch?v=piHgny8XgUs" TargetMode="External"/><Relationship Id="rId5" Type="http://schemas.openxmlformats.org/officeDocument/2006/relationships/hyperlink" Target="https://www.youtube.com/watch?v=B7SYK1RjzG4" TargetMode="External"/><Relationship Id="rId10" Type="http://schemas.openxmlformats.org/officeDocument/2006/relationships/hyperlink" Target="https://www.youtube.com/watch?v=-QRRTSFVIzw" TargetMode="External"/><Relationship Id="rId4" Type="http://schemas.openxmlformats.org/officeDocument/2006/relationships/hyperlink" Target="https://www.youtube.com/watch?v=XTiPE94sEuQ" TargetMode="External"/><Relationship Id="rId9" Type="http://schemas.openxmlformats.org/officeDocument/2006/relationships/hyperlink" Target="https://www.youtube.com/watch?v=dN8vyi6gu-w"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www.youtube.com/watch?v=fkaYiW42QAc" TargetMode="External"/><Relationship Id="rId3" Type="http://schemas.openxmlformats.org/officeDocument/2006/relationships/hyperlink" Target="https://www.youtube.com/watch?v=PrMsSbyLaxM" TargetMode="External"/><Relationship Id="rId7" Type="http://schemas.openxmlformats.org/officeDocument/2006/relationships/hyperlink" Target="https://www.youtube.com/watch?v=HNk0olknXhM" TargetMode="External"/><Relationship Id="rId12" Type="http://schemas.openxmlformats.org/officeDocument/2006/relationships/hyperlink" Target="https://www.youtube.com/watch?v=oXQSHYFcLx4" TargetMode="External"/><Relationship Id="rId2" Type="http://schemas.openxmlformats.org/officeDocument/2006/relationships/hyperlink" Target="https://www.youtube.com/watch?v=vz6WtjMU8bU" TargetMode="External"/><Relationship Id="rId1" Type="http://schemas.openxmlformats.org/officeDocument/2006/relationships/hyperlink" Target="https://www.youtube.com/watch?v=g6yeU66e_DI" TargetMode="External"/><Relationship Id="rId6" Type="http://schemas.openxmlformats.org/officeDocument/2006/relationships/hyperlink" Target="https://www.youtube.com/watch?v=M_nS308iBSg" TargetMode="External"/><Relationship Id="rId11" Type="http://schemas.openxmlformats.org/officeDocument/2006/relationships/hyperlink" Target="https://www.youtube.com/watch?v=uz6lbNpo6DY" TargetMode="External"/><Relationship Id="rId5" Type="http://schemas.openxmlformats.org/officeDocument/2006/relationships/hyperlink" Target="https://www.youtube.com/watch?v=aNeZFkpD11w" TargetMode="External"/><Relationship Id="rId10" Type="http://schemas.openxmlformats.org/officeDocument/2006/relationships/hyperlink" Target="https://www.youtube.com/watch?v=9rE3Xo8o-Fo" TargetMode="External"/><Relationship Id="rId4" Type="http://schemas.openxmlformats.org/officeDocument/2006/relationships/hyperlink" Target="https://www.youtube.com/watch?v=mpcA2E0A4c0" TargetMode="External"/><Relationship Id="rId9" Type="http://schemas.openxmlformats.org/officeDocument/2006/relationships/hyperlink" Target="https://www.youtube.com/watch?v=xpPw_mfLYVs"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www.youtube.com/watch?v=Y4EFnUq53cQ" TargetMode="External"/><Relationship Id="rId3" Type="http://schemas.openxmlformats.org/officeDocument/2006/relationships/hyperlink" Target="https://www.youtube.com/watch?v=lJsvgdDny5k" TargetMode="External"/><Relationship Id="rId7" Type="http://schemas.openxmlformats.org/officeDocument/2006/relationships/hyperlink" Target="https://www.youtube.com/watch?v=PNeS1XDTbjM" TargetMode="External"/><Relationship Id="rId2" Type="http://schemas.openxmlformats.org/officeDocument/2006/relationships/hyperlink" Target="https://www.youtube.com/watch?v=KlywJcFmZEA" TargetMode="External"/><Relationship Id="rId1" Type="http://schemas.openxmlformats.org/officeDocument/2006/relationships/hyperlink" Target="https://www.youtube.com/watch?v=INK4cvQo_Qw" TargetMode="External"/><Relationship Id="rId6" Type="http://schemas.openxmlformats.org/officeDocument/2006/relationships/hyperlink" Target="https://www.youtube.com/watch?v=yEdSxr_CLkY" TargetMode="External"/><Relationship Id="rId11" Type="http://schemas.openxmlformats.org/officeDocument/2006/relationships/hyperlink" Target="https://www.youtube.com/watch?v=3CQs1Ur7_r8" TargetMode="External"/><Relationship Id="rId5" Type="http://schemas.openxmlformats.org/officeDocument/2006/relationships/hyperlink" Target="https://www.youtube.com/watch?v=qdPGYYtP5Cc" TargetMode="External"/><Relationship Id="rId10" Type="http://schemas.openxmlformats.org/officeDocument/2006/relationships/hyperlink" Target="https://www.youtube.com/watch?v=bBzrWcu6bXE" TargetMode="External"/><Relationship Id="rId4" Type="http://schemas.openxmlformats.org/officeDocument/2006/relationships/hyperlink" Target="https://www.youtube.com/watch?v=DdnInjdN90g" TargetMode="External"/><Relationship Id="rId9" Type="http://schemas.openxmlformats.org/officeDocument/2006/relationships/hyperlink" Target="https://www.youtube.com/watch?v=dXxVxdG4jyU"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www.youtube.com/watch?v=dA3MZ--b_Vc" TargetMode="External"/><Relationship Id="rId13" Type="http://schemas.openxmlformats.org/officeDocument/2006/relationships/hyperlink" Target="https://www.youtube.com/watch?v=bS1fdrQw40s" TargetMode="External"/><Relationship Id="rId3" Type="http://schemas.openxmlformats.org/officeDocument/2006/relationships/hyperlink" Target="https://www.youtube.com/watch?v=vbk5gPUICoc" TargetMode="External"/><Relationship Id="rId7" Type="http://schemas.openxmlformats.org/officeDocument/2006/relationships/hyperlink" Target="https://www.youtube.com/watch?v=0i8riT1bpXk" TargetMode="External"/><Relationship Id="rId12" Type="http://schemas.openxmlformats.org/officeDocument/2006/relationships/hyperlink" Target="https://www.youtube.com/watch?v=od9nvMmvKFY" TargetMode="External"/><Relationship Id="rId2" Type="http://schemas.openxmlformats.org/officeDocument/2006/relationships/hyperlink" Target="https://www.youtube.com/watch?v=3GBeWdUmotU" TargetMode="External"/><Relationship Id="rId1" Type="http://schemas.openxmlformats.org/officeDocument/2006/relationships/hyperlink" Target="https://www.youtube.com/watch?v=6h6HVdyVN6k" TargetMode="External"/><Relationship Id="rId6" Type="http://schemas.openxmlformats.org/officeDocument/2006/relationships/hyperlink" Target="https://www.youtube.com/watch?v=Ymyo_Pd1ZYk" TargetMode="External"/><Relationship Id="rId11" Type="http://schemas.openxmlformats.org/officeDocument/2006/relationships/hyperlink" Target="https://www.youtube.com/watch?v=zv62F5bEgnU" TargetMode="External"/><Relationship Id="rId5" Type="http://schemas.openxmlformats.org/officeDocument/2006/relationships/hyperlink" Target="https://www.youtube.com/watch?v=vcXeF3sNNJY" TargetMode="External"/><Relationship Id="rId10" Type="http://schemas.openxmlformats.org/officeDocument/2006/relationships/hyperlink" Target="https://www.youtube.com/watch?v=FtdJZuXv4yU" TargetMode="External"/><Relationship Id="rId4" Type="http://schemas.openxmlformats.org/officeDocument/2006/relationships/hyperlink" Target="https://www.youtube.com/watch?v=VRQERjVqyd4" TargetMode="External"/><Relationship Id="rId9" Type="http://schemas.openxmlformats.org/officeDocument/2006/relationships/hyperlink" Target="https://www.youtube.com/watch?v=nlvTrcdwDLw"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www.youtube.com/watch?v=qRn4KDkKhbE" TargetMode="External"/><Relationship Id="rId13" Type="http://schemas.openxmlformats.org/officeDocument/2006/relationships/hyperlink" Target="https://www.youtube.com/watch?v=K-vkSAc9zLc" TargetMode="External"/><Relationship Id="rId3" Type="http://schemas.openxmlformats.org/officeDocument/2006/relationships/hyperlink" Target="https://www.youtube.com/watch?v=kwjAZZYcDNE" TargetMode="External"/><Relationship Id="rId7" Type="http://schemas.openxmlformats.org/officeDocument/2006/relationships/hyperlink" Target="https://www.youtube.com/watch?v=8-Pw1Bc4SPw" TargetMode="External"/><Relationship Id="rId12" Type="http://schemas.openxmlformats.org/officeDocument/2006/relationships/hyperlink" Target="https://www.youtube.com/watch?v=r_j9G6_ATvY" TargetMode="External"/><Relationship Id="rId2" Type="http://schemas.openxmlformats.org/officeDocument/2006/relationships/hyperlink" Target="https://www.youtube.com/watch?v=A3a_reWiQ2A" TargetMode="External"/><Relationship Id="rId1" Type="http://schemas.openxmlformats.org/officeDocument/2006/relationships/hyperlink" Target="https://www.youtube.com/watch?v=2ht2eTVzZ2I" TargetMode="External"/><Relationship Id="rId6" Type="http://schemas.openxmlformats.org/officeDocument/2006/relationships/hyperlink" Target="https://www.youtube.com/watch?v=46hdGq4_Mx4" TargetMode="External"/><Relationship Id="rId11" Type="http://schemas.openxmlformats.org/officeDocument/2006/relationships/hyperlink" Target="https://www.youtube.com/watch?v=ckZTRTH79cw" TargetMode="External"/><Relationship Id="rId5" Type="http://schemas.openxmlformats.org/officeDocument/2006/relationships/hyperlink" Target="https://www.youtube.com/watch?v=yq1aPXj9oGg" TargetMode="External"/><Relationship Id="rId15" Type="http://schemas.openxmlformats.org/officeDocument/2006/relationships/hyperlink" Target="https://www.youtube.com/watch?v=9geTTglwg2U" TargetMode="External"/><Relationship Id="rId10" Type="http://schemas.openxmlformats.org/officeDocument/2006/relationships/hyperlink" Target="https://www.youtube.com/watch?v=13QKEvtoE_0" TargetMode="External"/><Relationship Id="rId4" Type="http://schemas.openxmlformats.org/officeDocument/2006/relationships/hyperlink" Target="https://www.youtube.com/watch?v=ahf4YzLw06k" TargetMode="External"/><Relationship Id="rId9" Type="http://schemas.openxmlformats.org/officeDocument/2006/relationships/hyperlink" Target="https://www.youtube.com/watch?v=kulD_V-tPXM" TargetMode="External"/><Relationship Id="rId14" Type="http://schemas.openxmlformats.org/officeDocument/2006/relationships/hyperlink" Target="https://www.youtube.com/watch?v=S8DLIwjt-kQ"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www.youtube.com/watch?v=zCA6IgJketE" TargetMode="External"/><Relationship Id="rId13" Type="http://schemas.openxmlformats.org/officeDocument/2006/relationships/hyperlink" Target="https://www.youtube.com/watch?v=jCYm_qzcMYw" TargetMode="External"/><Relationship Id="rId3" Type="http://schemas.openxmlformats.org/officeDocument/2006/relationships/hyperlink" Target="https://www.youtube.com/watch?v=gowykPF-A9M" TargetMode="External"/><Relationship Id="rId7" Type="http://schemas.openxmlformats.org/officeDocument/2006/relationships/hyperlink" Target="https://www.youtube.com/watch?v=WOWybmnASlg" TargetMode="External"/><Relationship Id="rId12" Type="http://schemas.openxmlformats.org/officeDocument/2006/relationships/hyperlink" Target="https://www.youtube.com/watch?v=k8jAqe9QZ7I" TargetMode="External"/><Relationship Id="rId2" Type="http://schemas.openxmlformats.org/officeDocument/2006/relationships/hyperlink" Target="https://www.youtube.com/watch?v=T7IK_5XCRiU" TargetMode="External"/><Relationship Id="rId1" Type="http://schemas.openxmlformats.org/officeDocument/2006/relationships/hyperlink" Target="https://www.youtube.com/watch?v=9IP2S9aSWfI" TargetMode="External"/><Relationship Id="rId6" Type="http://schemas.openxmlformats.org/officeDocument/2006/relationships/hyperlink" Target="https://www.youtube.com/watch?v=vXXmNhmsHLY" TargetMode="External"/><Relationship Id="rId11" Type="http://schemas.openxmlformats.org/officeDocument/2006/relationships/hyperlink" Target="https://www.youtube.com/watch?v=jVZcqnrjQC8" TargetMode="External"/><Relationship Id="rId5" Type="http://schemas.openxmlformats.org/officeDocument/2006/relationships/hyperlink" Target="https://www.youtube.com/watch?v=TxXIfcRt1WQ" TargetMode="External"/><Relationship Id="rId10" Type="http://schemas.openxmlformats.org/officeDocument/2006/relationships/hyperlink" Target="https://www.youtube.com/watch?v=HLibG1_lcTk" TargetMode="External"/><Relationship Id="rId4" Type="http://schemas.openxmlformats.org/officeDocument/2006/relationships/hyperlink" Target="https://www.youtube.com/watch?v=-2MFF164PZo" TargetMode="External"/><Relationship Id="rId9" Type="http://schemas.openxmlformats.org/officeDocument/2006/relationships/hyperlink" Target="https://www.youtube.com/watch?v=x4LilzZNljg" TargetMode="External"/><Relationship Id="rId14" Type="http://schemas.openxmlformats.org/officeDocument/2006/relationships/hyperlink" Target="https://www.youtube.com/watch?v=PHP0h6YKhxY"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www.youtube.com/watch?v=YDSjIYXWMB8" TargetMode="External"/><Relationship Id="rId13" Type="http://schemas.openxmlformats.org/officeDocument/2006/relationships/hyperlink" Target="https://www.youtube.com/watch?v=PtKK72WJoUA" TargetMode="External"/><Relationship Id="rId3" Type="http://schemas.openxmlformats.org/officeDocument/2006/relationships/hyperlink" Target="https://www.youtube.com/watch?v=xiGcU1J8GNY" TargetMode="External"/><Relationship Id="rId7" Type="http://schemas.openxmlformats.org/officeDocument/2006/relationships/hyperlink" Target="https://www.youtube.com/watch?v=Wex8oCdNYq8" TargetMode="External"/><Relationship Id="rId12" Type="http://schemas.openxmlformats.org/officeDocument/2006/relationships/hyperlink" Target="https://www.youtube.com/watch?v=a7jPOSAqD9U" TargetMode="External"/><Relationship Id="rId2" Type="http://schemas.openxmlformats.org/officeDocument/2006/relationships/hyperlink" Target="https://www.youtube.com/watch?v=Ay30I-kbItw" TargetMode="External"/><Relationship Id="rId16" Type="http://schemas.openxmlformats.org/officeDocument/2006/relationships/hyperlink" Target="https://www.youtube.com/watch?v=kkCUh9MVtPY" TargetMode="External"/><Relationship Id="rId1" Type="http://schemas.openxmlformats.org/officeDocument/2006/relationships/hyperlink" Target="https://www.youtube.com/watch?v=0GvPyQGvEzY" TargetMode="External"/><Relationship Id="rId6" Type="http://schemas.openxmlformats.org/officeDocument/2006/relationships/hyperlink" Target="https://www.youtube.com/watch?v=2zqKXgJ9bPc" TargetMode="External"/><Relationship Id="rId11" Type="http://schemas.openxmlformats.org/officeDocument/2006/relationships/hyperlink" Target="https://www.youtube.com/watch?v=2IwtUd9006Q" TargetMode="External"/><Relationship Id="rId5" Type="http://schemas.openxmlformats.org/officeDocument/2006/relationships/hyperlink" Target="https://www.youtube.com/watch?v=O08-b2kxXBg" TargetMode="External"/><Relationship Id="rId15" Type="http://schemas.openxmlformats.org/officeDocument/2006/relationships/hyperlink" Target="https://www.youtube.com/watch?v=AZ4cx9HdKAo" TargetMode="External"/><Relationship Id="rId10" Type="http://schemas.openxmlformats.org/officeDocument/2006/relationships/hyperlink" Target="https://www.youtube.com/watch?v=JN-qX9ELIgA" TargetMode="External"/><Relationship Id="rId4" Type="http://schemas.openxmlformats.org/officeDocument/2006/relationships/hyperlink" Target="https://www.youtube.com/watch?v=-gfIeiq9SQM" TargetMode="External"/><Relationship Id="rId9" Type="http://schemas.openxmlformats.org/officeDocument/2006/relationships/hyperlink" Target="https://www.youtube.com/watch?v=PTV-65vXdT0" TargetMode="External"/><Relationship Id="rId14" Type="http://schemas.openxmlformats.org/officeDocument/2006/relationships/hyperlink" Target="https://www.youtube.com/watch?v=Uf2vCK_kNew"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www.youtube.com/watch?v=uAbK2Hq248I" TargetMode="External"/><Relationship Id="rId13" Type="http://schemas.openxmlformats.org/officeDocument/2006/relationships/hyperlink" Target="https://www.youtube.com/watch?v=-B1hKyt6ZY0" TargetMode="External"/><Relationship Id="rId18" Type="http://schemas.openxmlformats.org/officeDocument/2006/relationships/hyperlink" Target="https://www.youtube.com/watch?v=7UtrGVLGpjY" TargetMode="External"/><Relationship Id="rId3" Type="http://schemas.openxmlformats.org/officeDocument/2006/relationships/hyperlink" Target="https://www.youtube.com/watch?v=iw68WGKRUb0" TargetMode="External"/><Relationship Id="rId7" Type="http://schemas.openxmlformats.org/officeDocument/2006/relationships/hyperlink" Target="https://www.youtube.com/watch?v=rPP63WQ9ETk" TargetMode="External"/><Relationship Id="rId12" Type="http://schemas.openxmlformats.org/officeDocument/2006/relationships/hyperlink" Target="https://www.youtube.com/watch?v=8SMQwMfBKFk" TargetMode="External"/><Relationship Id="rId17" Type="http://schemas.openxmlformats.org/officeDocument/2006/relationships/hyperlink" Target="https://www.youtube.com/watch?v=KVT6nFEkvg8" TargetMode="External"/><Relationship Id="rId2" Type="http://schemas.openxmlformats.org/officeDocument/2006/relationships/hyperlink" Target="https://www.youtube.com/watch?v=UwGuk6URxm0" TargetMode="External"/><Relationship Id="rId16" Type="http://schemas.openxmlformats.org/officeDocument/2006/relationships/hyperlink" Target="https://www.youtube.com/watch?v=piHgny8XgUs" TargetMode="External"/><Relationship Id="rId1" Type="http://schemas.openxmlformats.org/officeDocument/2006/relationships/hyperlink" Target="https://www.youtube.com/watch?v=ATblV50Odx8" TargetMode="External"/><Relationship Id="rId6" Type="http://schemas.openxmlformats.org/officeDocument/2006/relationships/hyperlink" Target="https://www.youtube.com/watch?v=R4GZFRfUBC0" TargetMode="External"/><Relationship Id="rId11" Type="http://schemas.openxmlformats.org/officeDocument/2006/relationships/hyperlink" Target="https://www.youtube.com/watch?v=v6xvlGTun0E" TargetMode="External"/><Relationship Id="rId5" Type="http://schemas.openxmlformats.org/officeDocument/2006/relationships/hyperlink" Target="https://www.youtube.com/watch?v=2ByPpQbNzwk" TargetMode="External"/><Relationship Id="rId15" Type="http://schemas.openxmlformats.org/officeDocument/2006/relationships/hyperlink" Target="https://www.youtube.com/watch?v=qCGTcuQMtVk" TargetMode="External"/><Relationship Id="rId10" Type="http://schemas.openxmlformats.org/officeDocument/2006/relationships/hyperlink" Target="https://www.youtube.com/watch?v=jE0qhKZjh1I" TargetMode="External"/><Relationship Id="rId19" Type="http://schemas.openxmlformats.org/officeDocument/2006/relationships/hyperlink" Target="https://www.youtube.com/watch?v=JN-qX9ELIgA" TargetMode="External"/><Relationship Id="rId4" Type="http://schemas.openxmlformats.org/officeDocument/2006/relationships/hyperlink" Target="https://www.youtube.com/watch?v=K27Y_f6BXVs" TargetMode="External"/><Relationship Id="rId9" Type="http://schemas.openxmlformats.org/officeDocument/2006/relationships/hyperlink" Target="https://www.youtube.com/watch?v=i_y7y9mOW-4" TargetMode="External"/><Relationship Id="rId14" Type="http://schemas.openxmlformats.org/officeDocument/2006/relationships/hyperlink" Target="https://www.youtube.com/watch?v=b-L64XYL2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www.youtube.com/watch?v=c4-m4PxEdUo" TargetMode="External"/><Relationship Id="rId3" Type="http://schemas.openxmlformats.org/officeDocument/2006/relationships/hyperlink" Target="https://www.youtube.com/watch?v=mP_gK0uxfu4" TargetMode="External"/><Relationship Id="rId7" Type="http://schemas.openxmlformats.org/officeDocument/2006/relationships/hyperlink" Target="https://www.youtube.com/watch?v=OG7NXWc6n6w" TargetMode="External"/><Relationship Id="rId12" Type="http://schemas.openxmlformats.org/officeDocument/2006/relationships/hyperlink" Target="https://www.youtube.com/watch?v=ma7r2HGqwXs" TargetMode="External"/><Relationship Id="rId2" Type="http://schemas.openxmlformats.org/officeDocument/2006/relationships/hyperlink" Target="https://www.youtube.com/watch?v=M_Zln194JKk" TargetMode="External"/><Relationship Id="rId1" Type="http://schemas.openxmlformats.org/officeDocument/2006/relationships/hyperlink" Target="https://www.youtube.com/watch?v=lkgZGbGj9HU" TargetMode="External"/><Relationship Id="rId6" Type="http://schemas.openxmlformats.org/officeDocument/2006/relationships/hyperlink" Target="https://www.youtube.com/watch?v=j4UnrEhTO84" TargetMode="External"/><Relationship Id="rId11" Type="http://schemas.openxmlformats.org/officeDocument/2006/relationships/hyperlink" Target="https://www.youtube.com/watch?v=Jvc_wkibZ5U" TargetMode="External"/><Relationship Id="rId5" Type="http://schemas.openxmlformats.org/officeDocument/2006/relationships/hyperlink" Target="https://www.youtube.com/watch?v=5N9_f6df1Nw" TargetMode="External"/><Relationship Id="rId10" Type="http://schemas.openxmlformats.org/officeDocument/2006/relationships/hyperlink" Target="https://www.youtube.com/watch?v=Ipw0M1N_1iI" TargetMode="External"/><Relationship Id="rId4" Type="http://schemas.openxmlformats.org/officeDocument/2006/relationships/hyperlink" Target="https://www.youtube.com/watch?v=EgjW6Vr3T1s" TargetMode="External"/><Relationship Id="rId9" Type="http://schemas.openxmlformats.org/officeDocument/2006/relationships/hyperlink" Target="https://www.youtube.com/watch?v=OlimoXVsj0o"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s://www.youtube.com/watch?v=BEzGFuP4tdU" TargetMode="External"/><Relationship Id="rId1" Type="http://schemas.openxmlformats.org/officeDocument/2006/relationships/hyperlink" Target="https://www.youtube.com/watch?v=W51yU6cyj7Y"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www.youtube.com/watch?v=yv0Hresx2Fs" TargetMode="External"/><Relationship Id="rId2" Type="http://schemas.openxmlformats.org/officeDocument/2006/relationships/hyperlink" Target="https://www.youtube.com/watch?v=yRk3XhyVqAo" TargetMode="External"/><Relationship Id="rId1" Type="http://schemas.openxmlformats.org/officeDocument/2006/relationships/hyperlink" Target="https://www.youtube.com/watch?v=DKe_wI-XZuw"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www.youtube.com/watch?v=qBjQSxBISUw" TargetMode="External"/><Relationship Id="rId13" Type="http://schemas.openxmlformats.org/officeDocument/2006/relationships/hyperlink" Target="https://www.youtube.com/watch?v=ExNW8Ymf1wM" TargetMode="External"/><Relationship Id="rId18" Type="http://schemas.openxmlformats.org/officeDocument/2006/relationships/hyperlink" Target="https://www.youtube.com/watch?v=3jY233XTV4A" TargetMode="External"/><Relationship Id="rId3" Type="http://schemas.openxmlformats.org/officeDocument/2006/relationships/hyperlink" Target="https://www.youtube.com/watch?v=zB1-hVV39Rk" TargetMode="External"/><Relationship Id="rId7" Type="http://schemas.openxmlformats.org/officeDocument/2006/relationships/hyperlink" Target="https://www.youtube.com/watch?v=oOviG3s5HFE" TargetMode="External"/><Relationship Id="rId12" Type="http://schemas.openxmlformats.org/officeDocument/2006/relationships/hyperlink" Target="https://www.youtube.com/watch?v=dA3MZ--b_Vc" TargetMode="External"/><Relationship Id="rId17" Type="http://schemas.openxmlformats.org/officeDocument/2006/relationships/hyperlink" Target="https://www.youtube.com/watch?v=m5Z3NJyzQ1E" TargetMode="External"/><Relationship Id="rId2" Type="http://schemas.openxmlformats.org/officeDocument/2006/relationships/hyperlink" Target="https://www.youtube.com/watch?v=0D3HJyKozrs" TargetMode="External"/><Relationship Id="rId16" Type="http://schemas.openxmlformats.org/officeDocument/2006/relationships/hyperlink" Target="https://www.youtube.com/watch?v=psxKcJxcnAE" TargetMode="External"/><Relationship Id="rId20" Type="http://schemas.openxmlformats.org/officeDocument/2006/relationships/printerSettings" Target="../printerSettings/printerSettings1.bin"/><Relationship Id="rId1" Type="http://schemas.openxmlformats.org/officeDocument/2006/relationships/hyperlink" Target="https://www.youtube.com/watch?v=Oh46pdP5t7Y" TargetMode="External"/><Relationship Id="rId6" Type="http://schemas.openxmlformats.org/officeDocument/2006/relationships/hyperlink" Target="https://www.youtube.com/watch?v=-KafWbEdT5M" TargetMode="External"/><Relationship Id="rId11" Type="http://schemas.openxmlformats.org/officeDocument/2006/relationships/hyperlink" Target="https://www.youtube.com/watch?v=KVT6nFEkvg8" TargetMode="External"/><Relationship Id="rId5" Type="http://schemas.openxmlformats.org/officeDocument/2006/relationships/hyperlink" Target="https://www.youtube.com/watch?v=dR_tDgl511Q" TargetMode="External"/><Relationship Id="rId15" Type="http://schemas.openxmlformats.org/officeDocument/2006/relationships/hyperlink" Target="https://www.youtube.com/watch?v=yE3Zv-z0ZAU" TargetMode="External"/><Relationship Id="rId10" Type="http://schemas.openxmlformats.org/officeDocument/2006/relationships/hyperlink" Target="https://www.youtube.com/watch?v=HLRClG6rzDk" TargetMode="External"/><Relationship Id="rId19" Type="http://schemas.openxmlformats.org/officeDocument/2006/relationships/hyperlink" Target="https://www.youtube.com/watch?v=7RKmNBmXz4o" TargetMode="External"/><Relationship Id="rId4" Type="http://schemas.openxmlformats.org/officeDocument/2006/relationships/hyperlink" Target="https://www.youtube.com/watch?v=YZn5VaSTDBs" TargetMode="External"/><Relationship Id="rId9" Type="http://schemas.openxmlformats.org/officeDocument/2006/relationships/hyperlink" Target="https://www.youtube.com/watch?v=UXTfg7pTvt8" TargetMode="External"/><Relationship Id="rId14" Type="http://schemas.openxmlformats.org/officeDocument/2006/relationships/hyperlink" Target="https://www.youtube.com/watch?v=xyUaREljreo"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youtube.com/watch?v=XTG_XUoKj3Y" TargetMode="External"/><Relationship Id="rId2" Type="http://schemas.openxmlformats.org/officeDocument/2006/relationships/hyperlink" Target="https://www.youtube.com/watch?v=JGNp8Ea-gPE" TargetMode="External"/><Relationship Id="rId1" Type="http://schemas.openxmlformats.org/officeDocument/2006/relationships/hyperlink" Target="https://www.youtube.com/watch?v=h04eLLSCgzU"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youtube.com/watch?v=8gTn48Eulbg"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https://www.youtube.com/watch?v=bG563p_moiE" TargetMode="External"/><Relationship Id="rId1" Type="http://schemas.openxmlformats.org/officeDocument/2006/relationships/hyperlink" Target="https://www.youtube.com/watch?v=J10z-uEeL2Q"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https://www.youtube.com/watch?v=enrlv-ftLv4" TargetMode="External"/><Relationship Id="rId13" Type="http://schemas.openxmlformats.org/officeDocument/2006/relationships/hyperlink" Target="https://www.youtube.com/watch?v=UVlZUuPFf0Q" TargetMode="External"/><Relationship Id="rId18" Type="http://schemas.openxmlformats.org/officeDocument/2006/relationships/hyperlink" Target="https://www.youtube.com/watch?v=_fP3imJ_4B0" TargetMode="External"/><Relationship Id="rId3" Type="http://schemas.openxmlformats.org/officeDocument/2006/relationships/hyperlink" Target="https://www.youtube.com/watch?v=9l5hu_YBJSU" TargetMode="External"/><Relationship Id="rId21" Type="http://schemas.openxmlformats.org/officeDocument/2006/relationships/printerSettings" Target="../printerSettings/printerSettings2.bin"/><Relationship Id="rId7" Type="http://schemas.openxmlformats.org/officeDocument/2006/relationships/hyperlink" Target="https://www.youtube.com/watch?v=xhJb6KgQw5c" TargetMode="External"/><Relationship Id="rId12" Type="http://schemas.openxmlformats.org/officeDocument/2006/relationships/hyperlink" Target="https://www.youtube.com/watch?v=eR6x9qtC-fs" TargetMode="External"/><Relationship Id="rId17" Type="http://schemas.openxmlformats.org/officeDocument/2006/relationships/hyperlink" Target="https://www.youtube.com/watch?v=u78VjXkwTZA" TargetMode="External"/><Relationship Id="rId2" Type="http://schemas.openxmlformats.org/officeDocument/2006/relationships/hyperlink" Target="https://www.youtube.com/watch?v=7M0AxPF2VKk" TargetMode="External"/><Relationship Id="rId16" Type="http://schemas.openxmlformats.org/officeDocument/2006/relationships/hyperlink" Target="https://www.youtube.com/watch?v=vfo_lobw9qY" TargetMode="External"/><Relationship Id="rId20" Type="http://schemas.openxmlformats.org/officeDocument/2006/relationships/hyperlink" Target="https://www.youtube.com/watch?v=nidk6mtpMNo" TargetMode="External"/><Relationship Id="rId1" Type="http://schemas.openxmlformats.org/officeDocument/2006/relationships/hyperlink" Target="https://www.youtube.com/watch?v=B7SYK1RjzG4" TargetMode="External"/><Relationship Id="rId6" Type="http://schemas.openxmlformats.org/officeDocument/2006/relationships/hyperlink" Target="https://www.youtube.com/watch?v=hPSwGx8rCSM" TargetMode="External"/><Relationship Id="rId11" Type="http://schemas.openxmlformats.org/officeDocument/2006/relationships/hyperlink" Target="https://www.youtube.com/watch?v=gdS8JiNu0Ss" TargetMode="External"/><Relationship Id="rId5" Type="http://schemas.openxmlformats.org/officeDocument/2006/relationships/hyperlink" Target="https://www.youtube.com/watch?v=wVmKQ1zJIjs" TargetMode="External"/><Relationship Id="rId15" Type="http://schemas.openxmlformats.org/officeDocument/2006/relationships/hyperlink" Target="https://www.youtube.com/watch?v=cBB3qSgbp-w" TargetMode="External"/><Relationship Id="rId10" Type="http://schemas.openxmlformats.org/officeDocument/2006/relationships/hyperlink" Target="https://www.youtube.com/watch?v=l497qWQIESA" TargetMode="External"/><Relationship Id="rId19" Type="http://schemas.openxmlformats.org/officeDocument/2006/relationships/hyperlink" Target="https://www.youtube.com/watch?v=YYh_UfkzDX4" TargetMode="External"/><Relationship Id="rId4" Type="http://schemas.openxmlformats.org/officeDocument/2006/relationships/hyperlink" Target="https://www.youtube.com/watch?v=fHyx8Ktshh8" TargetMode="External"/><Relationship Id="rId9" Type="http://schemas.openxmlformats.org/officeDocument/2006/relationships/hyperlink" Target="https://www.youtube.com/watch?v=i3rY9ymHM-k" TargetMode="External"/><Relationship Id="rId14" Type="http://schemas.openxmlformats.org/officeDocument/2006/relationships/hyperlink" Target="https://www.youtube.com/watch?v=ZUFqXO6WRSw"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youtube.com/watch?v=59hYO0lmk2s"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https://www.youtube.com/watch?v=gKBWZCAMvqc" TargetMode="External"/><Relationship Id="rId1" Type="http://schemas.openxmlformats.org/officeDocument/2006/relationships/hyperlink" Target="https://www.youtube.com/watch?v=eR5NJUszzTw" TargetMode="External"/></Relationships>
</file>

<file path=xl/worksheets/_rels/sheet43.xml.rels><?xml version="1.0" encoding="UTF-8" standalone="yes"?>
<Relationships xmlns="http://schemas.openxmlformats.org/package/2006/relationships"><Relationship Id="rId8" Type="http://schemas.openxmlformats.org/officeDocument/2006/relationships/hyperlink" Target="https://www.youtube.com/watch?v=Du_247tWeEU" TargetMode="External"/><Relationship Id="rId3" Type="http://schemas.openxmlformats.org/officeDocument/2006/relationships/hyperlink" Target="https://www.youtube.com/watch?v=H1B92G0oq-g" TargetMode="External"/><Relationship Id="rId7" Type="http://schemas.openxmlformats.org/officeDocument/2006/relationships/hyperlink" Target="https://www.youtube.com/watch?v=SiIqoNFIZXo" TargetMode="External"/><Relationship Id="rId2" Type="http://schemas.openxmlformats.org/officeDocument/2006/relationships/hyperlink" Target="https://www.youtube.com/watch?v=iq4c8jxy57E" TargetMode="External"/><Relationship Id="rId1" Type="http://schemas.openxmlformats.org/officeDocument/2006/relationships/hyperlink" Target="https://www.youtube.com/watch?v=x2UnGgZmhaA" TargetMode="External"/><Relationship Id="rId6" Type="http://schemas.openxmlformats.org/officeDocument/2006/relationships/hyperlink" Target="https://www.youtube.com/watch?v=quFnZIvYvAM" TargetMode="External"/><Relationship Id="rId5" Type="http://schemas.openxmlformats.org/officeDocument/2006/relationships/hyperlink" Target="https://www.youtube.com/watch?v=uJWJR926YLw" TargetMode="External"/><Relationship Id="rId4" Type="http://schemas.openxmlformats.org/officeDocument/2006/relationships/hyperlink" Target="https://www.youtube.com/watch?v=GVUT880REgg" TargetMode="External"/><Relationship Id="rId9" Type="http://schemas.openxmlformats.org/officeDocument/2006/relationships/hyperlink" Target="https://www.youtube.com/watch?v=CSM4_3F1s0A"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youtube.com/watch?v=59hYO0lmk2s"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https://www.youtube.com/watch?v=v7gd8wWlaDc" TargetMode="External"/><Relationship Id="rId2" Type="http://schemas.openxmlformats.org/officeDocument/2006/relationships/hyperlink" Target="https://www.youtube.com/watch?v=ysc0I0-9cow" TargetMode="External"/><Relationship Id="rId1" Type="http://schemas.openxmlformats.org/officeDocument/2006/relationships/hyperlink" Target="https://www.youtube.com/watch?v=8_zo_JePLP4" TargetMode="External"/><Relationship Id="rId4" Type="http://schemas.openxmlformats.org/officeDocument/2006/relationships/hyperlink" Target="https://www.youtube.com/watch?v=8gTn48Eulbg"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youtube.com/watch?v=7RKmNBmXz4o"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youtube.com/watch?v=ExNW8Ymf1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opLeftCell="A16" workbookViewId="0">
      <selection activeCell="F66" sqref="F66"/>
    </sheetView>
  </sheetViews>
  <sheetFormatPr defaultRowHeight="15" x14ac:dyDescent="0.25"/>
  <cols>
    <col min="1" max="1" width="26.28515625" style="13" customWidth="1"/>
    <col min="2" max="2" width="65.85546875" style="13" customWidth="1"/>
    <col min="3" max="3" width="50.28515625" style="13" customWidth="1"/>
    <col min="4" max="4" width="28.85546875" style="13" customWidth="1"/>
    <col min="8" max="8" width="21.140625" style="13" customWidth="1"/>
    <col min="9" max="9" width="9.140625" style="13" customWidth="1"/>
  </cols>
  <sheetData>
    <row r="1" spans="1:9" x14ac:dyDescent="0.25">
      <c r="A1" t="s">
        <v>0</v>
      </c>
      <c r="B1" t="s">
        <v>1</v>
      </c>
      <c r="C1" t="s">
        <v>2</v>
      </c>
      <c r="D1" t="s">
        <v>3</v>
      </c>
      <c r="E1" t="s">
        <v>4</v>
      </c>
      <c r="F1" t="s">
        <v>5</v>
      </c>
      <c r="G1" t="s">
        <v>6</v>
      </c>
      <c r="H1" t="s">
        <v>7</v>
      </c>
      <c r="I1" t="s">
        <v>8</v>
      </c>
    </row>
    <row r="2" spans="1:9" x14ac:dyDescent="0.25">
      <c r="A2" t="s">
        <v>9</v>
      </c>
      <c r="B2" t="s">
        <v>10</v>
      </c>
      <c r="C2" s="1"/>
      <c r="D2" t="str">
        <f t="shared" ref="D2:D22" si="0">CONCATENATE(A2,"-张敬轩")</f>
        <v>吻得太逼真-张敬轩</v>
      </c>
      <c r="E2" t="s">
        <v>11</v>
      </c>
      <c r="F2" s="2"/>
      <c r="G2" s="2"/>
      <c r="I2">
        <v>0</v>
      </c>
    </row>
    <row r="3" spans="1:9" x14ac:dyDescent="0.25">
      <c r="A3" t="s">
        <v>12</v>
      </c>
      <c r="B3" t="s">
        <v>13</v>
      </c>
      <c r="C3" s="1"/>
      <c r="D3" t="str">
        <f t="shared" si="0"/>
        <v>过云雨-张敬轩</v>
      </c>
      <c r="E3" t="s">
        <v>11</v>
      </c>
      <c r="F3" s="2"/>
      <c r="G3" s="2"/>
      <c r="I3">
        <v>0</v>
      </c>
    </row>
    <row r="4" spans="1:9" x14ac:dyDescent="0.25">
      <c r="A4" t="s">
        <v>14</v>
      </c>
      <c r="B4" t="s">
        <v>15</v>
      </c>
      <c r="C4" s="1"/>
      <c r="D4" t="str">
        <f t="shared" si="0"/>
        <v>断点-张敬轩</v>
      </c>
      <c r="E4" t="s">
        <v>11</v>
      </c>
      <c r="F4" s="2"/>
      <c r="G4" s="2"/>
      <c r="I4">
        <v>0</v>
      </c>
    </row>
    <row r="5" spans="1:9" x14ac:dyDescent="0.25">
      <c r="A5" t="s">
        <v>16</v>
      </c>
      <c r="B5" t="s">
        <v>17</v>
      </c>
      <c r="C5" s="1" t="s">
        <v>18</v>
      </c>
      <c r="D5" t="str">
        <f t="shared" si="0"/>
        <v>只是太爱你-张敬轩</v>
      </c>
      <c r="E5" t="s">
        <v>11</v>
      </c>
      <c r="F5" s="2">
        <v>4.8611111111111112E-2</v>
      </c>
      <c r="G5" s="2">
        <v>6.9444444444444448E-2</v>
      </c>
      <c r="I5">
        <v>1</v>
      </c>
    </row>
    <row r="6" spans="1:9" x14ac:dyDescent="0.25">
      <c r="A6" t="s">
        <v>19</v>
      </c>
      <c r="B6" t="s">
        <v>20</v>
      </c>
      <c r="C6" s="1" t="s">
        <v>21</v>
      </c>
      <c r="D6" t="str">
        <f t="shared" si="0"/>
        <v>塞勒斯的爱-张敬轩</v>
      </c>
      <c r="E6" t="s">
        <v>11</v>
      </c>
      <c r="F6" s="2">
        <v>4.9305555555555547E-2</v>
      </c>
      <c r="G6" s="2">
        <v>7.7777777777777779E-2</v>
      </c>
      <c r="I6">
        <v>1</v>
      </c>
    </row>
    <row r="7" spans="1:9" x14ac:dyDescent="0.25">
      <c r="A7" t="s">
        <v>22</v>
      </c>
      <c r="B7" t="s">
        <v>23</v>
      </c>
      <c r="D7" t="str">
        <f t="shared" si="0"/>
        <v>鲸落-张敬轩</v>
      </c>
      <c r="E7" t="s">
        <v>11</v>
      </c>
      <c r="I7">
        <v>0</v>
      </c>
    </row>
    <row r="8" spans="1:9" x14ac:dyDescent="0.25">
      <c r="A8" t="s">
        <v>24</v>
      </c>
      <c r="B8" t="s">
        <v>25</v>
      </c>
      <c r="D8" t="str">
        <f t="shared" si="0"/>
        <v>女神-张敬轩</v>
      </c>
      <c r="E8" t="s">
        <v>11</v>
      </c>
      <c r="I8">
        <v>0</v>
      </c>
    </row>
    <row r="9" spans="1:9" x14ac:dyDescent="0.25">
      <c r="A9" t="s">
        <v>26</v>
      </c>
      <c r="B9" t="s">
        <v>27</v>
      </c>
      <c r="D9" t="str">
        <f t="shared" si="0"/>
        <v>我的天-张敬轩</v>
      </c>
      <c r="E9" t="s">
        <v>11</v>
      </c>
      <c r="I9">
        <v>0</v>
      </c>
    </row>
    <row r="10" spans="1:9" s="12" customFormat="1" x14ac:dyDescent="0.25">
      <c r="A10" s="12" t="s">
        <v>28</v>
      </c>
      <c r="B10" t="s">
        <v>29</v>
      </c>
      <c r="D10" s="12" t="str">
        <f t="shared" si="0"/>
        <v>隐形游乐场-张敬轩</v>
      </c>
      <c r="E10" s="12" t="s">
        <v>11</v>
      </c>
      <c r="I10" s="12">
        <v>0</v>
      </c>
    </row>
    <row r="11" spans="1:9" s="12" customFormat="1" x14ac:dyDescent="0.25">
      <c r="A11" s="12" t="s">
        <v>30</v>
      </c>
      <c r="B11" t="s">
        <v>31</v>
      </c>
      <c r="D11" s="12" t="str">
        <f t="shared" si="0"/>
        <v>余震-张敬轩</v>
      </c>
      <c r="E11" s="12" t="s">
        <v>11</v>
      </c>
      <c r="I11" s="12">
        <v>0</v>
      </c>
    </row>
    <row r="12" spans="1:9" s="12" customFormat="1" x14ac:dyDescent="0.25">
      <c r="A12" s="12" t="s">
        <v>32</v>
      </c>
      <c r="B12" t="s">
        <v>33</v>
      </c>
      <c r="D12" s="12" t="str">
        <f t="shared" si="0"/>
        <v>披星戴月-张敬轩</v>
      </c>
      <c r="E12" s="12" t="s">
        <v>11</v>
      </c>
      <c r="I12" s="12">
        <v>0</v>
      </c>
    </row>
    <row r="13" spans="1:9" s="12" customFormat="1" x14ac:dyDescent="0.25">
      <c r="A13" s="12" t="s">
        <v>34</v>
      </c>
      <c r="B13" t="s">
        <v>35</v>
      </c>
      <c r="D13" s="12" t="str">
        <f t="shared" si="0"/>
        <v>不吐不快-张敬轩</v>
      </c>
      <c r="E13" s="12" t="s">
        <v>11</v>
      </c>
      <c r="I13" s="12">
        <v>0</v>
      </c>
    </row>
    <row r="14" spans="1:9" s="12" customFormat="1" x14ac:dyDescent="0.25">
      <c r="A14" s="12" t="s">
        <v>36</v>
      </c>
      <c r="B14" t="s">
        <v>37</v>
      </c>
      <c r="D14" s="12" t="str">
        <f t="shared" si="0"/>
        <v>尘埃落定-张敬轩</v>
      </c>
      <c r="E14" s="12" t="s">
        <v>11</v>
      </c>
      <c r="I14" s="12">
        <v>0</v>
      </c>
    </row>
    <row r="15" spans="1:9" s="12" customFormat="1" x14ac:dyDescent="0.25">
      <c r="A15" s="12" t="s">
        <v>38</v>
      </c>
      <c r="B15" t="s">
        <v>39</v>
      </c>
      <c r="D15" s="12" t="str">
        <f t="shared" si="0"/>
        <v>俏郎君-张敬轩</v>
      </c>
      <c r="E15" s="12" t="s">
        <v>11</v>
      </c>
      <c r="I15" s="12">
        <v>0</v>
      </c>
    </row>
    <row r="16" spans="1:9" s="12" customFormat="1" x14ac:dyDescent="0.25">
      <c r="A16" s="12" t="s">
        <v>40</v>
      </c>
      <c r="B16" t="s">
        <v>41</v>
      </c>
      <c r="D16" s="12" t="str">
        <f t="shared" si="0"/>
        <v>骚灵情歌-张敬轩</v>
      </c>
      <c r="E16" s="12" t="s">
        <v>11</v>
      </c>
      <c r="I16" s="12">
        <v>0</v>
      </c>
    </row>
    <row r="17" spans="1:9" s="12" customFormat="1" x14ac:dyDescent="0.25">
      <c r="A17" s="12" t="s">
        <v>42</v>
      </c>
      <c r="B17" t="s">
        <v>29</v>
      </c>
      <c r="D17" s="12" t="str">
        <f t="shared" si="0"/>
        <v>青春告别式-张敬轩</v>
      </c>
      <c r="E17" s="12" t="s">
        <v>11</v>
      </c>
      <c r="I17" s="12">
        <v>0</v>
      </c>
    </row>
    <row r="18" spans="1:9" s="12" customFormat="1" x14ac:dyDescent="0.25">
      <c r="A18" s="12" t="s">
        <v>43</v>
      </c>
      <c r="B18" t="s">
        <v>44</v>
      </c>
      <c r="D18" s="12" t="str">
        <f t="shared" si="0"/>
        <v>无能为力-张敬轩</v>
      </c>
      <c r="E18" s="12" t="s">
        <v>11</v>
      </c>
      <c r="I18" s="12">
        <v>0</v>
      </c>
    </row>
    <row r="19" spans="1:9" s="12" customFormat="1" x14ac:dyDescent="0.25">
      <c r="A19" s="12" t="s">
        <v>45</v>
      </c>
      <c r="B19" t="s">
        <v>29</v>
      </c>
      <c r="D19" s="12" t="str">
        <f t="shared" si="0"/>
        <v>衬-张敬轩</v>
      </c>
      <c r="E19" s="12" t="s">
        <v>11</v>
      </c>
      <c r="I19" s="12">
        <v>0</v>
      </c>
    </row>
    <row r="20" spans="1:9" s="12" customFormat="1" x14ac:dyDescent="0.25">
      <c r="A20" s="12" t="s">
        <v>46</v>
      </c>
      <c r="B20" t="s">
        <v>47</v>
      </c>
      <c r="D20" s="12" t="str">
        <f t="shared" si="0"/>
        <v>青春常驻-张敬轩</v>
      </c>
      <c r="E20" s="12" t="s">
        <v>11</v>
      </c>
      <c r="I20" s="12">
        <v>0</v>
      </c>
    </row>
    <row r="21" spans="1:9" s="12" customFormat="1" x14ac:dyDescent="0.25">
      <c r="A21" s="12" t="s">
        <v>48</v>
      </c>
      <c r="B21" t="s">
        <v>49</v>
      </c>
      <c r="D21" s="12" t="str">
        <f t="shared" si="0"/>
        <v>黄色大门-张敬轩</v>
      </c>
      <c r="E21" s="12" t="s">
        <v>11</v>
      </c>
      <c r="I21" s="12">
        <v>0</v>
      </c>
    </row>
    <row r="22" spans="1:9" s="12" customFormat="1" x14ac:dyDescent="0.25">
      <c r="A22" s="12" t="s">
        <v>50</v>
      </c>
      <c r="B22" t="s">
        <v>29</v>
      </c>
      <c r="D22" s="12" t="str">
        <f t="shared" si="0"/>
        <v>秋来秋去-张敬轩</v>
      </c>
      <c r="E22" s="12" t="s">
        <v>11</v>
      </c>
      <c r="I22" s="12">
        <v>0</v>
      </c>
    </row>
    <row r="42" spans="1:9" x14ac:dyDescent="0.25">
      <c r="A42" t="s">
        <v>51</v>
      </c>
      <c r="B42" t="s">
        <v>52</v>
      </c>
      <c r="C42" s="1"/>
      <c r="D42" t="str">
        <f t="shared" ref="D42:D63" si="1">CONCATENATE(A42,"-张敬轩")</f>
        <v>春风吹-张敬轩</v>
      </c>
      <c r="E42" t="s">
        <v>53</v>
      </c>
      <c r="F42" s="2"/>
      <c r="G42" s="2"/>
      <c r="I42">
        <v>0</v>
      </c>
    </row>
    <row r="43" spans="1:9" x14ac:dyDescent="0.25">
      <c r="A43" t="s">
        <v>54</v>
      </c>
      <c r="B43" t="s">
        <v>55</v>
      </c>
      <c r="C43" s="1"/>
      <c r="D43" t="str">
        <f t="shared" si="1"/>
        <v>Singalongsong-张敬轩</v>
      </c>
      <c r="E43" t="s">
        <v>53</v>
      </c>
      <c r="F43" s="2"/>
      <c r="G43" s="2"/>
      <c r="I43">
        <v>0</v>
      </c>
    </row>
    <row r="44" spans="1:9" x14ac:dyDescent="0.25">
      <c r="A44" t="s">
        <v>56</v>
      </c>
      <c r="B44" t="s">
        <v>57</v>
      </c>
      <c r="C44" s="1"/>
      <c r="D44" t="str">
        <f t="shared" si="1"/>
        <v>Love Song-张敬轩</v>
      </c>
      <c r="E44" t="s">
        <v>53</v>
      </c>
      <c r="F44" s="2"/>
      <c r="G44" s="2"/>
      <c r="I44">
        <v>0</v>
      </c>
    </row>
    <row r="45" spans="1:9" x14ac:dyDescent="0.25">
      <c r="A45" t="s">
        <v>58</v>
      </c>
      <c r="B45" t="s">
        <v>59</v>
      </c>
      <c r="C45" s="1"/>
      <c r="D45" t="str">
        <f t="shared" si="1"/>
        <v>如果爱-张敬轩</v>
      </c>
      <c r="E45" t="s">
        <v>53</v>
      </c>
      <c r="F45" s="2"/>
      <c r="G45" s="2"/>
      <c r="I45">
        <v>0</v>
      </c>
    </row>
    <row r="46" spans="1:9" x14ac:dyDescent="0.25">
      <c r="A46" t="s">
        <v>60</v>
      </c>
      <c r="B46" t="s">
        <v>61</v>
      </c>
      <c r="D46" t="str">
        <f t="shared" si="1"/>
        <v>笑忘书-张敬轩</v>
      </c>
      <c r="E46" t="s">
        <v>53</v>
      </c>
      <c r="F46" s="2"/>
      <c r="I46">
        <v>0</v>
      </c>
    </row>
    <row r="47" spans="1:9" x14ac:dyDescent="0.25">
      <c r="A47" t="s">
        <v>62</v>
      </c>
      <c r="B47" t="s">
        <v>63</v>
      </c>
      <c r="C47" s="1" t="s">
        <v>64</v>
      </c>
      <c r="D47" t="str">
        <f t="shared" si="1"/>
        <v>少女的祈祷-张敬轩</v>
      </c>
      <c r="E47" t="s">
        <v>53</v>
      </c>
      <c r="F47" s="2">
        <v>2.777777777777778E-2</v>
      </c>
      <c r="G47" s="2">
        <v>3.888888888888889E-2</v>
      </c>
      <c r="I47">
        <v>1</v>
      </c>
    </row>
    <row r="48" spans="1:9" x14ac:dyDescent="0.25">
      <c r="A48" t="s">
        <v>65</v>
      </c>
      <c r="B48" t="s">
        <v>66</v>
      </c>
      <c r="C48" s="1"/>
      <c r="D48" t="str">
        <f t="shared" si="1"/>
        <v>一生所爱-张敬轩</v>
      </c>
      <c r="E48" t="s">
        <v>53</v>
      </c>
      <c r="F48" s="2"/>
      <c r="G48" s="2"/>
      <c r="I48">
        <v>0</v>
      </c>
    </row>
    <row r="49" spans="1:9" x14ac:dyDescent="0.25">
      <c r="A49" t="s">
        <v>67</v>
      </c>
      <c r="B49" t="s">
        <v>68</v>
      </c>
      <c r="C49" s="1"/>
      <c r="D49" t="str">
        <f t="shared" si="1"/>
        <v>至少还有你-张敬轩</v>
      </c>
      <c r="E49" t="s">
        <v>53</v>
      </c>
      <c r="F49" s="2"/>
      <c r="G49" s="2"/>
      <c r="I49">
        <v>0</v>
      </c>
    </row>
    <row r="50" spans="1:9" x14ac:dyDescent="0.25">
      <c r="A50" t="s">
        <v>69</v>
      </c>
      <c r="B50" t="s">
        <v>70</v>
      </c>
      <c r="C50" s="1"/>
      <c r="D50" t="str">
        <f t="shared" si="1"/>
        <v>后来-张敬轩</v>
      </c>
      <c r="E50" t="s">
        <v>53</v>
      </c>
      <c r="F50" s="2"/>
      <c r="G50" s="2"/>
      <c r="I50">
        <v>0</v>
      </c>
    </row>
    <row r="51" spans="1:9" x14ac:dyDescent="0.25">
      <c r="A51" t="s">
        <v>71</v>
      </c>
      <c r="B51" t="s">
        <v>72</v>
      </c>
      <c r="C51" s="1"/>
      <c r="D51" t="str">
        <f t="shared" si="1"/>
        <v>遇见-张敬轩</v>
      </c>
      <c r="E51" t="s">
        <v>53</v>
      </c>
      <c r="F51" s="2"/>
      <c r="G51" s="2"/>
    </row>
    <row r="52" spans="1:9" x14ac:dyDescent="0.25">
      <c r="A52" t="s">
        <v>73</v>
      </c>
      <c r="B52" t="s">
        <v>74</v>
      </c>
      <c r="C52" s="1"/>
      <c r="D52" t="str">
        <f t="shared" si="1"/>
        <v>亲密爱人-张敬轩</v>
      </c>
      <c r="E52" t="s">
        <v>53</v>
      </c>
      <c r="F52" s="2"/>
      <c r="G52" s="2"/>
    </row>
    <row r="53" spans="1:9" x14ac:dyDescent="0.25">
      <c r="A53" t="s">
        <v>75</v>
      </c>
      <c r="B53" t="s">
        <v>76</v>
      </c>
      <c r="C53" s="1" t="s">
        <v>77</v>
      </c>
      <c r="D53" t="str">
        <f t="shared" si="1"/>
        <v>可惜我是水瓶座-张敬轩</v>
      </c>
      <c r="E53" t="s">
        <v>53</v>
      </c>
      <c r="F53" s="2">
        <v>3.9583333333333331E-2</v>
      </c>
      <c r="G53" s="2">
        <v>5.5555555555555552E-2</v>
      </c>
      <c r="I53">
        <v>1</v>
      </c>
    </row>
    <row r="54" spans="1:9" x14ac:dyDescent="0.25">
      <c r="A54" t="s">
        <v>78</v>
      </c>
      <c r="B54" t="s">
        <v>79</v>
      </c>
      <c r="C54" s="1" t="s">
        <v>80</v>
      </c>
      <c r="D54" t="str">
        <f t="shared" si="1"/>
        <v>值得-张敬轩</v>
      </c>
      <c r="E54" t="s">
        <v>53</v>
      </c>
      <c r="F54" s="2">
        <v>4.1666666666666657E-2</v>
      </c>
      <c r="G54" s="2">
        <v>5.4166666666666669E-2</v>
      </c>
      <c r="I54">
        <v>1</v>
      </c>
    </row>
    <row r="55" spans="1:9" x14ac:dyDescent="0.25">
      <c r="A55" t="s">
        <v>81</v>
      </c>
      <c r="B55" t="s">
        <v>82</v>
      </c>
      <c r="D55" t="str">
        <f t="shared" si="1"/>
        <v>突然好想你-张敬轩</v>
      </c>
      <c r="E55" t="s">
        <v>53</v>
      </c>
      <c r="I55">
        <v>0</v>
      </c>
    </row>
    <row r="56" spans="1:9" x14ac:dyDescent="0.25">
      <c r="A56" t="s">
        <v>83</v>
      </c>
      <c r="B56" t="s">
        <v>84</v>
      </c>
      <c r="D56" t="str">
        <f t="shared" si="1"/>
        <v>那么爱你为什么-张敬轩</v>
      </c>
      <c r="E56" t="s">
        <v>53</v>
      </c>
      <c r="H56" t="s">
        <v>85</v>
      </c>
      <c r="I56">
        <v>0</v>
      </c>
    </row>
    <row r="57" spans="1:9" x14ac:dyDescent="0.25">
      <c r="A57" t="s">
        <v>86</v>
      </c>
      <c r="B57" t="s">
        <v>87</v>
      </c>
      <c r="C57" s="1" t="s">
        <v>88</v>
      </c>
      <c r="D57" t="str">
        <f t="shared" si="1"/>
        <v>爱上一个不回家的人-张敬轩</v>
      </c>
      <c r="E57" t="s">
        <v>53</v>
      </c>
      <c r="F57" s="2">
        <v>5.9027777777777783E-2</v>
      </c>
      <c r="G57" s="2">
        <v>7.6388888888888895E-2</v>
      </c>
      <c r="H57" t="s">
        <v>89</v>
      </c>
      <c r="I57">
        <v>1</v>
      </c>
    </row>
    <row r="58" spans="1:9" x14ac:dyDescent="0.25">
      <c r="A58" t="s">
        <v>90</v>
      </c>
      <c r="B58" t="s">
        <v>91</v>
      </c>
      <c r="D58" t="str">
        <f t="shared" si="1"/>
        <v>三人游?-张敬轩</v>
      </c>
      <c r="E58" t="s">
        <v>53</v>
      </c>
      <c r="I58">
        <v>0</v>
      </c>
    </row>
    <row r="59" spans="1:9" x14ac:dyDescent="0.25">
      <c r="A59" t="s">
        <v>92</v>
      </c>
      <c r="B59" t="s">
        <v>93</v>
      </c>
      <c r="D59" t="str">
        <f t="shared" si="1"/>
        <v>星晴?-张敬轩</v>
      </c>
      <c r="E59" t="s">
        <v>53</v>
      </c>
      <c r="I59">
        <v>0</v>
      </c>
    </row>
    <row r="60" spans="1:9" x14ac:dyDescent="0.25">
      <c r="A60" t="s">
        <v>94</v>
      </c>
      <c r="B60" t="s">
        <v>95</v>
      </c>
      <c r="C60" s="1" t="s">
        <v>96</v>
      </c>
      <c r="D60" t="str">
        <f t="shared" si="1"/>
        <v>Wonderful Tonight-张敬轩</v>
      </c>
      <c r="E60" t="s">
        <v>53</v>
      </c>
      <c r="F60" s="2">
        <v>1.666666666666667E-2</v>
      </c>
      <c r="G60" s="2">
        <v>4.0972222222222222E-2</v>
      </c>
      <c r="I60">
        <v>1</v>
      </c>
    </row>
    <row r="61" spans="1:9" x14ac:dyDescent="0.25">
      <c r="A61" t="s">
        <v>97</v>
      </c>
      <c r="B61" t="s">
        <v>98</v>
      </c>
      <c r="D61" t="str">
        <f t="shared" si="1"/>
        <v>沙滩?-张敬轩</v>
      </c>
      <c r="E61" t="s">
        <v>53</v>
      </c>
      <c r="I61">
        <v>0</v>
      </c>
    </row>
    <row r="62" spans="1:9" x14ac:dyDescent="0.25">
      <c r="A62" t="s">
        <v>99</v>
      </c>
      <c r="B62" t="s">
        <v>100</v>
      </c>
      <c r="D62" t="str">
        <f t="shared" si="1"/>
        <v>吻别?-张敬轩</v>
      </c>
      <c r="E62" t="s">
        <v>53</v>
      </c>
      <c r="I62">
        <v>0</v>
      </c>
    </row>
    <row r="63" spans="1:9" x14ac:dyDescent="0.25">
      <c r="A63" t="s">
        <v>101</v>
      </c>
      <c r="B63" t="s">
        <v>102</v>
      </c>
      <c r="D63" t="str">
        <f t="shared" si="1"/>
        <v>Forever Love?-张敬轩</v>
      </c>
      <c r="E63" t="s">
        <v>53</v>
      </c>
      <c r="I63">
        <v>0</v>
      </c>
    </row>
  </sheetData>
  <hyperlinks>
    <hyperlink ref="C5" r:id="rId1" xr:uid="{00000000-0004-0000-0000-000000000000}"/>
    <hyperlink ref="C6" r:id="rId2" xr:uid="{00000000-0004-0000-0000-000001000000}"/>
    <hyperlink ref="C47" r:id="rId3" xr:uid="{00000000-0004-0000-0000-000002000000}"/>
    <hyperlink ref="C53" r:id="rId4" xr:uid="{00000000-0004-0000-0000-000003000000}"/>
    <hyperlink ref="C54" r:id="rId5" xr:uid="{00000000-0004-0000-0000-000004000000}"/>
    <hyperlink ref="C57" r:id="rId6" xr:uid="{00000000-0004-0000-0000-000005000000}"/>
    <hyperlink ref="C60" r:id="rId7" xr:uid="{00000000-0004-0000-0000-000006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
  <sheetViews>
    <sheetView workbookViewId="0">
      <selection activeCell="C20" sqref="C20"/>
    </sheetView>
  </sheetViews>
  <sheetFormatPr defaultRowHeight="15" x14ac:dyDescent="0.25"/>
  <cols>
    <col min="1" max="1" width="24.28515625" style="13" customWidth="1"/>
    <col min="2" max="2" width="77.5703125" style="13" customWidth="1"/>
    <col min="3" max="3" width="49.28515625" style="13" customWidth="1"/>
    <col min="4" max="4" width="25.7109375" style="13" customWidth="1"/>
  </cols>
  <sheetData>
    <row r="1" spans="1:9" x14ac:dyDescent="0.25">
      <c r="A1" t="s">
        <v>0</v>
      </c>
      <c r="B1" t="s">
        <v>1</v>
      </c>
      <c r="C1" t="s">
        <v>2</v>
      </c>
      <c r="D1" t="s">
        <v>3</v>
      </c>
      <c r="E1" t="s">
        <v>4</v>
      </c>
      <c r="F1" t="s">
        <v>5</v>
      </c>
      <c r="G1" t="s">
        <v>6</v>
      </c>
      <c r="H1" t="s">
        <v>7</v>
      </c>
      <c r="I1" t="s">
        <v>8</v>
      </c>
    </row>
    <row r="2" spans="1:9" x14ac:dyDescent="0.25">
      <c r="A2" t="s">
        <v>103</v>
      </c>
      <c r="B2" t="s">
        <v>104</v>
      </c>
      <c r="C2" s="1" t="s">
        <v>105</v>
      </c>
      <c r="D2" t="str">
        <f t="shared" ref="D2:D11" si="0">CONCATENATE(A2,"-卫兰")</f>
        <v>一格格-卫兰</v>
      </c>
      <c r="E2" t="s">
        <v>11</v>
      </c>
      <c r="F2" s="2">
        <v>3.8194444444444448E-2</v>
      </c>
      <c r="G2" s="2">
        <v>4.9305555555555547E-2</v>
      </c>
      <c r="I2">
        <v>1</v>
      </c>
    </row>
    <row r="3" spans="1:9" x14ac:dyDescent="0.25">
      <c r="A3" t="s">
        <v>106</v>
      </c>
      <c r="B3" t="s">
        <v>107</v>
      </c>
      <c r="C3" s="1" t="s">
        <v>108</v>
      </c>
      <c r="D3" t="str">
        <f t="shared" si="0"/>
        <v>大哥-卫兰</v>
      </c>
      <c r="E3" t="s">
        <v>11</v>
      </c>
      <c r="F3" s="2">
        <v>3.9583333333333331E-2</v>
      </c>
      <c r="G3" s="2">
        <v>0.05</v>
      </c>
      <c r="I3">
        <v>1</v>
      </c>
    </row>
    <row r="4" spans="1:9" x14ac:dyDescent="0.25">
      <c r="A4" t="s">
        <v>109</v>
      </c>
      <c r="B4" t="s">
        <v>110</v>
      </c>
      <c r="C4" s="1" t="s">
        <v>111</v>
      </c>
      <c r="D4" t="str">
        <f t="shared" si="0"/>
        <v>心乱如麻-卫兰</v>
      </c>
      <c r="E4" t="s">
        <v>11</v>
      </c>
      <c r="F4" s="2">
        <v>6.1111111111111109E-2</v>
      </c>
      <c r="G4" s="2">
        <v>8.1250000000000003E-2</v>
      </c>
      <c r="I4">
        <v>1</v>
      </c>
    </row>
    <row r="5" spans="1:9" x14ac:dyDescent="0.25">
      <c r="A5" t="s">
        <v>112</v>
      </c>
      <c r="B5" t="s">
        <v>113</v>
      </c>
      <c r="C5" s="1" t="s">
        <v>114</v>
      </c>
      <c r="D5" t="str">
        <f t="shared" si="0"/>
        <v>他不惯被爱-卫兰</v>
      </c>
      <c r="E5" t="s">
        <v>11</v>
      </c>
      <c r="F5" s="2">
        <v>4.3055555555555562E-2</v>
      </c>
      <c r="G5" s="2">
        <v>5.4166666666666669E-2</v>
      </c>
      <c r="I5">
        <v>1</v>
      </c>
    </row>
    <row r="6" spans="1:9" x14ac:dyDescent="0.25">
      <c r="A6" t="s">
        <v>115</v>
      </c>
      <c r="B6" t="s">
        <v>116</v>
      </c>
      <c r="C6" s="1" t="s">
        <v>117</v>
      </c>
      <c r="D6" t="str">
        <f t="shared" si="0"/>
        <v>杂技-卫兰</v>
      </c>
      <c r="E6" t="s">
        <v>11</v>
      </c>
      <c r="F6" s="2">
        <v>5.9027777777777783E-2</v>
      </c>
      <c r="G6" s="2">
        <v>7.0833333333333331E-2</v>
      </c>
      <c r="I6">
        <v>1</v>
      </c>
    </row>
    <row r="7" spans="1:9" x14ac:dyDescent="0.25">
      <c r="A7" t="s">
        <v>118</v>
      </c>
      <c r="B7" t="s">
        <v>119</v>
      </c>
      <c r="C7" s="1" t="s">
        <v>120</v>
      </c>
      <c r="D7" t="str">
        <f t="shared" si="0"/>
        <v>就算世界无童话-卫兰</v>
      </c>
      <c r="E7" t="s">
        <v>11</v>
      </c>
      <c r="F7" s="2">
        <v>7.4305555555555555E-2</v>
      </c>
      <c r="G7" s="2">
        <v>8.4722222222222227E-2</v>
      </c>
      <c r="I7">
        <v>1</v>
      </c>
    </row>
    <row r="8" spans="1:9" x14ac:dyDescent="0.25">
      <c r="A8" t="s">
        <v>121</v>
      </c>
      <c r="B8" t="s">
        <v>122</v>
      </c>
      <c r="C8" s="1" t="s">
        <v>123</v>
      </c>
      <c r="D8" t="str">
        <f t="shared" si="0"/>
        <v>残酷游戏-卫兰</v>
      </c>
      <c r="E8" t="s">
        <v>11</v>
      </c>
      <c r="F8" s="2">
        <v>3.9583333333333331E-2</v>
      </c>
      <c r="G8" s="2">
        <v>5.2083333333333343E-2</v>
      </c>
      <c r="I8">
        <v>1</v>
      </c>
    </row>
    <row r="9" spans="1:9" x14ac:dyDescent="0.25">
      <c r="A9" t="s">
        <v>124</v>
      </c>
      <c r="B9" t="s">
        <v>125</v>
      </c>
      <c r="C9" s="1" t="s">
        <v>126</v>
      </c>
      <c r="D9" t="str">
        <f t="shared" si="0"/>
        <v>回电我-卫兰</v>
      </c>
      <c r="E9" t="s">
        <v>11</v>
      </c>
      <c r="F9" s="2">
        <v>5.1388888888888887E-2</v>
      </c>
      <c r="G9" s="2">
        <v>6.9444444444444448E-2</v>
      </c>
      <c r="I9">
        <v>1</v>
      </c>
    </row>
    <row r="10" spans="1:9" x14ac:dyDescent="0.25">
      <c r="A10" t="s">
        <v>127</v>
      </c>
      <c r="B10" t="s">
        <v>128</v>
      </c>
      <c r="C10" s="1" t="s">
        <v>129</v>
      </c>
      <c r="D10" t="str">
        <f t="shared" si="0"/>
        <v>心有不甘-卫兰</v>
      </c>
      <c r="E10" t="s">
        <v>11</v>
      </c>
      <c r="F10" s="2">
        <v>2.1527777777777781E-2</v>
      </c>
      <c r="G10" s="2">
        <v>4.2361111111111113E-2</v>
      </c>
      <c r="I10">
        <v>1</v>
      </c>
    </row>
    <row r="11" spans="1:9" x14ac:dyDescent="0.25">
      <c r="A11" t="s">
        <v>130</v>
      </c>
      <c r="B11" t="s">
        <v>131</v>
      </c>
      <c r="C11" s="1" t="s">
        <v>132</v>
      </c>
      <c r="D11" t="str">
        <f t="shared" si="0"/>
        <v>验伤-卫兰</v>
      </c>
      <c r="E11" t="s">
        <v>11</v>
      </c>
      <c r="F11" s="2">
        <v>1.9444444444444441E-2</v>
      </c>
      <c r="G11" s="2">
        <v>3.0555555555555551E-2</v>
      </c>
      <c r="I11">
        <v>1</v>
      </c>
    </row>
    <row r="25" spans="1:9" x14ac:dyDescent="0.25">
      <c r="A25" t="s">
        <v>133</v>
      </c>
      <c r="B25" t="s">
        <v>134</v>
      </c>
      <c r="C25" s="1" t="s">
        <v>135</v>
      </c>
      <c r="D25" t="str">
        <f t="shared" ref="D25:D33" si="1">CONCATENATE(A25,"-卫兰")</f>
        <v>今夜你会不会来-卫兰</v>
      </c>
      <c r="E25" t="s">
        <v>53</v>
      </c>
      <c r="F25" s="2">
        <v>5.9027777777777783E-2</v>
      </c>
      <c r="G25" s="2">
        <v>7.9166666666666663E-2</v>
      </c>
      <c r="I25">
        <v>1</v>
      </c>
    </row>
    <row r="26" spans="1:9" x14ac:dyDescent="0.25">
      <c r="A26" t="s">
        <v>136</v>
      </c>
      <c r="B26" t="s">
        <v>137</v>
      </c>
      <c r="C26" s="1" t="s">
        <v>138</v>
      </c>
      <c r="D26" t="str">
        <f t="shared" si="1"/>
        <v>分手总要在雨天-卫兰</v>
      </c>
      <c r="E26" t="s">
        <v>53</v>
      </c>
      <c r="F26" s="2">
        <v>5.1388888888888887E-2</v>
      </c>
      <c r="G26" s="2">
        <v>6.5972222222222224E-2</v>
      </c>
      <c r="I26">
        <v>1</v>
      </c>
    </row>
    <row r="27" spans="1:9" x14ac:dyDescent="0.25">
      <c r="A27" t="s">
        <v>139</v>
      </c>
      <c r="B27" t="s">
        <v>140</v>
      </c>
      <c r="C27" s="1"/>
      <c r="D27" t="str">
        <f t="shared" si="1"/>
        <v>爱如潮水-卫兰</v>
      </c>
      <c r="E27" t="s">
        <v>53</v>
      </c>
      <c r="F27" s="2"/>
      <c r="G27" s="2"/>
      <c r="I27">
        <v>0</v>
      </c>
    </row>
    <row r="28" spans="1:9" x14ac:dyDescent="0.25">
      <c r="A28" t="s">
        <v>141</v>
      </c>
      <c r="B28" t="s">
        <v>142</v>
      </c>
      <c r="C28" s="1"/>
      <c r="D28" t="str">
        <f t="shared" si="1"/>
        <v>我爱的人-卫兰</v>
      </c>
      <c r="E28" t="s">
        <v>53</v>
      </c>
      <c r="F28" s="2"/>
      <c r="G28" s="2"/>
      <c r="I28">
        <v>0</v>
      </c>
    </row>
    <row r="29" spans="1:9" x14ac:dyDescent="0.25">
      <c r="A29" t="s">
        <v>143</v>
      </c>
      <c r="B29" t="s">
        <v>144</v>
      </c>
      <c r="C29" s="1"/>
      <c r="D29" t="str">
        <f t="shared" si="1"/>
        <v>爱与痛的边缘-卫兰</v>
      </c>
      <c r="E29" t="s">
        <v>53</v>
      </c>
      <c r="F29" s="2"/>
      <c r="G29" s="2"/>
      <c r="I29">
        <v>0</v>
      </c>
    </row>
    <row r="30" spans="1:9" x14ac:dyDescent="0.25">
      <c r="A30" t="s">
        <v>145</v>
      </c>
      <c r="B30" t="s">
        <v>146</v>
      </c>
      <c r="C30" s="1" t="s">
        <v>147</v>
      </c>
      <c r="D30" t="str">
        <f t="shared" si="1"/>
        <v>我们的故事-卫兰</v>
      </c>
      <c r="E30" t="s">
        <v>148</v>
      </c>
      <c r="F30" s="2">
        <v>4.7222222222222221E-2</v>
      </c>
      <c r="G30" s="2">
        <v>5.8333333333333327E-2</v>
      </c>
      <c r="I30">
        <v>1</v>
      </c>
    </row>
    <row r="31" spans="1:9" x14ac:dyDescent="0.25">
      <c r="A31" t="s">
        <v>149</v>
      </c>
      <c r="B31" t="s">
        <v>150</v>
      </c>
      <c r="D31" t="str">
        <f t="shared" si="1"/>
        <v>无所谓？-卫兰</v>
      </c>
      <c r="E31" t="s">
        <v>148</v>
      </c>
      <c r="I31">
        <v>0</v>
      </c>
    </row>
    <row r="32" spans="1:9" x14ac:dyDescent="0.25">
      <c r="A32" t="s">
        <v>151</v>
      </c>
      <c r="B32" t="s">
        <v>152</v>
      </c>
      <c r="D32" t="str">
        <f t="shared" si="1"/>
        <v>情人-卫兰</v>
      </c>
      <c r="E32" t="s">
        <v>148</v>
      </c>
      <c r="I32">
        <v>0</v>
      </c>
    </row>
    <row r="33" spans="1:9" x14ac:dyDescent="0.25">
      <c r="A33" t="s">
        <v>153</v>
      </c>
      <c r="B33" t="s">
        <v>154</v>
      </c>
      <c r="C33" s="1" t="s">
        <v>155</v>
      </c>
      <c r="D33" t="str">
        <f t="shared" si="1"/>
        <v>Enemy？-卫兰</v>
      </c>
      <c r="E33" t="s">
        <v>148</v>
      </c>
      <c r="F33" s="2">
        <v>2.222222222222222E-2</v>
      </c>
      <c r="G33" s="2">
        <v>3.125E-2</v>
      </c>
      <c r="I33">
        <v>1</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25" r:id="rId11" xr:uid="{00000000-0004-0000-0100-00000A000000}"/>
    <hyperlink ref="C26" r:id="rId12" xr:uid="{00000000-0004-0000-0100-00000B000000}"/>
    <hyperlink ref="C30" r:id="rId13" xr:uid="{00000000-0004-0000-0100-00000C000000}"/>
    <hyperlink ref="C33" r:id="rId14" xr:uid="{00000000-0004-0000-0100-00000D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workbookViewId="0">
      <selection activeCell="B31" sqref="B31"/>
    </sheetView>
  </sheetViews>
  <sheetFormatPr defaultRowHeight="15" x14ac:dyDescent="0.25"/>
  <cols>
    <col min="1" max="1" width="17.85546875" style="13" customWidth="1"/>
    <col min="2" max="2" width="94.7109375" style="13" customWidth="1"/>
    <col min="3" max="3" width="49.28515625" style="13" customWidth="1"/>
    <col min="4" max="4" width="14.28515625" style="13" customWidth="1"/>
  </cols>
  <sheetData>
    <row r="1" spans="1:9" x14ac:dyDescent="0.25">
      <c r="A1" t="s">
        <v>0</v>
      </c>
      <c r="B1" t="s">
        <v>1</v>
      </c>
      <c r="C1" t="s">
        <v>2</v>
      </c>
      <c r="D1" t="s">
        <v>3</v>
      </c>
      <c r="E1" t="s">
        <v>4</v>
      </c>
      <c r="F1" t="s">
        <v>5</v>
      </c>
      <c r="G1" t="s">
        <v>6</v>
      </c>
      <c r="H1" t="s">
        <v>7</v>
      </c>
      <c r="I1" t="s">
        <v>8</v>
      </c>
    </row>
    <row r="2" spans="1:9" x14ac:dyDescent="0.25">
      <c r="A2" t="s">
        <v>156</v>
      </c>
      <c r="B2" t="s">
        <v>157</v>
      </c>
      <c r="C2" s="1" t="s">
        <v>158</v>
      </c>
      <c r="D2" t="str">
        <f t="shared" ref="D2:D29" si="0">CONCATENATE(A2,"-程响")</f>
        <v>可能-程响</v>
      </c>
      <c r="E2" t="s">
        <v>11</v>
      </c>
      <c r="F2" s="2">
        <v>1.805555555555555E-2</v>
      </c>
      <c r="G2" s="2">
        <v>3.1944444444444442E-2</v>
      </c>
      <c r="I2">
        <v>1</v>
      </c>
    </row>
    <row r="3" spans="1:9" x14ac:dyDescent="0.25">
      <c r="A3" t="s">
        <v>159</v>
      </c>
      <c r="B3" t="s">
        <v>160</v>
      </c>
      <c r="C3" s="1"/>
      <c r="D3" t="str">
        <f t="shared" si="0"/>
        <v>不再联系-程响</v>
      </c>
      <c r="E3" t="s">
        <v>11</v>
      </c>
      <c r="F3" s="2"/>
      <c r="G3" s="2"/>
      <c r="I3">
        <v>0</v>
      </c>
    </row>
    <row r="4" spans="1:9" x14ac:dyDescent="0.25">
      <c r="A4" t="s">
        <v>161</v>
      </c>
      <c r="B4" t="s">
        <v>162</v>
      </c>
      <c r="C4" s="1" t="s">
        <v>163</v>
      </c>
      <c r="D4" t="str">
        <f t="shared" si="0"/>
        <v>四季予你-程响</v>
      </c>
      <c r="E4" t="s">
        <v>11</v>
      </c>
      <c r="F4" s="2">
        <v>5.0694444444444438E-2</v>
      </c>
      <c r="G4" s="2">
        <v>6.9444444444444448E-2</v>
      </c>
      <c r="I4">
        <v>1</v>
      </c>
    </row>
    <row r="5" spans="1:9" x14ac:dyDescent="0.25">
      <c r="A5" t="s">
        <v>164</v>
      </c>
      <c r="B5" t="s">
        <v>165</v>
      </c>
      <c r="C5" s="1" t="s">
        <v>166</v>
      </c>
      <c r="D5" t="str">
        <f t="shared" si="0"/>
        <v>世界这么大还是遇见你-程响</v>
      </c>
      <c r="E5" t="s">
        <v>11</v>
      </c>
      <c r="F5" s="2">
        <v>3.0555555555555551E-2</v>
      </c>
      <c r="G5" s="2">
        <v>4.0972222222222222E-2</v>
      </c>
      <c r="I5">
        <v>1</v>
      </c>
    </row>
    <row r="6" spans="1:9" x14ac:dyDescent="0.25">
      <c r="A6" t="s">
        <v>167</v>
      </c>
      <c r="B6" t="s">
        <v>168</v>
      </c>
      <c r="C6" s="1" t="s">
        <v>169</v>
      </c>
      <c r="D6" t="str">
        <f t="shared" si="0"/>
        <v>等你归来-程响</v>
      </c>
      <c r="E6" t="s">
        <v>11</v>
      </c>
      <c r="F6" s="2">
        <v>3.888888888888889E-2</v>
      </c>
      <c r="G6" s="2">
        <v>5.0694444444444438E-2</v>
      </c>
      <c r="I6">
        <v>1</v>
      </c>
    </row>
    <row r="7" spans="1:9" x14ac:dyDescent="0.25">
      <c r="A7" t="s">
        <v>170</v>
      </c>
      <c r="B7" t="s">
        <v>171</v>
      </c>
      <c r="C7" s="1" t="s">
        <v>172</v>
      </c>
      <c r="D7" t="str">
        <f t="shared" si="0"/>
        <v>三生缘-程响</v>
      </c>
      <c r="E7" t="s">
        <v>11</v>
      </c>
      <c r="F7" s="2">
        <v>3.888888888888889E-2</v>
      </c>
      <c r="G7" s="2">
        <v>5.2083333333333343E-2</v>
      </c>
      <c r="I7">
        <v>1</v>
      </c>
    </row>
    <row r="8" spans="1:9" x14ac:dyDescent="0.25">
      <c r="A8" t="s">
        <v>173</v>
      </c>
      <c r="B8" t="s">
        <v>174</v>
      </c>
      <c r="C8" s="1" t="s">
        <v>175</v>
      </c>
      <c r="D8" t="str">
        <f t="shared" si="0"/>
        <v>时光洪流-程响</v>
      </c>
      <c r="E8" t="s">
        <v>11</v>
      </c>
      <c r="F8" s="2">
        <v>5.2083333333333343E-2</v>
      </c>
      <c r="G8" s="2">
        <v>7.2222222222222215E-2</v>
      </c>
      <c r="I8">
        <v>1</v>
      </c>
    </row>
    <row r="9" spans="1:9" x14ac:dyDescent="0.25">
      <c r="A9" t="s">
        <v>176</v>
      </c>
      <c r="B9" t="s">
        <v>177</v>
      </c>
      <c r="C9" s="1" t="s">
        <v>178</v>
      </c>
      <c r="D9" t="str">
        <f t="shared" si="0"/>
        <v>千里共婵娟-程响</v>
      </c>
      <c r="E9" t="s">
        <v>11</v>
      </c>
      <c r="F9" s="2">
        <v>5.486111111111111E-2</v>
      </c>
      <c r="G9" s="2">
        <v>7.2916666666666671E-2</v>
      </c>
      <c r="I9">
        <v>1</v>
      </c>
    </row>
    <row r="10" spans="1:9" x14ac:dyDescent="0.25">
      <c r="A10" t="s">
        <v>179</v>
      </c>
      <c r="B10" t="s">
        <v>180</v>
      </c>
      <c r="C10" s="1" t="s">
        <v>181</v>
      </c>
      <c r="D10" t="str">
        <f t="shared" si="0"/>
        <v>人间烟火-程响</v>
      </c>
      <c r="E10" t="s">
        <v>11</v>
      </c>
      <c r="F10" s="2">
        <v>3.7499999999999999E-2</v>
      </c>
      <c r="G10" s="2">
        <v>5.9027777777777783E-2</v>
      </c>
      <c r="I10">
        <v>1</v>
      </c>
    </row>
    <row r="11" spans="1:9" x14ac:dyDescent="0.25">
      <c r="A11" t="s">
        <v>182</v>
      </c>
      <c r="B11" t="s">
        <v>183</v>
      </c>
      <c r="C11" s="1" t="s">
        <v>184</v>
      </c>
      <c r="D11" t="str">
        <f t="shared" si="0"/>
        <v>是否-程响</v>
      </c>
      <c r="E11" t="s">
        <v>11</v>
      </c>
      <c r="F11" s="2">
        <v>3.125E-2</v>
      </c>
      <c r="G11" s="2">
        <v>4.5138888888888888E-2</v>
      </c>
      <c r="I11">
        <v>1</v>
      </c>
    </row>
    <row r="12" spans="1:9" x14ac:dyDescent="0.25">
      <c r="A12" t="s">
        <v>185</v>
      </c>
      <c r="B12" t="s">
        <v>186</v>
      </c>
      <c r="C12" s="1" t="s">
        <v>187</v>
      </c>
      <c r="D12" t="str">
        <f t="shared" si="0"/>
        <v>故事终章-程响</v>
      </c>
      <c r="E12" t="s">
        <v>11</v>
      </c>
      <c r="F12" s="2">
        <v>4.2361111111111113E-2</v>
      </c>
      <c r="G12" s="2">
        <v>6.458333333333334E-2</v>
      </c>
      <c r="I12">
        <v>1</v>
      </c>
    </row>
    <row r="13" spans="1:9" x14ac:dyDescent="0.25">
      <c r="A13" t="s">
        <v>188</v>
      </c>
      <c r="B13" t="s">
        <v>189</v>
      </c>
      <c r="C13" s="1" t="s">
        <v>190</v>
      </c>
      <c r="D13" t="str">
        <f t="shared" si="0"/>
        <v>新娘不是我-程响</v>
      </c>
      <c r="E13" t="s">
        <v>11</v>
      </c>
      <c r="F13" s="2">
        <v>4.583333333333333E-2</v>
      </c>
      <c r="G13" s="2">
        <v>7.5694444444444439E-2</v>
      </c>
      <c r="I13">
        <v>1</v>
      </c>
    </row>
    <row r="14" spans="1:9" x14ac:dyDescent="0.25">
      <c r="A14" t="s">
        <v>191</v>
      </c>
      <c r="B14" t="s">
        <v>192</v>
      </c>
      <c r="C14" s="1" t="s">
        <v>193</v>
      </c>
      <c r="D14" t="str">
        <f t="shared" si="0"/>
        <v>想起了你-程响</v>
      </c>
      <c r="E14" t="s">
        <v>11</v>
      </c>
      <c r="F14" s="2">
        <v>1.458333333333333E-2</v>
      </c>
      <c r="G14" s="2">
        <v>2.777777777777778E-2</v>
      </c>
      <c r="I14">
        <v>1</v>
      </c>
    </row>
    <row r="15" spans="1:9" s="11" customFormat="1" x14ac:dyDescent="0.25">
      <c r="A15" s="11" t="s">
        <v>194</v>
      </c>
      <c r="B15" t="s">
        <v>29</v>
      </c>
      <c r="C15" s="8"/>
      <c r="D15" s="11" t="str">
        <f t="shared" si="0"/>
        <v>给我一杯冰水-程响</v>
      </c>
      <c r="E15" s="11" t="s">
        <v>11</v>
      </c>
      <c r="F15" s="9"/>
      <c r="G15" s="9"/>
      <c r="I15">
        <v>0</v>
      </c>
    </row>
    <row r="16" spans="1:9" s="11" customFormat="1" x14ac:dyDescent="0.25">
      <c r="A16" s="11" t="s">
        <v>195</v>
      </c>
      <c r="B16" t="s">
        <v>196</v>
      </c>
      <c r="C16" s="8"/>
      <c r="D16" s="11" t="str">
        <f t="shared" si="0"/>
        <v>玉石俱焚-程响</v>
      </c>
      <c r="E16" s="11" t="s">
        <v>11</v>
      </c>
      <c r="F16" s="9"/>
      <c r="G16" s="9"/>
      <c r="I16">
        <v>0</v>
      </c>
    </row>
    <row r="17" spans="1:9" s="11" customFormat="1" x14ac:dyDescent="0.25">
      <c r="A17" s="11" t="s">
        <v>197</v>
      </c>
      <c r="B17" t="s">
        <v>29</v>
      </c>
      <c r="C17" s="8"/>
      <c r="D17" s="11" t="str">
        <f t="shared" si="0"/>
        <v>妹妹不做仙女-程响</v>
      </c>
      <c r="E17" s="11" t="s">
        <v>11</v>
      </c>
      <c r="F17" s="9"/>
      <c r="G17" s="9"/>
      <c r="I17">
        <v>0</v>
      </c>
    </row>
    <row r="18" spans="1:9" s="11" customFormat="1" x14ac:dyDescent="0.25">
      <c r="A18" s="11" t="s">
        <v>198</v>
      </c>
      <c r="B18" t="s">
        <v>199</v>
      </c>
      <c r="C18" s="8"/>
      <c r="D18" s="11" t="str">
        <f t="shared" si="0"/>
        <v>一花一世界-程响</v>
      </c>
      <c r="E18" s="11" t="s">
        <v>11</v>
      </c>
      <c r="F18" s="9"/>
      <c r="G18" s="9"/>
      <c r="I18">
        <v>0</v>
      </c>
    </row>
    <row r="19" spans="1:9" s="11" customFormat="1" x14ac:dyDescent="0.25">
      <c r="A19" s="11" t="s">
        <v>200</v>
      </c>
      <c r="B19" t="s">
        <v>201</v>
      </c>
      <c r="C19" s="8"/>
      <c r="D19" s="11" t="str">
        <f t="shared" si="0"/>
        <v>真心换伤心-程响</v>
      </c>
      <c r="E19" s="11" t="s">
        <v>11</v>
      </c>
      <c r="F19" s="9"/>
      <c r="G19" s="9"/>
      <c r="I19">
        <v>0</v>
      </c>
    </row>
    <row r="20" spans="1:9" s="11" customFormat="1" x14ac:dyDescent="0.25">
      <c r="A20" s="11" t="s">
        <v>202</v>
      </c>
      <c r="B20" t="s">
        <v>29</v>
      </c>
      <c r="C20" s="8"/>
      <c r="D20" s="11" t="str">
        <f t="shared" si="0"/>
        <v>开往世界边际-程响</v>
      </c>
      <c r="E20" s="11" t="s">
        <v>11</v>
      </c>
      <c r="F20" s="9"/>
      <c r="G20" s="9"/>
      <c r="I20">
        <v>0</v>
      </c>
    </row>
    <row r="21" spans="1:9" s="11" customFormat="1" x14ac:dyDescent="0.25">
      <c r="A21" s="11" t="s">
        <v>203</v>
      </c>
      <c r="B21" t="s">
        <v>29</v>
      </c>
      <c r="C21" s="8"/>
      <c r="D21" s="11" t="str">
        <f t="shared" si="0"/>
        <v>经常回家看一看-程响</v>
      </c>
      <c r="E21" s="11" t="s">
        <v>11</v>
      </c>
      <c r="F21" s="9"/>
      <c r="G21" s="9"/>
      <c r="I21">
        <v>0</v>
      </c>
    </row>
    <row r="22" spans="1:9" s="11" customFormat="1" x14ac:dyDescent="0.25">
      <c r="A22" s="11" t="s">
        <v>204</v>
      </c>
      <c r="B22" t="s">
        <v>205</v>
      </c>
      <c r="C22" s="8"/>
      <c r="D22" s="11" t="str">
        <f t="shared" si="0"/>
        <v>不该相遇在秋天-程响</v>
      </c>
      <c r="E22" s="11" t="s">
        <v>11</v>
      </c>
      <c r="F22" s="9"/>
      <c r="G22" s="9"/>
      <c r="I22">
        <v>0</v>
      </c>
    </row>
    <row r="23" spans="1:9" s="11" customFormat="1" x14ac:dyDescent="0.25">
      <c r="A23" s="11" t="s">
        <v>206</v>
      </c>
      <c r="B23" t="s">
        <v>29</v>
      </c>
      <c r="C23" s="8"/>
      <c r="D23" s="11" t="str">
        <f t="shared" si="0"/>
        <v>魔镜-程响</v>
      </c>
      <c r="E23" s="11" t="s">
        <v>11</v>
      </c>
      <c r="F23" s="9"/>
      <c r="G23" s="9"/>
      <c r="I23">
        <v>0</v>
      </c>
    </row>
    <row r="24" spans="1:9" s="11" customFormat="1" x14ac:dyDescent="0.25">
      <c r="A24" s="11" t="s">
        <v>207</v>
      </c>
      <c r="B24" t="s">
        <v>29</v>
      </c>
      <c r="C24" s="8"/>
      <c r="D24" s="11" t="str">
        <f t="shared" si="0"/>
        <v>长街万象-程响</v>
      </c>
      <c r="E24" s="11" t="s">
        <v>11</v>
      </c>
      <c r="F24" s="9"/>
      <c r="G24" s="9"/>
      <c r="I24">
        <v>0</v>
      </c>
    </row>
    <row r="25" spans="1:9" s="11" customFormat="1" x14ac:dyDescent="0.25">
      <c r="A25" s="11" t="s">
        <v>208</v>
      </c>
      <c r="B25" t="s">
        <v>29</v>
      </c>
      <c r="C25" s="8"/>
      <c r="D25" s="11" t="str">
        <f t="shared" si="0"/>
        <v>君所见-程响</v>
      </c>
      <c r="E25" s="11" t="s">
        <v>11</v>
      </c>
      <c r="F25" s="9"/>
      <c r="G25" s="9"/>
      <c r="I25">
        <v>0</v>
      </c>
    </row>
    <row r="26" spans="1:9" s="11" customFormat="1" x14ac:dyDescent="0.25">
      <c r="A26" s="11" t="s">
        <v>209</v>
      </c>
      <c r="B26" t="s">
        <v>29</v>
      </c>
      <c r="C26" s="8"/>
      <c r="D26" s="11" t="str">
        <f t="shared" si="0"/>
        <v>一吻天涯-程响</v>
      </c>
      <c r="E26" s="11" t="s">
        <v>11</v>
      </c>
      <c r="F26" s="9"/>
      <c r="G26" s="9"/>
      <c r="I26">
        <v>0</v>
      </c>
    </row>
    <row r="27" spans="1:9" s="11" customFormat="1" x14ac:dyDescent="0.25">
      <c r="A27" s="11" t="s">
        <v>210</v>
      </c>
      <c r="B27" t="s">
        <v>211</v>
      </c>
      <c r="C27" s="8"/>
      <c r="D27" s="11" t="str">
        <f t="shared" si="0"/>
        <v>不要对我说-程响</v>
      </c>
      <c r="E27" s="11" t="s">
        <v>11</v>
      </c>
      <c r="F27" s="9"/>
      <c r="G27" s="9"/>
      <c r="I27">
        <v>0</v>
      </c>
    </row>
    <row r="28" spans="1:9" s="11" customFormat="1" x14ac:dyDescent="0.25">
      <c r="A28" s="11" t="s">
        <v>212</v>
      </c>
      <c r="B28" t="s">
        <v>213</v>
      </c>
      <c r="C28" s="8"/>
      <c r="D28" s="11" t="str">
        <f t="shared" si="0"/>
        <v>等到来生再相遇-程响</v>
      </c>
      <c r="E28" s="11" t="s">
        <v>11</v>
      </c>
      <c r="F28" s="9"/>
      <c r="G28" s="9"/>
      <c r="I28">
        <v>0</v>
      </c>
    </row>
    <row r="29" spans="1:9" s="11" customFormat="1" x14ac:dyDescent="0.25">
      <c r="A29" s="11" t="s">
        <v>214</v>
      </c>
      <c r="B29" t="s">
        <v>29</v>
      </c>
      <c r="C29" s="8"/>
      <c r="D29" s="11" t="str">
        <f t="shared" si="0"/>
        <v>今夜的风-程响</v>
      </c>
      <c r="E29" s="11" t="s">
        <v>11</v>
      </c>
      <c r="F29" s="9"/>
      <c r="G29" s="9"/>
      <c r="I29">
        <v>0</v>
      </c>
    </row>
    <row r="30" spans="1:9" x14ac:dyDescent="0.25">
      <c r="C30" s="1"/>
      <c r="F30" s="2"/>
      <c r="G30" s="2"/>
      <c r="I30">
        <v>0</v>
      </c>
    </row>
    <row r="31" spans="1:9" x14ac:dyDescent="0.25">
      <c r="A31" s="11" t="s">
        <v>3134</v>
      </c>
      <c r="C31" s="1"/>
      <c r="F31" s="2"/>
      <c r="G31" s="2"/>
      <c r="I31">
        <v>0</v>
      </c>
    </row>
    <row r="32" spans="1:9" x14ac:dyDescent="0.25">
      <c r="A32" s="11" t="s">
        <v>3135</v>
      </c>
      <c r="C32" s="1"/>
      <c r="F32" s="2"/>
      <c r="G32" s="2"/>
      <c r="I32">
        <v>0</v>
      </c>
    </row>
    <row r="33" spans="1:9" x14ac:dyDescent="0.25">
      <c r="C33" s="1"/>
      <c r="F33" s="2"/>
      <c r="G33" s="2"/>
      <c r="I33">
        <v>0</v>
      </c>
    </row>
    <row r="34" spans="1:9" x14ac:dyDescent="0.25">
      <c r="C34" s="1"/>
      <c r="F34" s="2"/>
      <c r="G34" s="2"/>
      <c r="I34">
        <v>0</v>
      </c>
    </row>
    <row r="35" spans="1:9" x14ac:dyDescent="0.25">
      <c r="I35">
        <v>0</v>
      </c>
    </row>
    <row r="36" spans="1:9" x14ac:dyDescent="0.25">
      <c r="I36">
        <v>0</v>
      </c>
    </row>
    <row r="37" spans="1:9" x14ac:dyDescent="0.25">
      <c r="I37">
        <v>0</v>
      </c>
    </row>
    <row r="38" spans="1:9" x14ac:dyDescent="0.25">
      <c r="A38" t="s">
        <v>215</v>
      </c>
      <c r="B38" t="s">
        <v>216</v>
      </c>
      <c r="C38" s="1"/>
      <c r="D38" t="str">
        <f>CONCATENATE(A38,"-程响")</f>
        <v>在他乡-程响</v>
      </c>
      <c r="E38" t="s">
        <v>53</v>
      </c>
      <c r="F38" s="2"/>
      <c r="G38" s="2"/>
      <c r="I38">
        <v>0</v>
      </c>
    </row>
    <row r="39" spans="1:9" x14ac:dyDescent="0.25">
      <c r="A39" t="s">
        <v>217</v>
      </c>
      <c r="B39" t="s">
        <v>218</v>
      </c>
      <c r="D39" t="str">
        <f>CONCATENATE(A39,"-程响")</f>
        <v>传奇-程响</v>
      </c>
      <c r="E39" t="s">
        <v>53</v>
      </c>
      <c r="I39">
        <v>0</v>
      </c>
    </row>
    <row r="40" spans="1:9" x14ac:dyDescent="0.25">
      <c r="A40" t="s">
        <v>219</v>
      </c>
      <c r="B40" t="s">
        <v>220</v>
      </c>
      <c r="D40" t="str">
        <f>CONCATENATE(A40,"-程响")</f>
        <v>如愿-程响</v>
      </c>
      <c r="E40" t="s">
        <v>53</v>
      </c>
      <c r="I40">
        <v>0</v>
      </c>
    </row>
    <row r="41" spans="1:9" x14ac:dyDescent="0.25">
      <c r="A41" t="s">
        <v>221</v>
      </c>
      <c r="B41" t="s">
        <v>222</v>
      </c>
      <c r="C41" s="1" t="s">
        <v>223</v>
      </c>
      <c r="D41" t="str">
        <f>CONCATENATE(A41,"-程响")</f>
        <v>那个女孩-程响</v>
      </c>
      <c r="E41" t="s">
        <v>53</v>
      </c>
      <c r="F41" s="2">
        <v>5.4166666666666669E-2</v>
      </c>
      <c r="G41" s="2">
        <v>6.9444444444444448E-2</v>
      </c>
      <c r="I41">
        <v>1</v>
      </c>
    </row>
    <row r="42" spans="1:9" s="11" customFormat="1" x14ac:dyDescent="0.25">
      <c r="A42" s="11" t="s">
        <v>224</v>
      </c>
      <c r="B42" t="s">
        <v>29</v>
      </c>
      <c r="C42" s="8"/>
      <c r="D42" s="11" t="str">
        <f>CONCATENATE(A42,"-程响")</f>
        <v>美丽女人-程响</v>
      </c>
      <c r="E42" s="11" t="s">
        <v>53</v>
      </c>
      <c r="F42" s="9"/>
      <c r="G42" s="9"/>
      <c r="I42">
        <v>0</v>
      </c>
    </row>
  </sheetData>
  <hyperlinks>
    <hyperlink ref="C2" r:id="rId1" xr:uid="{00000000-0004-0000-0200-000000000000}"/>
    <hyperlink ref="C4" r:id="rId2" xr:uid="{00000000-0004-0000-0200-000001000000}"/>
    <hyperlink ref="C5" r:id="rId3" xr:uid="{00000000-0004-0000-0200-000002000000}"/>
    <hyperlink ref="C6" r:id="rId4" xr:uid="{00000000-0004-0000-0200-000003000000}"/>
    <hyperlink ref="C7" r:id="rId5" xr:uid="{00000000-0004-0000-0200-000004000000}"/>
    <hyperlink ref="C8" r:id="rId6" xr:uid="{00000000-0004-0000-0200-000005000000}"/>
    <hyperlink ref="C9" r:id="rId7" xr:uid="{00000000-0004-0000-0200-000006000000}"/>
    <hyperlink ref="C10" r:id="rId8" xr:uid="{00000000-0004-0000-0200-000007000000}"/>
    <hyperlink ref="C11" r:id="rId9" xr:uid="{00000000-0004-0000-0200-000008000000}"/>
    <hyperlink ref="C12" r:id="rId10" xr:uid="{00000000-0004-0000-0200-000009000000}"/>
    <hyperlink ref="C13" r:id="rId11" xr:uid="{00000000-0004-0000-0200-00000A000000}"/>
    <hyperlink ref="C14" r:id="rId12" xr:uid="{00000000-0004-0000-0200-00000B000000}"/>
    <hyperlink ref="C41" r:id="rId13" xr:uid="{00000000-0004-0000-0200-00000C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8"/>
  <sheetViews>
    <sheetView workbookViewId="0">
      <selection activeCell="A15" sqref="A15:XFD15"/>
    </sheetView>
  </sheetViews>
  <sheetFormatPr defaultRowHeight="15" x14ac:dyDescent="0.25"/>
  <cols>
    <col min="1" max="1" width="18.28515625" style="13" customWidth="1"/>
    <col min="2" max="2" width="94.7109375" style="13" customWidth="1"/>
    <col min="3" max="3" width="49.28515625" style="13" customWidth="1"/>
    <col min="4" max="4" width="31" style="13" customWidth="1"/>
  </cols>
  <sheetData>
    <row r="1" spans="1:9" x14ac:dyDescent="0.25">
      <c r="A1" t="s">
        <v>0</v>
      </c>
      <c r="B1" t="s">
        <v>1</v>
      </c>
      <c r="C1" t="s">
        <v>2</v>
      </c>
      <c r="D1" t="s">
        <v>3</v>
      </c>
      <c r="E1" t="s">
        <v>4</v>
      </c>
      <c r="F1" t="s">
        <v>5</v>
      </c>
      <c r="G1" t="s">
        <v>6</v>
      </c>
      <c r="H1" t="s">
        <v>7</v>
      </c>
      <c r="I1" t="s">
        <v>8</v>
      </c>
    </row>
    <row r="2" spans="1:9" x14ac:dyDescent="0.25">
      <c r="A2" t="s">
        <v>225</v>
      </c>
      <c r="B2" t="s">
        <v>226</v>
      </c>
      <c r="D2" t="str">
        <f t="shared" ref="D2:D15" si="0">CONCATENATE(A2,"-周兴哲")</f>
        <v>永不失联的爱-周兴哲</v>
      </c>
      <c r="E2" t="s">
        <v>11</v>
      </c>
      <c r="I2">
        <v>0</v>
      </c>
    </row>
    <row r="3" spans="1:9" x14ac:dyDescent="0.25">
      <c r="A3" t="s">
        <v>227</v>
      </c>
      <c r="B3" t="s">
        <v>228</v>
      </c>
      <c r="C3" s="1" t="s">
        <v>229</v>
      </c>
      <c r="D3" t="str">
        <f t="shared" si="0"/>
        <v>爱在身边-周兴哲</v>
      </c>
      <c r="E3" t="s">
        <v>11</v>
      </c>
      <c r="F3" s="2">
        <v>5.9722222222222232E-2</v>
      </c>
      <c r="G3" s="2">
        <v>7.7777777777777779E-2</v>
      </c>
      <c r="I3">
        <v>1</v>
      </c>
    </row>
    <row r="4" spans="1:9" x14ac:dyDescent="0.25">
      <c r="A4" t="s">
        <v>230</v>
      </c>
      <c r="B4" t="s">
        <v>231</v>
      </c>
      <c r="C4" s="1" t="s">
        <v>232</v>
      </c>
      <c r="D4" t="str">
        <f t="shared" si="0"/>
        <v>我很快乐-周兴哲</v>
      </c>
      <c r="E4" t="s">
        <v>11</v>
      </c>
      <c r="F4" s="2">
        <v>2.4305555555555559E-2</v>
      </c>
      <c r="G4" s="2">
        <v>4.1666666666666657E-2</v>
      </c>
      <c r="I4">
        <v>1</v>
      </c>
    </row>
    <row r="5" spans="1:9" x14ac:dyDescent="0.25">
      <c r="A5" t="s">
        <v>233</v>
      </c>
      <c r="B5" t="s">
        <v>234</v>
      </c>
      <c r="C5" s="1" t="s">
        <v>235</v>
      </c>
      <c r="D5" t="str">
        <f t="shared" si="0"/>
        <v>相信爱-周兴哲</v>
      </c>
      <c r="E5" t="s">
        <v>11</v>
      </c>
      <c r="F5" s="2">
        <v>2.7083333333333331E-2</v>
      </c>
      <c r="G5" s="2">
        <v>4.4444444444444453E-2</v>
      </c>
      <c r="I5">
        <v>1</v>
      </c>
    </row>
    <row r="6" spans="1:9" x14ac:dyDescent="0.25">
      <c r="A6" t="s">
        <v>236</v>
      </c>
      <c r="B6" t="s">
        <v>237</v>
      </c>
      <c r="C6" s="1" t="s">
        <v>238</v>
      </c>
      <c r="D6" t="str">
        <f t="shared" si="0"/>
        <v>最后一堂课-周兴哲</v>
      </c>
      <c r="E6" t="s">
        <v>11</v>
      </c>
      <c r="F6" s="2">
        <v>4.791666666666667E-2</v>
      </c>
      <c r="G6" s="2">
        <v>6.5972222222222224E-2</v>
      </c>
      <c r="I6">
        <v>1</v>
      </c>
    </row>
    <row r="7" spans="1:9" x14ac:dyDescent="0.25">
      <c r="A7" t="s">
        <v>239</v>
      </c>
      <c r="B7" t="s">
        <v>240</v>
      </c>
      <c r="C7" s="1" t="s">
        <v>241</v>
      </c>
      <c r="D7" t="str">
        <f t="shared" si="0"/>
        <v>受够-周兴哲</v>
      </c>
      <c r="E7" t="s">
        <v>11</v>
      </c>
      <c r="F7" s="2">
        <v>2.0833333333333329E-2</v>
      </c>
      <c r="G7" s="2">
        <v>3.9583333333333331E-2</v>
      </c>
      <c r="I7">
        <v>1</v>
      </c>
    </row>
    <row r="8" spans="1:9" x14ac:dyDescent="0.25">
      <c r="A8" t="s">
        <v>242</v>
      </c>
      <c r="B8" t="s">
        <v>243</v>
      </c>
      <c r="C8" s="1" t="s">
        <v>244</v>
      </c>
      <c r="D8" t="str">
        <f t="shared" si="0"/>
        <v>终于了解自由-周兴哲</v>
      </c>
      <c r="E8" t="s">
        <v>11</v>
      </c>
      <c r="F8" s="2">
        <v>2.6388888888888889E-2</v>
      </c>
      <c r="G8" s="2">
        <v>3.888888888888889E-2</v>
      </c>
      <c r="I8">
        <v>1</v>
      </c>
    </row>
    <row r="9" spans="1:9" x14ac:dyDescent="0.25">
      <c r="A9" t="s">
        <v>245</v>
      </c>
      <c r="B9" t="s">
        <v>246</v>
      </c>
      <c r="C9" s="1" t="s">
        <v>247</v>
      </c>
      <c r="D9" t="str">
        <f t="shared" si="0"/>
        <v>你不属于我-周兴哲</v>
      </c>
      <c r="E9" t="s">
        <v>11</v>
      </c>
      <c r="F9" s="2">
        <v>5.347222222222222E-2</v>
      </c>
      <c r="G9" s="2">
        <v>7.013888888888889E-2</v>
      </c>
      <c r="I9">
        <v>1</v>
      </c>
    </row>
    <row r="10" spans="1:9" x14ac:dyDescent="0.25">
      <c r="A10" t="s">
        <v>248</v>
      </c>
      <c r="B10" t="s">
        <v>249</v>
      </c>
      <c r="C10" s="1" t="s">
        <v>250</v>
      </c>
      <c r="D10" t="str">
        <f t="shared" si="0"/>
        <v>离开你以后-周兴哲</v>
      </c>
      <c r="E10" t="s">
        <v>11</v>
      </c>
      <c r="F10" s="2">
        <v>4.3055555555555562E-2</v>
      </c>
      <c r="G10" s="2">
        <v>6.0416666666666667E-2</v>
      </c>
      <c r="I10">
        <v>1</v>
      </c>
    </row>
    <row r="11" spans="1:9" x14ac:dyDescent="0.25">
      <c r="A11" t="s">
        <v>251</v>
      </c>
      <c r="B11" t="s">
        <v>252</v>
      </c>
      <c r="C11" s="1" t="s">
        <v>253</v>
      </c>
      <c r="D11" t="str">
        <f t="shared" si="0"/>
        <v>以后别做朋友-周兴哲</v>
      </c>
      <c r="E11" t="s">
        <v>11</v>
      </c>
      <c r="F11" s="2">
        <v>5.0694444444444438E-2</v>
      </c>
      <c r="G11" s="2">
        <v>7.2222222222222215E-2</v>
      </c>
      <c r="I11">
        <v>1</v>
      </c>
    </row>
    <row r="12" spans="1:9" x14ac:dyDescent="0.25">
      <c r="A12" t="s">
        <v>254</v>
      </c>
      <c r="B12" t="s">
        <v>255</v>
      </c>
      <c r="C12" s="1" t="s">
        <v>256</v>
      </c>
      <c r="D12" t="str">
        <f t="shared" si="0"/>
        <v>怎么了-周兴哲</v>
      </c>
      <c r="E12" t="s">
        <v>11</v>
      </c>
      <c r="F12" s="2">
        <v>4.6527777777777779E-2</v>
      </c>
      <c r="G12" s="2">
        <v>6.5972222222222224E-2</v>
      </c>
      <c r="I12">
        <v>1</v>
      </c>
    </row>
    <row r="13" spans="1:9" x14ac:dyDescent="0.25">
      <c r="A13" t="s">
        <v>257</v>
      </c>
      <c r="B13" t="s">
        <v>258</v>
      </c>
      <c r="C13" s="1" t="s">
        <v>259</v>
      </c>
      <c r="D13" t="str">
        <f t="shared" si="0"/>
        <v>你好不好-周兴哲</v>
      </c>
      <c r="E13" t="s">
        <v>11</v>
      </c>
      <c r="F13" s="2">
        <v>0.05</v>
      </c>
      <c r="G13" s="2">
        <v>6.7361111111111108E-2</v>
      </c>
      <c r="I13">
        <v>1</v>
      </c>
    </row>
    <row r="14" spans="1:9" x14ac:dyDescent="0.25">
      <c r="A14" t="s">
        <v>260</v>
      </c>
      <c r="B14" t="s">
        <v>261</v>
      </c>
      <c r="C14" s="1" t="s">
        <v>262</v>
      </c>
      <c r="D14" t="str">
        <f t="shared" si="0"/>
        <v>如果雨之后-周兴哲</v>
      </c>
      <c r="E14" t="s">
        <v>11</v>
      </c>
      <c r="F14" s="2">
        <v>7.7083333333333337E-2</v>
      </c>
      <c r="G14" s="2">
        <v>8.819444444444445E-2</v>
      </c>
      <c r="I14">
        <v>1</v>
      </c>
    </row>
    <row r="15" spans="1:9" x14ac:dyDescent="0.25">
      <c r="A15" t="s">
        <v>263</v>
      </c>
      <c r="B15" t="s">
        <v>264</v>
      </c>
      <c r="C15" s="1" t="s">
        <v>265</v>
      </c>
      <c r="D15" t="str">
        <f t="shared" si="0"/>
        <v>爱我的时候-周兴哲</v>
      </c>
      <c r="E15" t="s">
        <v>11</v>
      </c>
      <c r="F15" s="2">
        <v>4.3749999999999997E-2</v>
      </c>
      <c r="G15" s="2">
        <v>6.25E-2</v>
      </c>
      <c r="I15">
        <v>1</v>
      </c>
    </row>
    <row r="16" spans="1:9" x14ac:dyDescent="0.25">
      <c r="I16">
        <v>0</v>
      </c>
    </row>
    <row r="17" spans="1:9" x14ac:dyDescent="0.25">
      <c r="I17">
        <v>0</v>
      </c>
    </row>
    <row r="18" spans="1:9" x14ac:dyDescent="0.25">
      <c r="I18">
        <v>0</v>
      </c>
    </row>
    <row r="19" spans="1:9" x14ac:dyDescent="0.25">
      <c r="I19">
        <v>0</v>
      </c>
    </row>
    <row r="20" spans="1:9" x14ac:dyDescent="0.25">
      <c r="I20">
        <v>0</v>
      </c>
    </row>
    <row r="21" spans="1:9" x14ac:dyDescent="0.25">
      <c r="I21">
        <v>0</v>
      </c>
    </row>
    <row r="22" spans="1:9" x14ac:dyDescent="0.25">
      <c r="A22" t="s">
        <v>71</v>
      </c>
      <c r="B22" t="s">
        <v>266</v>
      </c>
      <c r="D22" t="str">
        <f t="shared" ref="D22:D28" si="1">CONCATENATE(A22,"-周兴哲")</f>
        <v>遇见-周兴哲</v>
      </c>
      <c r="E22" t="s">
        <v>53</v>
      </c>
      <c r="F22" s="2"/>
      <c r="I22">
        <v>0</v>
      </c>
    </row>
    <row r="23" spans="1:9" x14ac:dyDescent="0.25">
      <c r="A23" t="s">
        <v>267</v>
      </c>
      <c r="B23" t="s">
        <v>268</v>
      </c>
      <c r="C23" s="1" t="s">
        <v>269</v>
      </c>
      <c r="D23" t="str">
        <f t="shared" si="1"/>
        <v>终于等到你-周兴哲</v>
      </c>
      <c r="E23" t="s">
        <v>53</v>
      </c>
      <c r="F23" s="2">
        <v>7.5694444444444439E-2</v>
      </c>
      <c r="G23" s="2">
        <v>9.930555555555555E-2</v>
      </c>
      <c r="I23">
        <v>1</v>
      </c>
    </row>
    <row r="24" spans="1:9" x14ac:dyDescent="0.25">
      <c r="A24" t="s">
        <v>270</v>
      </c>
      <c r="B24" t="s">
        <v>271</v>
      </c>
      <c r="C24" s="1" t="s">
        <v>272</v>
      </c>
      <c r="D24" t="str">
        <f t="shared" si="1"/>
        <v>挚友-周兴哲</v>
      </c>
      <c r="E24" t="s">
        <v>53</v>
      </c>
      <c r="F24" s="2">
        <v>5.6250000000000001E-2</v>
      </c>
      <c r="G24" s="2">
        <v>7.5694444444444439E-2</v>
      </c>
      <c r="I24">
        <v>1</v>
      </c>
    </row>
    <row r="25" spans="1:9" x14ac:dyDescent="0.25">
      <c r="A25" t="s">
        <v>273</v>
      </c>
      <c r="B25" t="s">
        <v>274</v>
      </c>
      <c r="D25" t="str">
        <f t="shared" si="1"/>
        <v>可惜不是你-周兴哲</v>
      </c>
      <c r="E25" t="s">
        <v>53</v>
      </c>
      <c r="I25">
        <v>0</v>
      </c>
    </row>
    <row r="26" spans="1:9" x14ac:dyDescent="0.25">
      <c r="A26" t="s">
        <v>275</v>
      </c>
      <c r="B26" t="s">
        <v>276</v>
      </c>
      <c r="D26" t="str">
        <f t="shared" si="1"/>
        <v>刻在我心底的名字-周兴哲</v>
      </c>
      <c r="E26" t="s">
        <v>53</v>
      </c>
      <c r="I26">
        <v>0</v>
      </c>
    </row>
    <row r="27" spans="1:9" x14ac:dyDescent="0.25">
      <c r="A27" t="s">
        <v>277</v>
      </c>
      <c r="B27" t="s">
        <v>278</v>
      </c>
      <c r="D27" t="str">
        <f t="shared" si="1"/>
        <v>追梦人-周兴哲</v>
      </c>
      <c r="E27" t="s">
        <v>53</v>
      </c>
      <c r="I27">
        <v>0</v>
      </c>
    </row>
    <row r="28" spans="1:9" x14ac:dyDescent="0.25">
      <c r="A28" t="s">
        <v>279</v>
      </c>
      <c r="B28" t="s">
        <v>280</v>
      </c>
      <c r="D28" t="str">
        <f t="shared" si="1"/>
        <v>落叶归根-周兴哲</v>
      </c>
      <c r="E28" t="s">
        <v>53</v>
      </c>
      <c r="I28">
        <v>0</v>
      </c>
    </row>
  </sheetData>
  <hyperlinks>
    <hyperlink ref="C3" r:id="rId1" xr:uid="{00000000-0004-0000-0300-000000000000}"/>
    <hyperlink ref="C4" r:id="rId2" xr:uid="{00000000-0004-0000-0300-000001000000}"/>
    <hyperlink ref="C5" r:id="rId3" xr:uid="{00000000-0004-0000-0300-000002000000}"/>
    <hyperlink ref="C6" r:id="rId4" xr:uid="{00000000-0004-0000-0300-000003000000}"/>
    <hyperlink ref="C7" r:id="rId5" xr:uid="{00000000-0004-0000-0300-000004000000}"/>
    <hyperlink ref="C8" r:id="rId6" xr:uid="{00000000-0004-0000-0300-000005000000}"/>
    <hyperlink ref="C9" r:id="rId7" xr:uid="{00000000-0004-0000-0300-000006000000}"/>
    <hyperlink ref="C10" r:id="rId8" xr:uid="{00000000-0004-0000-0300-000007000000}"/>
    <hyperlink ref="C11" r:id="rId9" xr:uid="{00000000-0004-0000-0300-000008000000}"/>
    <hyperlink ref="C12" r:id="rId10" xr:uid="{00000000-0004-0000-0300-000009000000}"/>
    <hyperlink ref="C13" r:id="rId11" xr:uid="{00000000-0004-0000-0300-00000A000000}"/>
    <hyperlink ref="C14" r:id="rId12" xr:uid="{00000000-0004-0000-0300-00000B000000}"/>
    <hyperlink ref="C15" r:id="rId13" xr:uid="{00000000-0004-0000-0300-00000C000000}"/>
    <hyperlink ref="C23" r:id="rId14" xr:uid="{00000000-0004-0000-0300-00000D000000}"/>
    <hyperlink ref="C24" r:id="rId15" xr:uid="{00000000-0004-0000-0300-00000E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election activeCell="I25" sqref="I25"/>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t="s">
        <v>281</v>
      </c>
      <c r="B2" t="s">
        <v>282</v>
      </c>
      <c r="C2" s="1" t="s">
        <v>283</v>
      </c>
      <c r="D2" t="str">
        <f t="array" aca="1" ref="D2" ca="1">CONCATENATE(A2,"-",MID(CELL("filename",A1),FIND("]",CELL("filename",A1))+1,255))</f>
        <v>狼-韦礼安</v>
      </c>
      <c r="E2" t="s">
        <v>11</v>
      </c>
      <c r="F2" s="2">
        <v>1.5972222222222221E-2</v>
      </c>
      <c r="G2" s="2">
        <v>3.2638888888888891E-2</v>
      </c>
      <c r="I2">
        <v>1</v>
      </c>
    </row>
    <row r="3" spans="1:9" x14ac:dyDescent="0.25">
      <c r="A3" t="s">
        <v>284</v>
      </c>
      <c r="B3" t="s">
        <v>285</v>
      </c>
      <c r="C3" s="1" t="s">
        <v>286</v>
      </c>
      <c r="D3" t="str">
        <f t="array" aca="1" ref="D3" ca="1">CONCATENATE(A3,"-",MID(CELL("filename",A2),FIND("]",CELL("filename",A2))+1,255))</f>
        <v>慢慢等-韦礼安</v>
      </c>
      <c r="E3" t="s">
        <v>11</v>
      </c>
      <c r="F3" s="2">
        <v>4.0972222222222222E-2</v>
      </c>
      <c r="G3" s="2">
        <v>5.2083333333333343E-2</v>
      </c>
      <c r="I3">
        <v>1</v>
      </c>
    </row>
    <row r="4" spans="1:9" x14ac:dyDescent="0.25">
      <c r="A4" t="s">
        <v>287</v>
      </c>
      <c r="B4" t="s">
        <v>288</v>
      </c>
      <c r="C4" s="1" t="s">
        <v>289</v>
      </c>
      <c r="D4" t="str">
        <f t="array" aca="1" ref="D4" ca="1">CONCATENATE(A4,"-",MID(CELL("filename",A3),FIND("]",CELL("filename",A3))+1,255))</f>
        <v>女孩-韦礼安</v>
      </c>
      <c r="E4" t="s">
        <v>11</v>
      </c>
      <c r="F4" s="2">
        <v>3.6805555555555557E-2</v>
      </c>
      <c r="G4" s="2">
        <v>7.9166666666666663E-2</v>
      </c>
      <c r="I4">
        <v>1</v>
      </c>
    </row>
    <row r="5" spans="1:9" x14ac:dyDescent="0.25">
      <c r="A5" t="s">
        <v>290</v>
      </c>
      <c r="B5" t="s">
        <v>291</v>
      </c>
      <c r="C5" s="1"/>
      <c r="D5" t="str">
        <f t="array" aca="1" ref="D5" ca="1">CONCATENATE(A5,"-",MID(CELL("filename",A4),FIND("]",CELL("filename",A4))+1,255))</f>
        <v>如果可以-韦礼安</v>
      </c>
      <c r="E5" t="s">
        <v>11</v>
      </c>
      <c r="F5" s="2"/>
      <c r="G5" s="2"/>
      <c r="I5">
        <v>0</v>
      </c>
    </row>
    <row r="6" spans="1:9" x14ac:dyDescent="0.25">
      <c r="A6" t="s">
        <v>292</v>
      </c>
      <c r="B6" t="s">
        <v>293</v>
      </c>
      <c r="C6" s="1" t="s">
        <v>294</v>
      </c>
      <c r="D6" t="str">
        <f t="array" aca="1" ref="D6" ca="1">CONCATENATE(A6,"-",MID(CELL("filename",A5),FIND("]",CELL("filename",A5))+1,255))</f>
        <v>如果再见-韦礼安</v>
      </c>
      <c r="E6" t="s">
        <v>11</v>
      </c>
      <c r="F6" s="2">
        <v>1.458333333333333E-2</v>
      </c>
      <c r="G6" s="2">
        <v>2.9861111111111109E-2</v>
      </c>
      <c r="I6">
        <v>1</v>
      </c>
    </row>
    <row r="7" spans="1:9" x14ac:dyDescent="0.25">
      <c r="A7" t="s">
        <v>295</v>
      </c>
      <c r="B7" t="s">
        <v>296</v>
      </c>
      <c r="C7" s="1" t="s">
        <v>297</v>
      </c>
      <c r="D7" t="str">
        <f t="array" aca="1" ref="D7" ca="1">CONCATENATE(A7,"-",MID(CELL("filename",A6),FIND("]",CELL("filename",A6))+1,255))</f>
        <v>有没有-韦礼安</v>
      </c>
      <c r="E7" t="s">
        <v>11</v>
      </c>
      <c r="F7" s="2">
        <v>4.027777777777778E-2</v>
      </c>
      <c r="G7" s="2">
        <v>6.3888888888888884E-2</v>
      </c>
      <c r="I7">
        <v>1</v>
      </c>
    </row>
    <row r="8" spans="1:9" x14ac:dyDescent="0.25">
      <c r="A8" t="s">
        <v>298</v>
      </c>
      <c r="B8" t="s">
        <v>299</v>
      </c>
      <c r="C8" s="1" t="s">
        <v>300</v>
      </c>
      <c r="D8" t="str">
        <f t="array" aca="1" ref="D8" ca="1">CONCATENATE(A8,"-",MID(CELL("filename",A7),FIND("]",CELL("filename",A7))+1,255))</f>
        <v>还是会-韦礼安</v>
      </c>
      <c r="E8" t="s">
        <v>11</v>
      </c>
      <c r="F8" s="2">
        <v>4.1666666666666657E-2</v>
      </c>
      <c r="G8" s="2">
        <v>6.1111111111111109E-2</v>
      </c>
      <c r="I8">
        <v>1</v>
      </c>
    </row>
    <row r="9" spans="1:9" x14ac:dyDescent="0.25">
      <c r="A9" t="s">
        <v>301</v>
      </c>
      <c r="B9" t="s">
        <v>302</v>
      </c>
      <c r="C9" s="1" t="s">
        <v>303</v>
      </c>
      <c r="D9" t="str">
        <f t="array" aca="1" ref="D9" ca="1">CONCATENATE(A9,"-",MID(CELL("filename",A8),FIND("]",CELL("filename",A8))+1,255))</f>
        <v>因为爱-韦礼安</v>
      </c>
      <c r="E9" t="s">
        <v>11</v>
      </c>
      <c r="F9" s="2">
        <v>4.0972222222222222E-2</v>
      </c>
      <c r="G9" s="2">
        <v>6.1111111111111109E-2</v>
      </c>
      <c r="I9">
        <v>1</v>
      </c>
    </row>
    <row r="10" spans="1:9" x14ac:dyDescent="0.25">
      <c r="A10" t="s">
        <v>304</v>
      </c>
      <c r="B10" t="s">
        <v>305</v>
      </c>
      <c r="C10" s="1" t="s">
        <v>306</v>
      </c>
      <c r="D10" t="str">
        <f t="array" aca="1" ref="D10" ca="1">CONCATENATE(A10,"-",MID(CELL("filename",A9),FIND("]",CELL("filename",A9))+1,255))</f>
        <v>还是爱着你-韦礼安</v>
      </c>
      <c r="E10" t="s">
        <v>11</v>
      </c>
      <c r="F10" s="2">
        <v>6.3888888888888884E-2</v>
      </c>
      <c r="G10" s="2">
        <v>8.611111111111111E-2</v>
      </c>
      <c r="I10">
        <v>1</v>
      </c>
    </row>
    <row r="11" spans="1:9" x14ac:dyDescent="0.25">
      <c r="A11" t="s">
        <v>307</v>
      </c>
      <c r="B11" t="s">
        <v>308</v>
      </c>
      <c r="C11" s="1" t="s">
        <v>309</v>
      </c>
      <c r="D11" t="str">
        <f t="array" aca="1" ref="D11" ca="1">CONCATENATE(A11,"-",MID(CELL("filename",A10),FIND("]",CELL("filename",A10))+1,255))</f>
        <v>在你身边-韦礼安</v>
      </c>
      <c r="E11" t="s">
        <v>11</v>
      </c>
      <c r="F11" s="2">
        <v>4.7222222222222221E-2</v>
      </c>
      <c r="G11" s="2">
        <v>6.25E-2</v>
      </c>
      <c r="I11">
        <v>1</v>
      </c>
    </row>
    <row r="12" spans="1:9" x14ac:dyDescent="0.25">
      <c r="A12" t="s">
        <v>310</v>
      </c>
      <c r="B12" t="s">
        <v>311</v>
      </c>
      <c r="C12" s="1" t="s">
        <v>312</v>
      </c>
      <c r="D12" t="str">
        <f t="array" aca="1" ref="D12" ca="1">CONCATENATE(A12,"-",MID(CELL("filename",A11),FIND("]",CELL("filename",A11))+1,255))</f>
        <v>风景旧曾谙-韦礼安</v>
      </c>
      <c r="E12" t="s">
        <v>11</v>
      </c>
      <c r="F12" s="2">
        <v>4.7222222222222221E-2</v>
      </c>
      <c r="G12" s="2">
        <v>6.5972222222222224E-2</v>
      </c>
      <c r="H12" t="s">
        <v>313</v>
      </c>
      <c r="I12">
        <v>1</v>
      </c>
    </row>
    <row r="13" spans="1:9" x14ac:dyDescent="0.25">
      <c r="C13" s="1"/>
      <c r="F13" s="2"/>
      <c r="G13" s="2"/>
      <c r="I13">
        <v>0</v>
      </c>
    </row>
    <row r="14" spans="1:9" x14ac:dyDescent="0.25">
      <c r="C14" s="1"/>
      <c r="F14" s="2"/>
      <c r="G14" s="2"/>
      <c r="I14">
        <v>0</v>
      </c>
    </row>
    <row r="15" spans="1:9" x14ac:dyDescent="0.25">
      <c r="C15" s="1"/>
      <c r="F15" s="2"/>
      <c r="G15" s="2"/>
      <c r="I15">
        <v>0</v>
      </c>
    </row>
    <row r="16" spans="1:9" x14ac:dyDescent="0.25">
      <c r="C16" s="1"/>
      <c r="F16" s="2"/>
      <c r="G16" s="2"/>
      <c r="I16">
        <v>0</v>
      </c>
    </row>
    <row r="17" spans="1:9" x14ac:dyDescent="0.25">
      <c r="C17" s="1"/>
      <c r="F17" s="2"/>
      <c r="G17" s="2"/>
      <c r="I17">
        <v>0</v>
      </c>
    </row>
    <row r="18" spans="1:9" x14ac:dyDescent="0.25">
      <c r="C18" s="1"/>
      <c r="F18" s="2"/>
      <c r="G18" s="2"/>
      <c r="I18">
        <v>0</v>
      </c>
    </row>
    <row r="19" spans="1:9" x14ac:dyDescent="0.25">
      <c r="C19" s="1"/>
      <c r="F19" s="2"/>
      <c r="G19" s="2"/>
      <c r="I19">
        <v>0</v>
      </c>
    </row>
    <row r="20" spans="1:9" x14ac:dyDescent="0.25">
      <c r="A20" t="s">
        <v>314</v>
      </c>
      <c r="B20" t="s">
        <v>315</v>
      </c>
      <c r="D20" t="str">
        <f t="array" aca="1" ref="D20" ca="1">CONCATENATE(A20,"-",MID(CELL("filename",A11),FIND("]",CELL("filename",A11))+1,255))</f>
        <v>面具-韦礼安</v>
      </c>
      <c r="E20" t="s">
        <v>148</v>
      </c>
      <c r="I20">
        <v>0</v>
      </c>
    </row>
    <row r="21" spans="1:9" x14ac:dyDescent="0.25">
      <c r="A21" t="s">
        <v>316</v>
      </c>
      <c r="B21" t="s">
        <v>317</v>
      </c>
      <c r="D21" t="str">
        <f t="array" aca="1" ref="D21" ca="1">CONCATENATE(A21,"-",MID(CELL("filename",A20),FIND("]",CELL("filename",A20))+1,255))</f>
        <v>一个人-韦礼安</v>
      </c>
      <c r="E21" t="s">
        <v>148</v>
      </c>
      <c r="I21">
        <v>0</v>
      </c>
    </row>
    <row r="22" spans="1:9" x14ac:dyDescent="0.25">
      <c r="A22" t="s">
        <v>318</v>
      </c>
      <c r="B22" t="s">
        <v>319</v>
      </c>
      <c r="D22" t="str">
        <f t="array" aca="1" ref="D22" ca="1">CONCATENATE(A22,"-",MID(CELL("filename",A21),FIND("]",CELL("filename",A21))+1,255))</f>
        <v>爱如空气-韦礼安</v>
      </c>
      <c r="E22" t="s">
        <v>148</v>
      </c>
      <c r="I22">
        <v>0</v>
      </c>
    </row>
  </sheetData>
  <hyperlinks>
    <hyperlink ref="C2" r:id="rId1" xr:uid="{00000000-0004-0000-0400-000000000000}"/>
    <hyperlink ref="C3" r:id="rId2" xr:uid="{00000000-0004-0000-0400-000001000000}"/>
    <hyperlink ref="C6" r:id="rId3" xr:uid="{00000000-0004-0000-0400-000002000000}"/>
    <hyperlink ref="C7" r:id="rId4" xr:uid="{00000000-0004-0000-0400-000003000000}"/>
    <hyperlink ref="C8" r:id="rId5" xr:uid="{00000000-0004-0000-0400-000004000000}"/>
    <hyperlink ref="C9" r:id="rId6" xr:uid="{00000000-0004-0000-0400-000005000000}"/>
    <hyperlink ref="C10" r:id="rId7" xr:uid="{00000000-0004-0000-0400-000006000000}"/>
    <hyperlink ref="C11" r:id="rId8" xr:uid="{00000000-0004-0000-0400-000007000000}"/>
    <hyperlink ref="C12" r:id="rId9" xr:uid="{00000000-0004-0000-0400-000008000000}"/>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5"/>
  <sheetViews>
    <sheetView workbookViewId="0">
      <selection activeCell="K6" sqref="K6"/>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t="s">
        <v>320</v>
      </c>
      <c r="B2" t="s">
        <v>321</v>
      </c>
      <c r="C2" s="1" t="s">
        <v>322</v>
      </c>
      <c r="D2" t="str">
        <f t="array" aca="1" ref="D2" ca="1">CONCATENATE(A2,"-",MID(CELL("filename",A1),FIND("]",CELL("filename",A1))+1,255))</f>
        <v>喜欢寂寞-苏打绿</v>
      </c>
      <c r="E2" t="s">
        <v>11</v>
      </c>
      <c r="F2" s="2">
        <v>3.888888888888889E-2</v>
      </c>
      <c r="G2" s="2">
        <v>4.8611111111111112E-2</v>
      </c>
      <c r="I2">
        <v>1</v>
      </c>
    </row>
    <row r="3" spans="1:9" x14ac:dyDescent="0.25">
      <c r="A3" t="s">
        <v>323</v>
      </c>
      <c r="B3" t="s">
        <v>324</v>
      </c>
      <c r="C3" s="1" t="s">
        <v>325</v>
      </c>
      <c r="D3" t="str">
        <f t="array" aca="1" ref="D3" ca="1">CONCATENATE(A3,"-",MID(CELL("filename",A2),FIND("]",CELL("filename",A2))+1,255))</f>
        <v>你被写在我的歌里-苏打绿</v>
      </c>
      <c r="E3" t="s">
        <v>11</v>
      </c>
      <c r="F3" s="2">
        <v>4.027777777777778E-2</v>
      </c>
      <c r="G3" s="2">
        <v>5.347222222222222E-2</v>
      </c>
      <c r="I3">
        <v>1</v>
      </c>
    </row>
    <row r="4" spans="1:9" x14ac:dyDescent="0.25">
      <c r="A4" t="s">
        <v>326</v>
      </c>
      <c r="B4" t="s">
        <v>327</v>
      </c>
      <c r="C4" s="1"/>
      <c r="D4" t="str">
        <f t="array" aca="1" ref="D4" ca="1">CONCATENATE(A4,"-",MID(CELL("filename",A3),FIND("]",CELL("filename",A3))+1,255))</f>
        <v>小情歌-苏打绿</v>
      </c>
      <c r="E4" t="s">
        <v>11</v>
      </c>
      <c r="F4" s="2"/>
      <c r="G4" s="2"/>
      <c r="I4">
        <v>0</v>
      </c>
    </row>
    <row r="5" spans="1:9" x14ac:dyDescent="0.25">
      <c r="A5" t="s">
        <v>328</v>
      </c>
      <c r="B5" t="s">
        <v>329</v>
      </c>
      <c r="C5" s="1"/>
      <c r="D5" t="str">
        <f t="array" aca="1" ref="D5" ca="1">CONCATENATE(A5,"-",MID(CELL("filename",A4),FIND("]",CELL("filename",A4))+1,255))</f>
        <v>无与伦比的美丽-苏打绿</v>
      </c>
      <c r="E5" t="s">
        <v>11</v>
      </c>
      <c r="F5" s="2"/>
      <c r="G5" s="2"/>
      <c r="I5">
        <v>0</v>
      </c>
    </row>
    <row r="6" spans="1:9" x14ac:dyDescent="0.25">
      <c r="A6" t="s">
        <v>330</v>
      </c>
      <c r="B6" t="s">
        <v>331</v>
      </c>
      <c r="C6" s="1"/>
      <c r="D6" t="str">
        <f t="array" aca="1" ref="D6" ca="1">CONCATENATE(A6,"-",MID(CELL("filename",A5),FIND("]",CELL("filename",A5))+1,255))</f>
        <v>我好想你-苏打绿</v>
      </c>
      <c r="E6" t="s">
        <v>11</v>
      </c>
      <c r="F6" s="2"/>
      <c r="G6" s="2"/>
      <c r="I6">
        <v>0</v>
      </c>
    </row>
    <row r="7" spans="1:9" x14ac:dyDescent="0.25">
      <c r="A7" t="s">
        <v>332</v>
      </c>
      <c r="B7" t="s">
        <v>333</v>
      </c>
      <c r="C7" s="1" t="s">
        <v>334</v>
      </c>
      <c r="D7" t="str">
        <f t="array" aca="1" ref="D7" ca="1">CONCATENATE(A7,"-",MID(CELL("filename",A6),FIND("]",CELL("filename",A6))+1,255))</f>
        <v>这天-苏打绿</v>
      </c>
      <c r="E7" t="s">
        <v>11</v>
      </c>
      <c r="F7" s="2">
        <v>1.388888888888889E-2</v>
      </c>
      <c r="G7" s="2">
        <v>3.2638888888888891E-2</v>
      </c>
      <c r="I7">
        <v>1</v>
      </c>
    </row>
    <row r="8" spans="1:9" x14ac:dyDescent="0.25">
      <c r="A8" t="s">
        <v>335</v>
      </c>
      <c r="B8" t="s">
        <v>336</v>
      </c>
      <c r="C8" s="1" t="s">
        <v>337</v>
      </c>
      <c r="D8" t="str">
        <f t="array" aca="1" ref="D8" ca="1">CONCATENATE(A8,"-",MID(CELL("filename",A7),FIND("]",CELL("filename",A7))+1,255))</f>
        <v>你喔-苏打绿</v>
      </c>
      <c r="E8" t="s">
        <v>11</v>
      </c>
      <c r="F8" s="2">
        <v>3.7499999999999999E-2</v>
      </c>
      <c r="G8" s="2">
        <v>5.5555555555555552E-2</v>
      </c>
      <c r="I8">
        <v>1</v>
      </c>
    </row>
    <row r="9" spans="1:9" x14ac:dyDescent="0.25">
      <c r="A9" t="s">
        <v>338</v>
      </c>
      <c r="B9" t="s">
        <v>339</v>
      </c>
      <c r="C9" s="1" t="s">
        <v>340</v>
      </c>
      <c r="D9" t="str">
        <f t="array" aca="1" ref="D9" ca="1">CONCATENATE(A9,"-",MID(CELL("filename",A8),FIND("]",CELL("filename",A8))+1,255))</f>
        <v>无眠-苏打绿</v>
      </c>
      <c r="E9" t="s">
        <v>11</v>
      </c>
      <c r="F9" s="2">
        <v>3.3333333333333333E-2</v>
      </c>
      <c r="G9" s="2">
        <v>5.6944444444444443E-2</v>
      </c>
      <c r="I9">
        <v>1</v>
      </c>
    </row>
    <row r="10" spans="1:9" x14ac:dyDescent="0.25">
      <c r="A10" t="s">
        <v>341</v>
      </c>
      <c r="B10" t="s">
        <v>342</v>
      </c>
      <c r="C10" s="1" t="s">
        <v>343</v>
      </c>
      <c r="D10" t="str">
        <f t="array" aca="1" ref="D10" ca="1">CONCATENATE(A10,"-",MID(CELL("filename",A9),FIND("]",CELL("filename",A9))+1,255))</f>
        <v>漂浮-苏打绿</v>
      </c>
      <c r="E10" t="s">
        <v>11</v>
      </c>
      <c r="F10" s="2">
        <v>4.4444444444444453E-2</v>
      </c>
      <c r="G10" s="2">
        <v>6.6666666666666666E-2</v>
      </c>
      <c r="I10">
        <v>1</v>
      </c>
    </row>
    <row r="11" spans="1:9" x14ac:dyDescent="0.25">
      <c r="A11" t="s">
        <v>344</v>
      </c>
      <c r="B11" t="s">
        <v>345</v>
      </c>
      <c r="C11" s="1" t="s">
        <v>346</v>
      </c>
      <c r="D11" t="str">
        <f t="array" aca="1" ref="D11" ca="1">CONCATENATE(A11,"-",MID(CELL("filename",A10),FIND("]",CELL("filename",A10))+1,255))</f>
        <v>燕窝-苏打绿</v>
      </c>
      <c r="E11" t="s">
        <v>11</v>
      </c>
      <c r="F11" s="2">
        <v>3.4722222222222217E-2</v>
      </c>
      <c r="G11" s="2">
        <v>5.1388888888888887E-2</v>
      </c>
      <c r="I11">
        <v>1</v>
      </c>
    </row>
    <row r="12" spans="1:9" x14ac:dyDescent="0.25">
      <c r="A12" t="s">
        <v>347</v>
      </c>
      <c r="B12" t="s">
        <v>348</v>
      </c>
      <c r="C12" s="1" t="s">
        <v>349</v>
      </c>
      <c r="D12" t="str">
        <f t="array" aca="1" ref="D12" ca="1">CONCATENATE(A12,"-",MID(CELL("filename",A11),FIND("]",CELL("filename",A11))+1,255))</f>
        <v>狂热-苏打绿</v>
      </c>
      <c r="E12" t="s">
        <v>11</v>
      </c>
      <c r="F12" s="2">
        <v>2.9166666666666671E-2</v>
      </c>
      <c r="G12" s="2">
        <v>4.4444444444444453E-2</v>
      </c>
      <c r="I12">
        <v>1</v>
      </c>
    </row>
    <row r="13" spans="1:9" x14ac:dyDescent="0.25">
      <c r="A13" t="s">
        <v>350</v>
      </c>
      <c r="B13" t="s">
        <v>351</v>
      </c>
      <c r="C13" s="1" t="s">
        <v>352</v>
      </c>
      <c r="D13" t="str">
        <f t="array" aca="1" ref="D13" ca="1">CONCATENATE(A13,"-",MID(CELL("filename",A12),FIND("]",CELL("filename",A12))+1,255))</f>
        <v>频率-苏打绿</v>
      </c>
      <c r="E13" t="s">
        <v>11</v>
      </c>
      <c r="F13" s="2">
        <v>4.2361111111111113E-2</v>
      </c>
      <c r="G13" s="2">
        <v>5.9027777777777783E-2</v>
      </c>
      <c r="I13">
        <v>1</v>
      </c>
    </row>
    <row r="14" spans="1:9" x14ac:dyDescent="0.25">
      <c r="A14" t="s">
        <v>353</v>
      </c>
      <c r="B14" t="s">
        <v>354</v>
      </c>
      <c r="C14" s="1" t="s">
        <v>355</v>
      </c>
      <c r="D14" t="str">
        <f t="array" aca="1" ref="D14" ca="1">CONCATENATE(A14,"-",MID(CELL("filename",A13),FIND("]",CELL("filename",A13))+1,255))</f>
        <v>左边-苏打绿</v>
      </c>
      <c r="E14" t="s">
        <v>11</v>
      </c>
      <c r="F14" s="2">
        <v>7.013888888888889E-2</v>
      </c>
      <c r="G14" s="2">
        <v>9.583333333333334E-2</v>
      </c>
      <c r="I14">
        <v>1</v>
      </c>
    </row>
    <row r="15" spans="1:9" x14ac:dyDescent="0.25">
      <c r="A15" t="s">
        <v>356</v>
      </c>
      <c r="B15" t="s">
        <v>357</v>
      </c>
      <c r="C15" s="1" t="s">
        <v>358</v>
      </c>
      <c r="D15" t="str">
        <f t="array" aca="1" ref="D15" ca="1">CONCATENATE(A15,"-",MID(CELL("filename",A14),FIND("]",CELL("filename",A14))+1,255))</f>
        <v>十年一刻-苏打绿</v>
      </c>
      <c r="E15" t="s">
        <v>11</v>
      </c>
      <c r="F15" s="2">
        <v>4.3055555555555562E-2</v>
      </c>
      <c r="G15" s="2">
        <v>5.9027777777777783E-2</v>
      </c>
      <c r="I15">
        <v>1</v>
      </c>
    </row>
    <row r="16" spans="1:9" x14ac:dyDescent="0.25">
      <c r="A16" t="s">
        <v>359</v>
      </c>
      <c r="B16" t="s">
        <v>360</v>
      </c>
      <c r="C16" s="1" t="s">
        <v>361</v>
      </c>
      <c r="D16" t="str">
        <f t="array" aca="1" ref="D16" ca="1">CONCATENATE(A16,"-",MID(CELL("filename",A15),FIND("]",CELL("filename",A15))+1,255))</f>
        <v>他夏了夏天-苏打绿</v>
      </c>
      <c r="E16" t="s">
        <v>11</v>
      </c>
      <c r="F16" s="2">
        <v>0.05</v>
      </c>
      <c r="G16" s="2">
        <v>7.0833333333333331E-2</v>
      </c>
      <c r="I16">
        <v>1</v>
      </c>
    </row>
    <row r="17" spans="1:9" x14ac:dyDescent="0.25">
      <c r="A17" t="s">
        <v>362</v>
      </c>
      <c r="B17" t="s">
        <v>363</v>
      </c>
      <c r="C17" s="1" t="s">
        <v>364</v>
      </c>
      <c r="D17" t="str">
        <f t="array" aca="1" ref="D17" ca="1">CONCATENATE(A17,"-",MID(CELL("filename",A16),FIND("]",CELL("filename",A16))+1,255))</f>
        <v>女爵-苏打绿</v>
      </c>
      <c r="E17" t="s">
        <v>11</v>
      </c>
      <c r="F17" s="2">
        <v>3.3333333333333333E-2</v>
      </c>
      <c r="G17" s="2">
        <v>0.05</v>
      </c>
      <c r="I17">
        <v>1</v>
      </c>
    </row>
    <row r="18" spans="1:9" x14ac:dyDescent="0.25">
      <c r="A18" t="s">
        <v>365</v>
      </c>
      <c r="B18" t="s">
        <v>366</v>
      </c>
      <c r="C18" s="1" t="s">
        <v>367</v>
      </c>
      <c r="D18" t="str">
        <f t="array" aca="1" ref="D18" ca="1">CONCATENATE(A18,"-",MID(CELL("filename",A17),FIND("]",CELL("filename",A17))+1,255))</f>
        <v>掉了-苏打绿</v>
      </c>
      <c r="E18" t="s">
        <v>11</v>
      </c>
      <c r="F18" s="2">
        <v>0.1076388888888889</v>
      </c>
      <c r="G18" s="2">
        <v>0.1236111111111111</v>
      </c>
      <c r="I18">
        <v>1</v>
      </c>
    </row>
    <row r="19" spans="1:9" x14ac:dyDescent="0.25">
      <c r="A19" t="s">
        <v>368</v>
      </c>
      <c r="B19" t="s">
        <v>369</v>
      </c>
      <c r="C19" s="1" t="s">
        <v>370</v>
      </c>
      <c r="D19" t="str">
        <f t="array" aca="1" ref="D19" ca="1">CONCATENATE(A19,"-",MID(CELL("filename",A18),FIND("]",CELL("filename",A18))+1,255))</f>
        <v>再遇见-苏打绿</v>
      </c>
      <c r="E19" t="s">
        <v>11</v>
      </c>
      <c r="F19" s="2">
        <v>4.583333333333333E-2</v>
      </c>
      <c r="G19" s="2">
        <v>6.1111111111111109E-2</v>
      </c>
      <c r="I19">
        <v>1</v>
      </c>
    </row>
    <row r="20" spans="1:9" x14ac:dyDescent="0.25">
      <c r="A20" t="s">
        <v>371</v>
      </c>
      <c r="B20" t="s">
        <v>372</v>
      </c>
      <c r="C20" s="1" t="s">
        <v>373</v>
      </c>
      <c r="D20" t="str">
        <f t="array" aca="1" ref="D20" ca="1">CONCATENATE(A20,"-",MID(CELL("filename",A33),FIND("]",CELL("filename",A33))+1,255))</f>
        <v>蓝眼睛-苏打绿</v>
      </c>
      <c r="E20" t="s">
        <v>11</v>
      </c>
      <c r="F20" s="2">
        <v>5.6250000000000001E-2</v>
      </c>
      <c r="G20" s="2">
        <v>7.9861111111111105E-2</v>
      </c>
      <c r="I20">
        <v>1</v>
      </c>
    </row>
    <row r="21" spans="1:9" x14ac:dyDescent="0.25">
      <c r="A21" t="s">
        <v>374</v>
      </c>
      <c r="B21" t="s">
        <v>375</v>
      </c>
      <c r="C21" s="1" t="s">
        <v>376</v>
      </c>
      <c r="D21" t="str">
        <f t="array" aca="1" ref="D21" ca="1">CONCATENATE(A21,"-",MID(CELL("filename",A32),FIND("]",CELL("filename",A32))+1,255))</f>
        <v>日光-苏打绿</v>
      </c>
      <c r="E21" t="s">
        <v>11</v>
      </c>
      <c r="F21" s="2">
        <v>1.7361111111111108E-2</v>
      </c>
      <c r="G21" s="2">
        <v>2.777777777777778E-2</v>
      </c>
      <c r="I21">
        <v>1</v>
      </c>
    </row>
    <row r="22" spans="1:9" x14ac:dyDescent="0.25">
      <c r="A22" t="s">
        <v>377</v>
      </c>
      <c r="B22" t="s">
        <v>378</v>
      </c>
      <c r="C22" s="1" t="s">
        <v>379</v>
      </c>
      <c r="D22" t="str">
        <f t="array" aca="1" ref="D22" ca="1">CONCATENATE(A22,"-",MID(CELL("filename",A21),FIND("]",CELL("filename",A21))+1,255))</f>
        <v>故事-苏打绿</v>
      </c>
      <c r="E22" t="s">
        <v>11</v>
      </c>
      <c r="F22" s="2">
        <v>2.361111111111111E-2</v>
      </c>
      <c r="G22" s="2">
        <v>4.7222222222222221E-2</v>
      </c>
      <c r="I22">
        <v>1</v>
      </c>
    </row>
    <row r="23" spans="1:9" x14ac:dyDescent="0.25">
      <c r="A23" t="s">
        <v>380</v>
      </c>
      <c r="B23" t="s">
        <v>381</v>
      </c>
      <c r="C23" s="1" t="s">
        <v>382</v>
      </c>
      <c r="D23" t="str">
        <f t="array" aca="1" ref="D23" ca="1">CONCATENATE(A23,"-",MID(CELL("filename",A22),FIND("]",CELL("filename",A22))+1,255))</f>
        <v>下雨的夜晚-苏打绿</v>
      </c>
      <c r="E23" t="s">
        <v>11</v>
      </c>
      <c r="F23" s="2">
        <v>9.7222222222222224E-3</v>
      </c>
      <c r="G23" s="2">
        <v>2.777777777777778E-2</v>
      </c>
      <c r="I23">
        <v>1</v>
      </c>
    </row>
    <row r="24" spans="1:9" x14ac:dyDescent="0.25">
      <c r="A24" t="s">
        <v>383</v>
      </c>
      <c r="B24" t="s">
        <v>384</v>
      </c>
      <c r="C24" s="1" t="s">
        <v>385</v>
      </c>
      <c r="D24" t="str">
        <f t="array" aca="1" ref="D24" ca="1">CONCATENATE(A24,"-",MID(CELL("filename",A23),FIND("]",CELL("filename",A23))+1,255))</f>
        <v>独处的时候-苏打绿</v>
      </c>
      <c r="E24" t="s">
        <v>11</v>
      </c>
      <c r="F24" s="2">
        <v>3.0555555555555551E-2</v>
      </c>
      <c r="G24" s="2">
        <v>5.1388888888888887E-2</v>
      </c>
      <c r="I24">
        <v>1</v>
      </c>
    </row>
    <row r="25" spans="1:9" x14ac:dyDescent="0.25">
      <c r="A25" t="s">
        <v>386</v>
      </c>
      <c r="B25" t="s">
        <v>387</v>
      </c>
      <c r="C25" s="1" t="s">
        <v>388</v>
      </c>
      <c r="D25" t="str">
        <f t="array" aca="1" ref="D25" ca="1">CONCATENATE(A25,"-",MID(CELL("filename",A24),FIND("]",CELL("filename",A24))+1,255))</f>
        <v>说了再见以后-苏打绿</v>
      </c>
      <c r="E25" t="s">
        <v>11</v>
      </c>
      <c r="F25" s="2">
        <v>4.8611111111111112E-2</v>
      </c>
      <c r="G25" s="2">
        <v>6.8750000000000006E-2</v>
      </c>
      <c r="I25">
        <v>1</v>
      </c>
    </row>
    <row r="26" spans="1:9" x14ac:dyDescent="0.25">
      <c r="A26" t="s">
        <v>389</v>
      </c>
      <c r="B26" t="s">
        <v>390</v>
      </c>
      <c r="C26" s="1" t="s">
        <v>391</v>
      </c>
      <c r="D26" t="str">
        <f t="array" aca="1" ref="D26" ca="1">CONCATENATE(A26,"-",MID(CELL("filename",A25),FIND("]",CELL("filename",A25))+1,255))</f>
        <v>你在烦恼什么-苏打绿</v>
      </c>
      <c r="E26" t="s">
        <v>11</v>
      </c>
      <c r="F26" s="2">
        <v>2.361111111111111E-2</v>
      </c>
      <c r="G26" s="2">
        <v>6.0416666666666667E-2</v>
      </c>
      <c r="I26">
        <v>1</v>
      </c>
    </row>
    <row r="27" spans="1:9" x14ac:dyDescent="0.25">
      <c r="A27" t="s">
        <v>392</v>
      </c>
      <c r="B27" t="s">
        <v>393</v>
      </c>
      <c r="C27" s="1" t="s">
        <v>394</v>
      </c>
      <c r="D27" t="str">
        <f t="array" aca="1" ref="D27" ca="1">CONCATENATE(A27,"-",MID(CELL("filename",A26),FIND("]",CELL("filename",A26))+1,255))</f>
        <v>当我们一起走过-苏打绿</v>
      </c>
      <c r="E27" t="s">
        <v>11</v>
      </c>
      <c r="F27" s="2">
        <v>1.7361111111111108E-2</v>
      </c>
      <c r="G27" s="2">
        <v>4.2361111111111113E-2</v>
      </c>
      <c r="I27">
        <v>1</v>
      </c>
    </row>
    <row r="28" spans="1:9" x14ac:dyDescent="0.25">
      <c r="A28" t="s">
        <v>395</v>
      </c>
      <c r="B28" t="s">
        <v>396</v>
      </c>
      <c r="C28" s="1" t="s">
        <v>397</v>
      </c>
      <c r="D28" t="str">
        <f t="array" aca="1" ref="D28" ca="1">CONCATENATE(A28,"-",MID(CELL("filename",A30),FIND("]",CELL("filename",A30))+1,255))</f>
        <v>小宇宙-苏打绿</v>
      </c>
      <c r="E28" t="s">
        <v>11</v>
      </c>
      <c r="F28" s="2">
        <v>3.6805555555555557E-2</v>
      </c>
      <c r="G28" s="2">
        <v>5.9027777777777783E-2</v>
      </c>
      <c r="I28">
        <v>1</v>
      </c>
    </row>
    <row r="29" spans="1:9" s="11" customFormat="1" x14ac:dyDescent="0.25">
      <c r="A29" s="11" t="s">
        <v>398</v>
      </c>
      <c r="B29" t="s">
        <v>29</v>
      </c>
      <c r="D29" s="11" t="str">
        <f t="array" aca="1" ref="D29" ca="1">CONCATENATE(A29,"-",MID(CELL("filename",A27),FIND("]",CELL("filename",A27))+1,255))</f>
        <v>被雨困住的城市-苏打绿</v>
      </c>
      <c r="E29" s="11" t="s">
        <v>11</v>
      </c>
      <c r="I29">
        <v>0</v>
      </c>
    </row>
    <row r="30" spans="1:9" s="11" customFormat="1" x14ac:dyDescent="0.25">
      <c r="A30" s="11" t="s">
        <v>399</v>
      </c>
      <c r="B30" t="s">
        <v>29</v>
      </c>
      <c r="D30" s="11" t="str">
        <f t="array" aca="1" ref="D30" ca="1">CONCATENATE(A30,"-",MID(CELL("filename",A29),FIND("]",CELL("filename",A29))+1,255))</f>
        <v>沙发里有-苏打绿</v>
      </c>
      <c r="E30" s="11" t="s">
        <v>11</v>
      </c>
      <c r="I30">
        <v>0</v>
      </c>
    </row>
    <row r="31" spans="1:9" s="11" customFormat="1" x14ac:dyDescent="0.25">
      <c r="A31" s="11" t="s">
        <v>400</v>
      </c>
      <c r="B31" t="s">
        <v>29</v>
      </c>
      <c r="D31" s="11" t="str">
        <f t="array" aca="1" ref="D31" ca="1">CONCATENATE(A31,"-",MID(CELL("filename",A30),FIND("]",CELL("filename",A30))+1,255))</f>
        <v>嬉戏之后-苏打绿</v>
      </c>
      <c r="E31" s="11" t="s">
        <v>11</v>
      </c>
      <c r="I31">
        <v>0</v>
      </c>
    </row>
    <row r="32" spans="1:9" s="11" customFormat="1" x14ac:dyDescent="0.25">
      <c r="A32" s="11" t="s">
        <v>401</v>
      </c>
      <c r="B32" t="s">
        <v>29</v>
      </c>
      <c r="D32" s="11" t="str">
        <f t="array" aca="1" ref="D32" ca="1">CONCATENATE(A32,"-",MID(CELL("filename",A31),FIND("]",CELL("filename",A31))+1,255))</f>
        <v>早点回家-苏打绿</v>
      </c>
      <c r="E32" s="11" t="s">
        <v>11</v>
      </c>
      <c r="I32">
        <v>0</v>
      </c>
    </row>
    <row r="33" spans="1:9" s="11" customFormat="1" x14ac:dyDescent="0.25">
      <c r="A33" s="11" t="s">
        <v>402</v>
      </c>
      <c r="B33" t="s">
        <v>29</v>
      </c>
      <c r="D33" s="11" t="str">
        <f t="array" aca="1" ref="D33" ca="1">CONCATENATE(A33,"-",MID(CELL("filename",A32),FIND("]",CELL("filename",A32))+1,255))</f>
        <v>我赖你-苏打绿</v>
      </c>
      <c r="E33" s="11" t="s">
        <v>11</v>
      </c>
      <c r="I33">
        <v>0</v>
      </c>
    </row>
    <row r="34" spans="1:9" x14ac:dyDescent="0.25">
      <c r="I34">
        <v>0</v>
      </c>
    </row>
    <row r="35" spans="1:9" x14ac:dyDescent="0.25">
      <c r="I35">
        <v>0</v>
      </c>
    </row>
    <row r="36" spans="1:9" x14ac:dyDescent="0.25">
      <c r="I36">
        <v>0</v>
      </c>
    </row>
    <row r="37" spans="1:9" x14ac:dyDescent="0.25">
      <c r="I37">
        <v>0</v>
      </c>
    </row>
    <row r="38" spans="1:9" x14ac:dyDescent="0.25">
      <c r="I38">
        <v>0</v>
      </c>
    </row>
    <row r="39" spans="1:9" x14ac:dyDescent="0.25">
      <c r="I39">
        <v>0</v>
      </c>
    </row>
    <row r="40" spans="1:9" x14ac:dyDescent="0.25">
      <c r="I40">
        <v>0</v>
      </c>
    </row>
    <row r="41" spans="1:9" x14ac:dyDescent="0.25">
      <c r="I41">
        <v>0</v>
      </c>
    </row>
    <row r="42" spans="1:9" x14ac:dyDescent="0.25">
      <c r="I42">
        <v>0</v>
      </c>
    </row>
    <row r="43" spans="1:9" x14ac:dyDescent="0.25">
      <c r="I43">
        <v>0</v>
      </c>
    </row>
    <row r="44" spans="1:9" x14ac:dyDescent="0.25">
      <c r="I44">
        <v>0</v>
      </c>
    </row>
    <row r="45" spans="1:9" x14ac:dyDescent="0.25">
      <c r="I45">
        <v>0</v>
      </c>
    </row>
    <row r="46" spans="1:9" x14ac:dyDescent="0.25">
      <c r="I46">
        <v>0</v>
      </c>
    </row>
    <row r="47" spans="1:9" x14ac:dyDescent="0.25">
      <c r="I47">
        <v>0</v>
      </c>
    </row>
    <row r="48" spans="1:9" x14ac:dyDescent="0.25">
      <c r="A48" t="s">
        <v>403</v>
      </c>
      <c r="B48" t="s">
        <v>404</v>
      </c>
      <c r="D48" t="str">
        <f t="array" aca="1" ref="D48" ca="1">CONCATENATE(A48,"-",MID(CELL("filename",A28),FIND("]",CELL("filename",A28))+1,255))</f>
        <v>同桌的你-苏打绿</v>
      </c>
      <c r="E48" t="s">
        <v>53</v>
      </c>
      <c r="I48">
        <v>0</v>
      </c>
    </row>
    <row r="49" spans="1:9" x14ac:dyDescent="0.25">
      <c r="A49" t="s">
        <v>405</v>
      </c>
      <c r="B49" t="s">
        <v>406</v>
      </c>
      <c r="D49" t="str">
        <f t="array" aca="1" ref="D49" ca="1">CONCATENATE(A49,"-",MID(CELL("filename",A48),FIND("]",CELL("filename",A48))+1,255))</f>
        <v>我只在乎你-苏打绿</v>
      </c>
      <c r="E49" t="s">
        <v>53</v>
      </c>
      <c r="I49">
        <v>0</v>
      </c>
    </row>
    <row r="50" spans="1:9" x14ac:dyDescent="0.25">
      <c r="A50" t="s">
        <v>407</v>
      </c>
      <c r="B50" t="s">
        <v>408</v>
      </c>
      <c r="D50" t="str">
        <f t="array" aca="1" ref="D50" ca="1">CONCATENATE(A50,"-",MID(CELL("filename",A49),FIND("]",CELL("filename",A49))+1,255))</f>
        <v>我愿意-苏打绿</v>
      </c>
      <c r="E50" t="s">
        <v>53</v>
      </c>
      <c r="I50">
        <v>0</v>
      </c>
    </row>
    <row r="51" spans="1:9" x14ac:dyDescent="0.25">
      <c r="A51" t="s">
        <v>409</v>
      </c>
      <c r="B51" t="s">
        <v>410</v>
      </c>
      <c r="C51" s="1" t="s">
        <v>411</v>
      </c>
      <c r="D51" t="str">
        <f t="array" aca="1" ref="D51" ca="1">CONCATENATE(A51,"-",MID(CELL("filename",A50),FIND("]",CELL("filename",A50))+1,255))</f>
        <v>有形的翅膀-苏打绿</v>
      </c>
      <c r="E51" t="s">
        <v>53</v>
      </c>
      <c r="F51" s="2">
        <v>3.125E-2</v>
      </c>
      <c r="G51" s="2">
        <v>5.2777777777777778E-2</v>
      </c>
      <c r="I51">
        <v>1</v>
      </c>
    </row>
    <row r="52" spans="1:9" x14ac:dyDescent="0.25">
      <c r="A52" t="s">
        <v>412</v>
      </c>
      <c r="B52" t="s">
        <v>413</v>
      </c>
      <c r="D52" t="str">
        <f t="array" aca="1" ref="D52" ca="1">CONCATENATE(A52,"-",MID(CELL("filename",A51),FIND("]",CELL("filename",A51))+1,255))</f>
        <v>外婆的澎湖湾-苏打绿</v>
      </c>
      <c r="E52" t="s">
        <v>53</v>
      </c>
      <c r="I52">
        <v>0</v>
      </c>
    </row>
    <row r="53" spans="1:9" x14ac:dyDescent="0.25">
      <c r="A53" t="s">
        <v>414</v>
      </c>
      <c r="B53" t="s">
        <v>415</v>
      </c>
      <c r="C53" s="1" t="s">
        <v>416</v>
      </c>
      <c r="D53" t="str">
        <f t="array" aca="1" ref="D53" ca="1">CONCATENATE(A53,"-",MID(CELL("filename",A52),FIND("]",CELL("filename",A52))+1,255))</f>
        <v>天黑黑-苏打绿</v>
      </c>
      <c r="E53" t="s">
        <v>53</v>
      </c>
      <c r="F53" s="2">
        <v>5.4166666666666669E-2</v>
      </c>
      <c r="G53" s="2">
        <v>6.6666666666666666E-2</v>
      </c>
      <c r="I53">
        <v>1</v>
      </c>
    </row>
    <row r="54" spans="1:9" x14ac:dyDescent="0.25">
      <c r="A54" t="s">
        <v>417</v>
      </c>
      <c r="B54" t="s">
        <v>418</v>
      </c>
      <c r="C54" s="3" t="s">
        <v>419</v>
      </c>
      <c r="D54" t="str">
        <f t="array" aca="1" ref="D54" ca="1">CONCATENATE(A54,"-",MID(CELL("filename",A53),FIND("]",CELL("filename",A53))+1,255))</f>
        <v>我最亲爱的-苏打绿</v>
      </c>
      <c r="E54" t="s">
        <v>53</v>
      </c>
      <c r="F54" s="2">
        <v>3.6805555555555557E-2</v>
      </c>
      <c r="G54" s="2">
        <v>5.5555555555555552E-2</v>
      </c>
      <c r="I54">
        <v>1</v>
      </c>
    </row>
    <row r="55" spans="1:9" x14ac:dyDescent="0.25">
      <c r="A55" t="s">
        <v>420</v>
      </c>
      <c r="B55" t="s">
        <v>421</v>
      </c>
      <c r="D55" t="str">
        <f t="array" aca="1" ref="D55" ca="1">CONCATENATE(A55,"-",MID(CELL("filename",A54),FIND("]",CELL("filename",A54))+1,255))</f>
        <v>我的未来不是梦-苏打绿</v>
      </c>
      <c r="I55">
        <v>0</v>
      </c>
    </row>
  </sheetData>
  <hyperlinks>
    <hyperlink ref="C2" r:id="rId1" xr:uid="{00000000-0004-0000-0500-000000000000}"/>
    <hyperlink ref="C3" r:id="rId2" xr:uid="{00000000-0004-0000-0500-000001000000}"/>
    <hyperlink ref="C7" r:id="rId3" xr:uid="{00000000-0004-0000-0500-000002000000}"/>
    <hyperlink ref="C8" r:id="rId4" xr:uid="{00000000-0004-0000-0500-000003000000}"/>
    <hyperlink ref="C9" r:id="rId5" xr:uid="{00000000-0004-0000-0500-000004000000}"/>
    <hyperlink ref="C10" r:id="rId6" xr:uid="{00000000-0004-0000-0500-000005000000}"/>
    <hyperlink ref="C11" r:id="rId7" xr:uid="{00000000-0004-0000-0500-000006000000}"/>
    <hyperlink ref="C12" r:id="rId8" xr:uid="{00000000-0004-0000-0500-000007000000}"/>
    <hyperlink ref="C13" r:id="rId9" xr:uid="{00000000-0004-0000-0500-000008000000}"/>
    <hyperlink ref="C14" r:id="rId10" xr:uid="{00000000-0004-0000-0500-000009000000}"/>
    <hyperlink ref="C15" r:id="rId11" xr:uid="{00000000-0004-0000-0500-00000A000000}"/>
    <hyperlink ref="C16" r:id="rId12" xr:uid="{00000000-0004-0000-0500-00000B000000}"/>
    <hyperlink ref="C17" r:id="rId13" xr:uid="{00000000-0004-0000-0500-00000C000000}"/>
    <hyperlink ref="C18" r:id="rId14" xr:uid="{00000000-0004-0000-0500-00000D000000}"/>
    <hyperlink ref="C19" r:id="rId15" xr:uid="{00000000-0004-0000-0500-00000E000000}"/>
    <hyperlink ref="C20" r:id="rId16" xr:uid="{00000000-0004-0000-0500-00000F000000}"/>
    <hyperlink ref="C21" r:id="rId17" xr:uid="{00000000-0004-0000-0500-000010000000}"/>
    <hyperlink ref="C22" r:id="rId18" xr:uid="{00000000-0004-0000-0500-000011000000}"/>
    <hyperlink ref="C23" r:id="rId19" xr:uid="{00000000-0004-0000-0500-000012000000}"/>
    <hyperlink ref="C24" r:id="rId20" xr:uid="{00000000-0004-0000-0500-000013000000}"/>
    <hyperlink ref="C25" r:id="rId21" xr:uid="{00000000-0004-0000-0500-000014000000}"/>
    <hyperlink ref="C26" r:id="rId22" xr:uid="{00000000-0004-0000-0500-000015000000}"/>
    <hyperlink ref="C27" r:id="rId23" xr:uid="{00000000-0004-0000-0500-000016000000}"/>
    <hyperlink ref="C28" r:id="rId24" xr:uid="{00000000-0004-0000-0500-000017000000}"/>
    <hyperlink ref="C51" r:id="rId25" xr:uid="{00000000-0004-0000-0500-000018000000}"/>
    <hyperlink ref="C53" r:id="rId26" xr:uid="{00000000-0004-0000-0500-000019000000}"/>
    <hyperlink ref="C54" r:id="rId27" xr:uid="{00000000-0004-0000-0500-00001A000000}"/>
  </hyperlink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5"/>
  <sheetViews>
    <sheetView workbookViewId="0">
      <selection activeCell="G47" sqref="G47"/>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8" max="8" width="9.140625" style="13" customWidth="1"/>
  </cols>
  <sheetData>
    <row r="1" spans="1:9" x14ac:dyDescent="0.25">
      <c r="A1" t="s">
        <v>0</v>
      </c>
      <c r="B1" t="s">
        <v>1</v>
      </c>
      <c r="C1" t="s">
        <v>2</v>
      </c>
      <c r="D1" t="s">
        <v>3</v>
      </c>
      <c r="E1" t="s">
        <v>4</v>
      </c>
      <c r="F1" t="s">
        <v>5</v>
      </c>
      <c r="G1" t="s">
        <v>6</v>
      </c>
      <c r="H1" t="s">
        <v>7</v>
      </c>
      <c r="I1" t="s">
        <v>8</v>
      </c>
    </row>
    <row r="2" spans="1:9" x14ac:dyDescent="0.25">
      <c r="A2" t="s">
        <v>422</v>
      </c>
      <c r="B2" t="s">
        <v>423</v>
      </c>
      <c r="C2" s="1" t="s">
        <v>424</v>
      </c>
      <c r="D2" t="str">
        <f t="array" aca="1" ref="D2" ca="1">CONCATENATE(A2,"-",MID(CELL("filename",A1),FIND("]",CELL("filename",A1))+1,255))</f>
        <v>温蒂公主的侍卫-告五人</v>
      </c>
      <c r="E2" t="s">
        <v>11</v>
      </c>
      <c r="F2" s="6">
        <v>2.361111111111111E-2</v>
      </c>
      <c r="G2" s="6">
        <v>4.3055555555555562E-2</v>
      </c>
      <c r="I2">
        <v>1</v>
      </c>
    </row>
    <row r="3" spans="1:9" x14ac:dyDescent="0.25">
      <c r="A3" t="s">
        <v>425</v>
      </c>
      <c r="B3" t="s">
        <v>426</v>
      </c>
      <c r="C3" s="1" t="s">
        <v>427</v>
      </c>
      <c r="D3" t="str">
        <f t="array" aca="1" ref="D3" ca="1">CONCATENATE(A3,"-",MID(CELL("filename",A2),FIND("]",CELL("filename",A2))+1,255))</f>
        <v>红-告五人</v>
      </c>
      <c r="E3" t="s">
        <v>11</v>
      </c>
      <c r="F3" s="6">
        <v>6.25E-2</v>
      </c>
      <c r="G3" s="6">
        <v>7.8472222222222221E-2</v>
      </c>
      <c r="I3">
        <v>1</v>
      </c>
    </row>
    <row r="4" spans="1:9" x14ac:dyDescent="0.25">
      <c r="A4" t="s">
        <v>428</v>
      </c>
      <c r="B4" t="s">
        <v>429</v>
      </c>
      <c r="C4" s="1" t="s">
        <v>430</v>
      </c>
      <c r="D4" t="str">
        <f t="array" aca="1" ref="D4" ca="1">CONCATENATE(A4,"-",MID(CELL("filename",A3),FIND("]",CELL("filename",A3))+1,255))</f>
        <v>带你飞-告五人</v>
      </c>
      <c r="E4" t="s">
        <v>11</v>
      </c>
      <c r="F4" s="6">
        <v>3.5416666666666673E-2</v>
      </c>
      <c r="G4" s="6">
        <v>5.4166666666666669E-2</v>
      </c>
      <c r="I4">
        <v>1</v>
      </c>
    </row>
    <row r="5" spans="1:9" x14ac:dyDescent="0.25">
      <c r="A5" t="s">
        <v>431</v>
      </c>
      <c r="B5" t="s">
        <v>432</v>
      </c>
      <c r="C5" s="1" t="s">
        <v>433</v>
      </c>
      <c r="D5" t="str">
        <f t="array" aca="1" ref="D5" ca="1">CONCATENATE(A5,"-",MID(CELL("filename",A4),FIND("]",CELL("filename",A4))+1,255))</f>
        <v>法兰西多士-告五人</v>
      </c>
      <c r="E5" t="s">
        <v>11</v>
      </c>
      <c r="F5" s="6">
        <v>7.6388888888888895E-2</v>
      </c>
      <c r="G5" s="6">
        <v>8.7499999999999994E-2</v>
      </c>
      <c r="I5">
        <v>1</v>
      </c>
    </row>
    <row r="6" spans="1:9" x14ac:dyDescent="0.25">
      <c r="A6" t="s">
        <v>434</v>
      </c>
      <c r="B6" t="s">
        <v>435</v>
      </c>
      <c r="C6" s="1" t="s">
        <v>436</v>
      </c>
      <c r="D6" t="str">
        <f t="array" aca="1" ref="D6" ca="1">CONCATENATE(A6,"-",MID(CELL("filename",A5),FIND("]",CELL("filename",A5))+1,255))</f>
        <v>披星戴月的想你-告五人</v>
      </c>
      <c r="E6" t="s">
        <v>11</v>
      </c>
      <c r="F6" s="6">
        <v>5.486111111111111E-2</v>
      </c>
      <c r="G6" s="6">
        <v>6.9444444444444448E-2</v>
      </c>
      <c r="I6">
        <v>1</v>
      </c>
    </row>
    <row r="7" spans="1:9" x14ac:dyDescent="0.25">
      <c r="A7" t="s">
        <v>437</v>
      </c>
      <c r="B7" t="s">
        <v>438</v>
      </c>
      <c r="C7" s="1"/>
      <c r="D7" t="str">
        <f t="array" aca="1" ref="D7" ca="1">CONCATENATE(A7,"-",MID(CELL("filename",A6),FIND("]",CELL("filename",A6))+1,255))</f>
        <v>爱人错过-告五人</v>
      </c>
      <c r="E7" t="s">
        <v>11</v>
      </c>
      <c r="F7" s="6"/>
      <c r="G7" s="6"/>
      <c r="I7">
        <v>0</v>
      </c>
    </row>
    <row r="8" spans="1:9" x14ac:dyDescent="0.25">
      <c r="A8" t="s">
        <v>439</v>
      </c>
      <c r="B8" t="s">
        <v>440</v>
      </c>
      <c r="C8" s="1"/>
      <c r="D8" t="str">
        <f t="array" aca="1" ref="D8" ca="1">CONCATENATE(A8,"-",MID(CELL("filename",A7),FIND("]",CELL("filename",A7))+1,255))</f>
        <v>唯一-告五人</v>
      </c>
      <c r="E8" t="s">
        <v>11</v>
      </c>
      <c r="F8" s="6"/>
      <c r="G8" s="6"/>
      <c r="I8">
        <v>0</v>
      </c>
    </row>
    <row r="9" spans="1:9" x14ac:dyDescent="0.25">
      <c r="A9" t="s">
        <v>441</v>
      </c>
      <c r="B9" t="s">
        <v>442</v>
      </c>
      <c r="C9" s="1"/>
      <c r="D9" t="str">
        <f t="array" aca="1" ref="D9" ca="1">CONCATENATE(A9,"-",MID(CELL("filename",A8),FIND("]",CELL("filename",A8))+1,255))</f>
        <v>给你一瓶魔法药水-告五人</v>
      </c>
      <c r="E9" t="s">
        <v>11</v>
      </c>
      <c r="F9" s="6"/>
      <c r="G9" s="6"/>
      <c r="I9">
        <v>0</v>
      </c>
    </row>
    <row r="10" spans="1:9" x14ac:dyDescent="0.25">
      <c r="A10" t="s">
        <v>443</v>
      </c>
      <c r="B10" t="s">
        <v>444</v>
      </c>
      <c r="C10" s="1"/>
      <c r="D10" t="str">
        <f t="array" aca="1" ref="D10" ca="1">CONCATENATE(A10,"-",MID(CELL("filename",A9),FIND("]",CELL("filename",A9))+1,255))</f>
        <v>带我去找夜生活-告五人</v>
      </c>
      <c r="E10" t="s">
        <v>11</v>
      </c>
      <c r="F10" s="6"/>
      <c r="G10" s="6"/>
      <c r="I10">
        <v>0</v>
      </c>
    </row>
    <row r="11" spans="1:9" x14ac:dyDescent="0.25">
      <c r="A11" t="s">
        <v>445</v>
      </c>
      <c r="B11" t="s">
        <v>446</v>
      </c>
      <c r="C11" s="1" t="s">
        <v>447</v>
      </c>
      <c r="D11" t="str">
        <f t="array" aca="1" ref="D11" ca="1">CONCATENATE(A11,"-",MID(CELL("filename",A10),FIND("]",CELL("filename",A10))+1,255))</f>
        <v>在这城市遗失了你-告五人</v>
      </c>
      <c r="E11" t="s">
        <v>11</v>
      </c>
      <c r="F11" s="6">
        <v>7.2916666666666671E-2</v>
      </c>
      <c r="G11" s="6">
        <v>0.1013888888888889</v>
      </c>
      <c r="I11">
        <v>1</v>
      </c>
    </row>
    <row r="12" spans="1:9" x14ac:dyDescent="0.25">
      <c r="A12" t="s">
        <v>448</v>
      </c>
      <c r="B12" t="s">
        <v>449</v>
      </c>
      <c r="C12" s="1" t="s">
        <v>450</v>
      </c>
      <c r="D12" t="str">
        <f t="array" aca="1" ref="D12" ca="1">CONCATENATE(A12,"-",MID(CELL("filename",A11),FIND("]",CELL("filename",A11))+1,255))</f>
        <v>我想要占据你-告五人</v>
      </c>
      <c r="E12" t="s">
        <v>11</v>
      </c>
      <c r="F12" s="2">
        <v>3.5416666666666673E-2</v>
      </c>
      <c r="G12" s="2">
        <v>5.7638888888888892E-2</v>
      </c>
      <c r="I12">
        <v>1</v>
      </c>
    </row>
    <row r="13" spans="1:9" x14ac:dyDescent="0.25">
      <c r="A13" t="s">
        <v>451</v>
      </c>
      <c r="B13" t="s">
        <v>452</v>
      </c>
      <c r="C13" s="1" t="s">
        <v>453</v>
      </c>
      <c r="D13" t="str">
        <f t="array" aca="1" ref="D13" ca="1">CONCATENATE(A13,"-",MID(CELL("filename",A12),FIND("]",CELL("filename",A12))+1,255))</f>
        <v>丑人多作怪-告五人</v>
      </c>
      <c r="E13" t="s">
        <v>11</v>
      </c>
      <c r="F13" s="2">
        <v>2.222222222222222E-2</v>
      </c>
      <c r="G13" s="2">
        <v>3.6805555555555557E-2</v>
      </c>
      <c r="I13">
        <v>1</v>
      </c>
    </row>
    <row r="14" spans="1:9" x14ac:dyDescent="0.25">
      <c r="A14" t="s">
        <v>454</v>
      </c>
      <c r="B14" t="s">
        <v>455</v>
      </c>
      <c r="C14" s="1" t="s">
        <v>456</v>
      </c>
      <c r="D14" t="str">
        <f t="array" aca="1" ref="D14" ca="1">CONCATENATE(A14,"-",MID(CELL("filename",A13),FIND("]",CELL("filename",A13))+1,255))</f>
        <v>爱在夏天-告五人</v>
      </c>
      <c r="E14" t="s">
        <v>11</v>
      </c>
      <c r="F14" s="2">
        <v>4.9305555555555547E-2</v>
      </c>
      <c r="G14" s="2">
        <v>6.805555555555555E-2</v>
      </c>
      <c r="I14">
        <v>1</v>
      </c>
    </row>
    <row r="15" spans="1:9" x14ac:dyDescent="0.25">
      <c r="A15" t="s">
        <v>457</v>
      </c>
      <c r="B15" t="s">
        <v>458</v>
      </c>
      <c r="C15" s="1" t="s">
        <v>459</v>
      </c>
      <c r="D15" t="str">
        <f t="array" aca="1" ref="D15" ca="1">CONCATENATE(A15,"-",MID(CELL("filename",A14),FIND("]",CELL("filename",A14))+1,255))</f>
        <v>在未来的你跟我说声嗨-告五人</v>
      </c>
      <c r="E15" t="s">
        <v>11</v>
      </c>
      <c r="F15" s="2">
        <v>0</v>
      </c>
      <c r="G15" s="2">
        <v>1.2500000000000001E-2</v>
      </c>
      <c r="I15">
        <v>1</v>
      </c>
    </row>
    <row r="16" spans="1:9" x14ac:dyDescent="0.25">
      <c r="A16" t="s">
        <v>460</v>
      </c>
      <c r="B16" t="s">
        <v>461</v>
      </c>
      <c r="C16" s="1" t="s">
        <v>462</v>
      </c>
      <c r="D16" t="str">
        <f t="array" aca="1" ref="D16" ca="1">CONCATENATE(A16,"-",MID(CELL("filename",A15),FIND("]",CELL("filename",A15))+1,255))</f>
        <v>寂寞留白-告五人</v>
      </c>
      <c r="E16" t="s">
        <v>11</v>
      </c>
      <c r="F16" s="2">
        <v>5.1388888888888887E-2</v>
      </c>
      <c r="G16" s="2">
        <v>6.5277777777777782E-2</v>
      </c>
      <c r="I16">
        <v>1</v>
      </c>
    </row>
    <row r="17" spans="1:9" x14ac:dyDescent="0.25">
      <c r="A17" t="s">
        <v>463</v>
      </c>
      <c r="B17" t="s">
        <v>464</v>
      </c>
      <c r="C17" s="1" t="s">
        <v>465</v>
      </c>
      <c r="D17" t="str">
        <f t="array" aca="1" ref="D17" ca="1">CONCATENATE(A17,"-",MID(CELL("filename",A16),FIND("]",CELL("filename",A16))+1,255))</f>
        <v>在凌晨睡着的自己-告五人</v>
      </c>
      <c r="E17" t="s">
        <v>11</v>
      </c>
      <c r="F17" s="2">
        <v>4.4444444444444453E-2</v>
      </c>
      <c r="G17" s="2">
        <v>6.3888888888888884E-2</v>
      </c>
      <c r="I17">
        <v>1</v>
      </c>
    </row>
    <row r="18" spans="1:9" x14ac:dyDescent="0.25">
      <c r="A18" t="s">
        <v>466</v>
      </c>
      <c r="B18" t="s">
        <v>467</v>
      </c>
      <c r="C18" s="1" t="s">
        <v>468</v>
      </c>
      <c r="D18" t="str">
        <f t="array" aca="1" ref="D18" ca="1">CONCATENATE(A18,"-",MID(CELL("filename",A17),FIND("]",CELL("filename",A17))+1,255))</f>
        <v>简答题-告五人</v>
      </c>
      <c r="E18" t="s">
        <v>11</v>
      </c>
      <c r="F18" s="2">
        <v>0.05</v>
      </c>
      <c r="G18" s="2">
        <v>7.9166666666666663E-2</v>
      </c>
      <c r="I18">
        <v>1</v>
      </c>
    </row>
    <row r="19" spans="1:9" x14ac:dyDescent="0.25">
      <c r="F19" s="2"/>
      <c r="I19">
        <v>0</v>
      </c>
    </row>
    <row r="20" spans="1:9" x14ac:dyDescent="0.25">
      <c r="F20" s="2"/>
      <c r="I20">
        <v>0</v>
      </c>
    </row>
    <row r="21" spans="1:9" x14ac:dyDescent="0.25">
      <c r="F21" s="2"/>
      <c r="I21">
        <v>0</v>
      </c>
    </row>
    <row r="22" spans="1:9" x14ac:dyDescent="0.25">
      <c r="F22" s="2"/>
      <c r="I22">
        <v>0</v>
      </c>
    </row>
    <row r="23" spans="1:9" x14ac:dyDescent="0.25">
      <c r="F23" s="2"/>
      <c r="I23">
        <v>0</v>
      </c>
    </row>
    <row r="24" spans="1:9" x14ac:dyDescent="0.25">
      <c r="F24" s="2"/>
      <c r="I24">
        <v>0</v>
      </c>
    </row>
    <row r="25" spans="1:9" x14ac:dyDescent="0.25">
      <c r="C25" s="1"/>
      <c r="F25" s="2"/>
      <c r="G25" s="2"/>
      <c r="I25">
        <v>0</v>
      </c>
    </row>
    <row r="26" spans="1:9" x14ac:dyDescent="0.25">
      <c r="C26" s="1"/>
      <c r="F26" s="2"/>
      <c r="G26" s="2"/>
      <c r="I26">
        <v>0</v>
      </c>
    </row>
    <row r="27" spans="1:9" x14ac:dyDescent="0.25">
      <c r="C27" s="1"/>
      <c r="F27" s="2"/>
      <c r="G27" s="2"/>
      <c r="I27">
        <v>0</v>
      </c>
    </row>
    <row r="28" spans="1:9" x14ac:dyDescent="0.25">
      <c r="C28" s="1"/>
      <c r="F28" s="2"/>
      <c r="G28" s="2"/>
      <c r="I28">
        <v>0</v>
      </c>
    </row>
    <row r="29" spans="1:9" x14ac:dyDescent="0.25">
      <c r="I29">
        <v>0</v>
      </c>
    </row>
    <row r="30" spans="1:9" x14ac:dyDescent="0.25">
      <c r="A30" t="s">
        <v>469</v>
      </c>
      <c r="B30" t="s">
        <v>470</v>
      </c>
      <c r="C30" s="1"/>
      <c r="D30" t="str">
        <f t="array" aca="1" ref="D30" ca="1">CONCATENATE(A30,"-",MID(CELL("filename",A29),FIND("]",CELL("filename",A29))+1,255))</f>
        <v>知足-告五人</v>
      </c>
      <c r="E30" t="s">
        <v>53</v>
      </c>
      <c r="F30" s="2"/>
      <c r="G30" s="2"/>
      <c r="I30">
        <v>0</v>
      </c>
    </row>
    <row r="31" spans="1:9" x14ac:dyDescent="0.25">
      <c r="A31" t="s">
        <v>471</v>
      </c>
      <c r="B31" t="s">
        <v>472</v>
      </c>
      <c r="D31" t="str">
        <f t="array" aca="1" ref="D31" ca="1">CONCATENATE(A31,"-",MID(CELL("filename",A30),FIND("]",CELL("filename",A30))+1,255))</f>
        <v>倒带-告五人</v>
      </c>
      <c r="E31" t="s">
        <v>53</v>
      </c>
      <c r="I31">
        <v>0</v>
      </c>
    </row>
    <row r="32" spans="1:9" x14ac:dyDescent="0.25">
      <c r="A32" t="s">
        <v>473</v>
      </c>
      <c r="B32" t="s">
        <v>474</v>
      </c>
      <c r="D32" t="str">
        <f t="array" aca="1" ref="D32" ca="1">CONCATENATE(A32,"-",MID(CELL("filename",A31),FIND("]",CELL("filename",A31))+1,255))</f>
        <v>好不容易-告五人</v>
      </c>
      <c r="E32" t="s">
        <v>148</v>
      </c>
      <c r="I32">
        <v>0</v>
      </c>
    </row>
    <row r="33" spans="1:9" x14ac:dyDescent="0.25">
      <c r="A33" t="s">
        <v>475</v>
      </c>
      <c r="B33" t="s">
        <v>476</v>
      </c>
      <c r="D33" t="str">
        <f t="array" aca="1" ref="D33" ca="1">CONCATENATE(A33,"-",MID(CELL("filename",A32),FIND("]",CELL("filename",A32))+1,255))</f>
        <v>为爱痴狂-告五人</v>
      </c>
      <c r="E33" t="s">
        <v>53</v>
      </c>
      <c r="I33">
        <v>0</v>
      </c>
    </row>
    <row r="34" spans="1:9" x14ac:dyDescent="0.25">
      <c r="A34" t="s">
        <v>287</v>
      </c>
      <c r="B34" t="s">
        <v>288</v>
      </c>
      <c r="C34" s="1" t="s">
        <v>289</v>
      </c>
      <c r="D34" t="str">
        <f t="array" aca="1" ref="D34" ca="1">CONCATENATE(A34,"-",MID(CELL("filename",A33),FIND("]",CELL("filename",A33))+1,255))</f>
        <v>女孩-告五人</v>
      </c>
      <c r="E34" t="s">
        <v>53</v>
      </c>
      <c r="F34" s="2">
        <v>3.6805555555555557E-2</v>
      </c>
      <c r="G34" s="2">
        <v>7.9166666666666663E-2</v>
      </c>
      <c r="I34">
        <v>1</v>
      </c>
    </row>
    <row r="35" spans="1:9" x14ac:dyDescent="0.25">
      <c r="A35" t="s">
        <v>477</v>
      </c>
      <c r="B35" t="s">
        <v>478</v>
      </c>
      <c r="C35" s="1" t="s">
        <v>479</v>
      </c>
      <c r="D35" t="str">
        <f t="array" aca="1" ref="D35" ca="1">CONCATENATE(A35,"-",MID(CELL("filename",A34),FIND("]",CELL("filename",A34))+1,255))</f>
        <v>一念之间-告五人</v>
      </c>
      <c r="E35" t="s">
        <v>148</v>
      </c>
      <c r="F35" s="2">
        <v>5.6250000000000001E-2</v>
      </c>
      <c r="G35" s="2">
        <v>7.9166666666666663E-2</v>
      </c>
      <c r="I35">
        <v>1</v>
      </c>
    </row>
  </sheetData>
  <hyperlinks>
    <hyperlink ref="C2" r:id="rId1" xr:uid="{00000000-0004-0000-0600-000000000000}"/>
    <hyperlink ref="C3" r:id="rId2" xr:uid="{00000000-0004-0000-0600-000001000000}"/>
    <hyperlink ref="C4" r:id="rId3" xr:uid="{00000000-0004-0000-0600-000002000000}"/>
    <hyperlink ref="C6" r:id="rId4" xr:uid="{00000000-0004-0000-0600-000003000000}"/>
    <hyperlink ref="C11" r:id="rId5" xr:uid="{00000000-0004-0000-0600-000004000000}"/>
    <hyperlink ref="C12" r:id="rId6" xr:uid="{00000000-0004-0000-0600-000005000000}"/>
    <hyperlink ref="C13" r:id="rId7" xr:uid="{00000000-0004-0000-0600-000006000000}"/>
    <hyperlink ref="C14" r:id="rId8" xr:uid="{00000000-0004-0000-0600-000007000000}"/>
    <hyperlink ref="C15" r:id="rId9" xr:uid="{00000000-0004-0000-0600-000008000000}"/>
    <hyperlink ref="C16" r:id="rId10" xr:uid="{00000000-0004-0000-0600-000009000000}"/>
    <hyperlink ref="C17" r:id="rId11" xr:uid="{00000000-0004-0000-0600-00000A000000}"/>
    <hyperlink ref="C18" r:id="rId12" xr:uid="{00000000-0004-0000-0600-00000B000000}"/>
    <hyperlink ref="C35" r:id="rId13" xr:uid="{00000000-0004-0000-0600-00000C000000}"/>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6"/>
  <sheetViews>
    <sheetView workbookViewId="0">
      <selection activeCell="I47" sqref="I47"/>
    </sheetView>
  </sheetViews>
  <sheetFormatPr defaultRowHeight="15" x14ac:dyDescent="0.25"/>
  <cols>
    <col min="1" max="1" width="26.28515625" style="13" customWidth="1"/>
    <col min="2" max="2" width="65.85546875" style="13" customWidth="1"/>
    <col min="3" max="3" width="50.28515625" style="13" customWidth="1"/>
    <col min="4" max="4" width="31.85546875" style="13" customWidth="1"/>
    <col min="8" max="8" width="9.140625" style="13" customWidth="1"/>
  </cols>
  <sheetData>
    <row r="1" spans="1:9" x14ac:dyDescent="0.25">
      <c r="A1" t="s">
        <v>0</v>
      </c>
      <c r="B1" t="s">
        <v>1</v>
      </c>
      <c r="C1" t="s">
        <v>2</v>
      </c>
      <c r="D1" t="s">
        <v>3</v>
      </c>
      <c r="E1" t="s">
        <v>4</v>
      </c>
      <c r="F1" t="s">
        <v>5</v>
      </c>
      <c r="G1" t="s">
        <v>6</v>
      </c>
      <c r="H1" t="s">
        <v>7</v>
      </c>
      <c r="I1" t="s">
        <v>8</v>
      </c>
    </row>
    <row r="2" spans="1:9" x14ac:dyDescent="0.25">
      <c r="A2" t="s">
        <v>480</v>
      </c>
      <c r="B2" t="s">
        <v>481</v>
      </c>
      <c r="C2" s="1" t="s">
        <v>482</v>
      </c>
      <c r="D2" t="str">
        <f t="shared" ref="D2:D21" si="0">CONCATENATE(A2,"-毛不易")</f>
        <v>如果有一天我变得很有钱-毛不易</v>
      </c>
      <c r="E2" t="s">
        <v>11</v>
      </c>
      <c r="F2" s="2">
        <v>2.5000000000000001E-2</v>
      </c>
      <c r="G2" s="2">
        <v>3.5416666666666673E-2</v>
      </c>
      <c r="I2">
        <v>1</v>
      </c>
    </row>
    <row r="3" spans="1:9" x14ac:dyDescent="0.25">
      <c r="A3" t="s">
        <v>483</v>
      </c>
      <c r="B3" t="s">
        <v>484</v>
      </c>
      <c r="C3" s="1"/>
      <c r="D3" t="str">
        <f t="shared" si="0"/>
        <v>不染-毛不易</v>
      </c>
      <c r="E3" t="s">
        <v>11</v>
      </c>
      <c r="F3" s="2"/>
      <c r="G3" s="2"/>
      <c r="I3">
        <v>0</v>
      </c>
    </row>
    <row r="4" spans="1:9" x14ac:dyDescent="0.25">
      <c r="A4" t="s">
        <v>485</v>
      </c>
      <c r="B4" t="s">
        <v>486</v>
      </c>
      <c r="C4" s="1"/>
      <c r="D4" t="str">
        <f t="shared" si="0"/>
        <v>梅香如故-毛不易</v>
      </c>
      <c r="E4" t="s">
        <v>11</v>
      </c>
      <c r="F4" s="2"/>
      <c r="G4" s="2"/>
      <c r="I4">
        <v>0</v>
      </c>
    </row>
    <row r="5" spans="1:9" x14ac:dyDescent="0.25">
      <c r="A5" t="s">
        <v>487</v>
      </c>
      <c r="B5" t="s">
        <v>488</v>
      </c>
      <c r="C5" s="1" t="s">
        <v>489</v>
      </c>
      <c r="D5" t="str">
        <f t="shared" si="0"/>
        <v>像我这样的人-毛不易</v>
      </c>
      <c r="E5" t="s">
        <v>11</v>
      </c>
      <c r="F5" s="2">
        <v>3.1944444444444442E-2</v>
      </c>
      <c r="G5" s="2">
        <v>4.1666666666666657E-2</v>
      </c>
      <c r="I5">
        <v>1</v>
      </c>
    </row>
    <row r="6" spans="1:9" x14ac:dyDescent="0.25">
      <c r="A6" t="s">
        <v>490</v>
      </c>
      <c r="B6" t="s">
        <v>491</v>
      </c>
      <c r="C6" s="1" t="s">
        <v>492</v>
      </c>
      <c r="D6" t="str">
        <f t="shared" si="0"/>
        <v>消愁-毛不易</v>
      </c>
      <c r="E6" t="s">
        <v>11</v>
      </c>
      <c r="F6" s="2">
        <v>1.180555555555556E-2</v>
      </c>
      <c r="G6" s="2">
        <v>3.6111111111111108E-2</v>
      </c>
      <c r="I6">
        <v>1</v>
      </c>
    </row>
    <row r="7" spans="1:9" x14ac:dyDescent="0.25">
      <c r="A7" t="s">
        <v>493</v>
      </c>
      <c r="B7" t="s">
        <v>494</v>
      </c>
      <c r="C7" s="1" t="s">
        <v>495</v>
      </c>
      <c r="D7" t="str">
        <f t="shared" si="0"/>
        <v>平凡的一天-毛不易</v>
      </c>
      <c r="E7" t="s">
        <v>11</v>
      </c>
      <c r="F7" s="2">
        <v>6.6666666666666666E-2</v>
      </c>
      <c r="G7" s="2">
        <v>8.7499999999999994E-2</v>
      </c>
      <c r="I7">
        <v>1</v>
      </c>
    </row>
    <row r="8" spans="1:9" x14ac:dyDescent="0.25">
      <c r="A8" t="s">
        <v>496</v>
      </c>
      <c r="B8" t="s">
        <v>497</v>
      </c>
      <c r="C8" s="1" t="s">
        <v>498</v>
      </c>
      <c r="D8" t="str">
        <f t="shared" si="0"/>
        <v>借-毛不易</v>
      </c>
      <c r="E8" t="s">
        <v>11</v>
      </c>
      <c r="F8" s="2">
        <v>4.3055555555555562E-2</v>
      </c>
      <c r="G8" s="2">
        <v>6.1805555555555558E-2</v>
      </c>
      <c r="I8">
        <v>1</v>
      </c>
    </row>
    <row r="9" spans="1:9" x14ac:dyDescent="0.25">
      <c r="A9" t="s">
        <v>499</v>
      </c>
      <c r="B9" t="s">
        <v>500</v>
      </c>
      <c r="C9" s="1" t="s">
        <v>501</v>
      </c>
      <c r="D9" t="str">
        <f t="shared" si="0"/>
        <v>一程山路-毛不易</v>
      </c>
      <c r="E9" t="s">
        <v>11</v>
      </c>
      <c r="F9" s="2">
        <v>3.8194444444444448E-2</v>
      </c>
      <c r="G9" s="2">
        <v>5.6250000000000001E-2</v>
      </c>
      <c r="I9">
        <v>1</v>
      </c>
    </row>
    <row r="10" spans="1:9" x14ac:dyDescent="0.25">
      <c r="A10" t="s">
        <v>502</v>
      </c>
      <c r="B10" t="s">
        <v>503</v>
      </c>
      <c r="C10" s="1" t="s">
        <v>504</v>
      </c>
      <c r="D10" t="str">
        <f t="shared" si="0"/>
        <v>无名的人-毛不易</v>
      </c>
      <c r="E10" t="s">
        <v>11</v>
      </c>
      <c r="F10" s="2">
        <v>9.0972222222222218E-2</v>
      </c>
      <c r="G10" s="2">
        <v>0.10902777777777781</v>
      </c>
      <c r="I10">
        <v>1</v>
      </c>
    </row>
    <row r="11" spans="1:9" x14ac:dyDescent="0.25">
      <c r="A11" t="s">
        <v>505</v>
      </c>
      <c r="B11" t="s">
        <v>506</v>
      </c>
      <c r="C11" s="1" t="s">
        <v>507</v>
      </c>
      <c r="D11" t="str">
        <f t="shared" si="0"/>
        <v>呓语-毛不易</v>
      </c>
      <c r="E11" t="s">
        <v>11</v>
      </c>
      <c r="F11" s="2">
        <v>6.7361111111111108E-2</v>
      </c>
      <c r="G11" s="2">
        <v>9.0277777777777776E-2</v>
      </c>
      <c r="I11">
        <v>1</v>
      </c>
    </row>
    <row r="12" spans="1:9" x14ac:dyDescent="0.25">
      <c r="A12" t="s">
        <v>508</v>
      </c>
      <c r="B12" t="s">
        <v>509</v>
      </c>
      <c r="C12" s="1" t="s">
        <v>510</v>
      </c>
      <c r="D12" t="str">
        <f t="shared" si="0"/>
        <v>愿-毛不易</v>
      </c>
      <c r="E12" t="s">
        <v>11</v>
      </c>
      <c r="F12" s="2">
        <v>5.4166666666666669E-2</v>
      </c>
      <c r="G12" s="2">
        <v>6.5277777777777782E-2</v>
      </c>
      <c r="I12">
        <v>1</v>
      </c>
    </row>
    <row r="13" spans="1:9" x14ac:dyDescent="0.25">
      <c r="A13" t="s">
        <v>511</v>
      </c>
      <c r="B13" t="s">
        <v>512</v>
      </c>
      <c r="C13" s="1" t="s">
        <v>513</v>
      </c>
      <c r="D13" t="str">
        <f t="shared" si="0"/>
        <v>一荤一素-毛不易</v>
      </c>
      <c r="E13" t="s">
        <v>11</v>
      </c>
      <c r="F13" s="2">
        <v>5.9027777777777783E-2</v>
      </c>
      <c r="G13" s="2">
        <v>7.7083333333333337E-2</v>
      </c>
      <c r="I13">
        <v>1</v>
      </c>
    </row>
    <row r="14" spans="1:9" x14ac:dyDescent="0.25">
      <c r="A14" t="s">
        <v>514</v>
      </c>
      <c r="B14" t="s">
        <v>515</v>
      </c>
      <c r="C14" s="1" t="s">
        <v>516</v>
      </c>
      <c r="D14" t="str">
        <f t="shared" si="0"/>
        <v>盛夏-毛不易</v>
      </c>
      <c r="E14" t="s">
        <v>11</v>
      </c>
      <c r="F14" s="2">
        <v>6.458333333333334E-2</v>
      </c>
      <c r="G14" s="2">
        <v>8.7499999999999994E-2</v>
      </c>
      <c r="I14">
        <v>1</v>
      </c>
    </row>
    <row r="15" spans="1:9" x14ac:dyDescent="0.25">
      <c r="A15" t="s">
        <v>517</v>
      </c>
      <c r="B15" t="s">
        <v>518</v>
      </c>
      <c r="C15" s="1" t="s">
        <v>519</v>
      </c>
      <c r="D15" t="str">
        <f t="shared" si="0"/>
        <v>黑月光-毛不易</v>
      </c>
      <c r="E15" t="s">
        <v>11</v>
      </c>
      <c r="F15" s="2">
        <v>3.6111111111111108E-2</v>
      </c>
      <c r="G15" s="2">
        <v>5.9722222222222232E-2</v>
      </c>
      <c r="I15">
        <v>1</v>
      </c>
    </row>
    <row r="16" spans="1:9" x14ac:dyDescent="0.25">
      <c r="A16" t="s">
        <v>520</v>
      </c>
      <c r="B16" t="s">
        <v>521</v>
      </c>
      <c r="C16" s="1" t="s">
        <v>522</v>
      </c>
      <c r="D16" t="str">
        <f t="shared" si="0"/>
        <v>只在今夜-毛不易</v>
      </c>
      <c r="E16" t="s">
        <v>11</v>
      </c>
      <c r="F16" s="2">
        <v>5.347222222222222E-2</v>
      </c>
      <c r="G16" s="2">
        <v>7.1527777777777773E-2</v>
      </c>
      <c r="I16">
        <v>1</v>
      </c>
    </row>
    <row r="17" spans="1:9" x14ac:dyDescent="0.25">
      <c r="A17" t="s">
        <v>523</v>
      </c>
      <c r="B17" t="s">
        <v>524</v>
      </c>
      <c r="C17" s="1" t="s">
        <v>525</v>
      </c>
      <c r="D17" t="str">
        <f t="shared" si="0"/>
        <v>牧马城市-毛不易</v>
      </c>
      <c r="E17" t="s">
        <v>11</v>
      </c>
      <c r="F17" s="2">
        <v>5.6250000000000001E-2</v>
      </c>
      <c r="G17" s="2">
        <v>7.3611111111111113E-2</v>
      </c>
      <c r="I17">
        <v>1</v>
      </c>
    </row>
    <row r="18" spans="1:9" x14ac:dyDescent="0.25">
      <c r="A18" t="s">
        <v>526</v>
      </c>
      <c r="B18" t="s">
        <v>527</v>
      </c>
      <c r="C18" s="1" t="s">
        <v>528</v>
      </c>
      <c r="D18" t="str">
        <f t="shared" si="0"/>
        <v>二零三-毛不易</v>
      </c>
      <c r="E18" t="s">
        <v>11</v>
      </c>
      <c r="F18" s="2">
        <v>4.791666666666667E-2</v>
      </c>
      <c r="G18" s="2">
        <v>6.3194444444444442E-2</v>
      </c>
      <c r="I18">
        <v>1</v>
      </c>
    </row>
    <row r="19" spans="1:9" x14ac:dyDescent="0.25">
      <c r="A19" t="s">
        <v>529</v>
      </c>
      <c r="B19" t="s">
        <v>530</v>
      </c>
      <c r="C19" s="1" t="s">
        <v>531</v>
      </c>
      <c r="D19" t="str">
        <f t="shared" si="0"/>
        <v>别再闹了-毛不易</v>
      </c>
      <c r="E19" t="s">
        <v>11</v>
      </c>
      <c r="F19" s="2">
        <v>3.5416666666666673E-2</v>
      </c>
      <c r="G19" s="2">
        <v>4.6527777777777779E-2</v>
      </c>
      <c r="I19">
        <v>1</v>
      </c>
    </row>
    <row r="20" spans="1:9" x14ac:dyDescent="0.25">
      <c r="A20" t="s">
        <v>532</v>
      </c>
      <c r="B20" t="s">
        <v>533</v>
      </c>
      <c r="C20" s="1" t="s">
        <v>534</v>
      </c>
      <c r="D20" t="str">
        <f t="shared" si="0"/>
        <v>巅峰之上-毛不易</v>
      </c>
      <c r="E20" t="s">
        <v>11</v>
      </c>
      <c r="F20" s="2">
        <v>4.4444444444444453E-2</v>
      </c>
      <c r="G20" s="2">
        <v>6.6666666666666666E-2</v>
      </c>
      <c r="H20" s="5"/>
      <c r="I20">
        <v>1</v>
      </c>
    </row>
    <row r="21" spans="1:9" x14ac:dyDescent="0.25">
      <c r="A21" t="s">
        <v>535</v>
      </c>
      <c r="B21" t="s">
        <v>536</v>
      </c>
      <c r="C21" s="1" t="s">
        <v>537</v>
      </c>
      <c r="D21" t="str">
        <f t="shared" si="0"/>
        <v>东北民谣-毛不易</v>
      </c>
      <c r="E21" t="s">
        <v>11</v>
      </c>
      <c r="F21" s="2">
        <v>2.0833333333333329E-2</v>
      </c>
      <c r="G21" s="2">
        <v>3.7499999999999999E-2</v>
      </c>
      <c r="H21" s="5"/>
      <c r="I21">
        <v>1</v>
      </c>
    </row>
    <row r="22" spans="1:9" x14ac:dyDescent="0.25">
      <c r="I22">
        <v>0</v>
      </c>
    </row>
    <row r="23" spans="1:9" x14ac:dyDescent="0.25">
      <c r="I23">
        <v>0</v>
      </c>
    </row>
    <row r="24" spans="1:9" x14ac:dyDescent="0.25">
      <c r="I24">
        <v>0</v>
      </c>
    </row>
    <row r="25" spans="1:9" x14ac:dyDescent="0.25">
      <c r="I25">
        <v>0</v>
      </c>
    </row>
    <row r="26" spans="1:9" x14ac:dyDescent="0.25">
      <c r="I26">
        <v>0</v>
      </c>
    </row>
    <row r="27" spans="1:9" x14ac:dyDescent="0.25">
      <c r="I27">
        <v>0</v>
      </c>
    </row>
    <row r="28" spans="1:9" x14ac:dyDescent="0.25">
      <c r="I28">
        <v>0</v>
      </c>
    </row>
    <row r="29" spans="1:9" x14ac:dyDescent="0.25">
      <c r="I29">
        <v>0</v>
      </c>
    </row>
    <row r="30" spans="1:9" x14ac:dyDescent="0.25">
      <c r="I30">
        <v>0</v>
      </c>
    </row>
    <row r="31" spans="1:9" x14ac:dyDescent="0.25">
      <c r="I31">
        <v>0</v>
      </c>
    </row>
    <row r="32" spans="1:9" x14ac:dyDescent="0.25">
      <c r="I32">
        <v>0</v>
      </c>
    </row>
    <row r="33" spans="1:9" x14ac:dyDescent="0.25">
      <c r="I33">
        <v>0</v>
      </c>
    </row>
    <row r="34" spans="1:9" x14ac:dyDescent="0.25">
      <c r="I34">
        <v>0</v>
      </c>
    </row>
    <row r="35" spans="1:9" x14ac:dyDescent="0.25">
      <c r="I35">
        <v>0</v>
      </c>
    </row>
    <row r="36" spans="1:9" x14ac:dyDescent="0.25">
      <c r="I36">
        <v>0</v>
      </c>
    </row>
    <row r="37" spans="1:9" x14ac:dyDescent="0.25">
      <c r="I37">
        <v>0</v>
      </c>
    </row>
    <row r="38" spans="1:9" x14ac:dyDescent="0.25">
      <c r="I38">
        <v>0</v>
      </c>
    </row>
    <row r="39" spans="1:9" x14ac:dyDescent="0.25">
      <c r="I39">
        <v>0</v>
      </c>
    </row>
    <row r="40" spans="1:9" x14ac:dyDescent="0.25">
      <c r="I40">
        <v>0</v>
      </c>
    </row>
    <row r="41" spans="1:9" x14ac:dyDescent="0.25">
      <c r="I41">
        <v>0</v>
      </c>
    </row>
    <row r="42" spans="1:9" x14ac:dyDescent="0.25">
      <c r="I42">
        <v>0</v>
      </c>
    </row>
    <row r="43" spans="1:9" x14ac:dyDescent="0.25">
      <c r="I43">
        <v>0</v>
      </c>
    </row>
    <row r="44" spans="1:9" x14ac:dyDescent="0.25">
      <c r="I44">
        <v>0</v>
      </c>
    </row>
    <row r="45" spans="1:9" x14ac:dyDescent="0.25">
      <c r="I45">
        <v>0</v>
      </c>
    </row>
    <row r="46" spans="1:9" x14ac:dyDescent="0.25">
      <c r="A46" t="s">
        <v>538</v>
      </c>
      <c r="B46" t="s">
        <v>539</v>
      </c>
      <c r="C46" s="1" t="s">
        <v>540</v>
      </c>
      <c r="D46" t="str">
        <f t="shared" ref="D46:D56" si="1">CONCATENATE(A46,"-毛不易")</f>
        <v>看得最远的地方-毛不易</v>
      </c>
      <c r="E46" t="s">
        <v>53</v>
      </c>
      <c r="F46" s="2">
        <v>3.6111111111111108E-2</v>
      </c>
      <c r="G46" s="2">
        <v>4.8611111111111112E-2</v>
      </c>
      <c r="I46">
        <v>1</v>
      </c>
    </row>
    <row r="47" spans="1:9" x14ac:dyDescent="0.25">
      <c r="A47" t="s">
        <v>541</v>
      </c>
      <c r="B47" t="s">
        <v>542</v>
      </c>
      <c r="C47" s="1" t="s">
        <v>543</v>
      </c>
      <c r="D47" t="str">
        <f t="shared" si="1"/>
        <v>言不由衷-毛不易</v>
      </c>
      <c r="E47" t="s">
        <v>53</v>
      </c>
      <c r="F47" s="2">
        <v>4.8611111111111112E-2</v>
      </c>
      <c r="G47" s="2">
        <v>7.3611111111111113E-2</v>
      </c>
      <c r="I47">
        <v>1</v>
      </c>
    </row>
    <row r="48" spans="1:9" x14ac:dyDescent="0.25">
      <c r="A48" t="s">
        <v>544</v>
      </c>
      <c r="B48" t="s">
        <v>545</v>
      </c>
      <c r="D48" t="str">
        <f t="shared" si="1"/>
        <v>最佳损友-毛不易</v>
      </c>
      <c r="E48" t="s">
        <v>53</v>
      </c>
      <c r="I48">
        <v>0</v>
      </c>
    </row>
    <row r="49" spans="1:9" x14ac:dyDescent="0.25">
      <c r="A49" t="s">
        <v>546</v>
      </c>
      <c r="B49" t="s">
        <v>547</v>
      </c>
      <c r="D49" t="str">
        <f t="shared" si="1"/>
        <v>星语心愿-毛不易</v>
      </c>
      <c r="E49" t="s">
        <v>53</v>
      </c>
      <c r="I49">
        <v>0</v>
      </c>
    </row>
    <row r="50" spans="1:9" x14ac:dyDescent="0.25">
      <c r="A50" t="s">
        <v>548</v>
      </c>
      <c r="B50" t="s">
        <v>549</v>
      </c>
      <c r="D50" t="str">
        <f t="shared" si="1"/>
        <v>走天涯-毛不易</v>
      </c>
      <c r="E50" t="s">
        <v>53</v>
      </c>
      <c r="I50">
        <v>0</v>
      </c>
    </row>
    <row r="51" spans="1:9" x14ac:dyDescent="0.25">
      <c r="A51" t="s">
        <v>550</v>
      </c>
      <c r="B51" t="s">
        <v>551</v>
      </c>
      <c r="D51" t="str">
        <f t="shared" si="1"/>
        <v>祝你平安-毛不易</v>
      </c>
      <c r="E51" t="s">
        <v>53</v>
      </c>
      <c r="I51">
        <v>0</v>
      </c>
    </row>
    <row r="52" spans="1:9" x14ac:dyDescent="0.25">
      <c r="A52" t="s">
        <v>552</v>
      </c>
      <c r="B52" t="s">
        <v>553</v>
      </c>
      <c r="D52" t="str">
        <f t="shared" si="1"/>
        <v>我要你-毛不易</v>
      </c>
      <c r="E52" t="s">
        <v>53</v>
      </c>
      <c r="I52">
        <v>0</v>
      </c>
    </row>
    <row r="53" spans="1:9" x14ac:dyDescent="0.25">
      <c r="A53" t="s">
        <v>65</v>
      </c>
      <c r="B53" t="s">
        <v>554</v>
      </c>
      <c r="D53" t="str">
        <f t="shared" si="1"/>
        <v>一生所爱-毛不易</v>
      </c>
      <c r="E53" t="s">
        <v>53</v>
      </c>
      <c r="I53">
        <v>0</v>
      </c>
    </row>
    <row r="54" spans="1:9" x14ac:dyDescent="0.25">
      <c r="A54" t="s">
        <v>555</v>
      </c>
      <c r="B54" t="s">
        <v>556</v>
      </c>
      <c r="D54" t="str">
        <f t="shared" si="1"/>
        <v>眉飞色舞-毛不易</v>
      </c>
      <c r="E54" t="s">
        <v>53</v>
      </c>
      <c r="I54">
        <v>0</v>
      </c>
    </row>
    <row r="55" spans="1:9" x14ac:dyDescent="0.25">
      <c r="A55" t="s">
        <v>81</v>
      </c>
      <c r="B55" t="s">
        <v>557</v>
      </c>
      <c r="D55" t="str">
        <f t="shared" si="1"/>
        <v>突然好想你-毛不易</v>
      </c>
      <c r="E55" t="s">
        <v>53</v>
      </c>
      <c r="I55">
        <v>0</v>
      </c>
    </row>
    <row r="56" spans="1:9" x14ac:dyDescent="0.25">
      <c r="A56" t="s">
        <v>558</v>
      </c>
      <c r="B56" t="s">
        <v>559</v>
      </c>
      <c r="D56" t="str">
        <f t="shared" si="1"/>
        <v>谁-毛不易</v>
      </c>
      <c r="E56" t="s">
        <v>53</v>
      </c>
      <c r="I56">
        <v>0</v>
      </c>
    </row>
  </sheetData>
  <hyperlinks>
    <hyperlink ref="C2" r:id="rId1" xr:uid="{00000000-0004-0000-0700-000000000000}"/>
    <hyperlink ref="C5" r:id="rId2" xr:uid="{00000000-0004-0000-0700-000001000000}"/>
    <hyperlink ref="C6" r:id="rId3" xr:uid="{00000000-0004-0000-0700-000002000000}"/>
    <hyperlink ref="C7" r:id="rId4" xr:uid="{00000000-0004-0000-0700-000003000000}"/>
    <hyperlink ref="C8" r:id="rId5" xr:uid="{00000000-0004-0000-0700-000004000000}"/>
    <hyperlink ref="C9" r:id="rId6" xr:uid="{00000000-0004-0000-0700-000005000000}"/>
    <hyperlink ref="C10" r:id="rId7" xr:uid="{00000000-0004-0000-0700-000006000000}"/>
    <hyperlink ref="C11" r:id="rId8" xr:uid="{00000000-0004-0000-0700-000007000000}"/>
    <hyperlink ref="C12" r:id="rId9" xr:uid="{00000000-0004-0000-0700-000008000000}"/>
    <hyperlink ref="C13" r:id="rId10" xr:uid="{00000000-0004-0000-0700-000009000000}"/>
    <hyperlink ref="C14" r:id="rId11" xr:uid="{00000000-0004-0000-0700-00000A000000}"/>
    <hyperlink ref="C15" r:id="rId12" xr:uid="{00000000-0004-0000-0700-00000B000000}"/>
    <hyperlink ref="C16" r:id="rId13" xr:uid="{00000000-0004-0000-0700-00000C000000}"/>
    <hyperlink ref="C17" r:id="rId14" xr:uid="{00000000-0004-0000-0700-00000D000000}"/>
    <hyperlink ref="C18" r:id="rId15" xr:uid="{00000000-0004-0000-0700-00000E000000}"/>
    <hyperlink ref="C19" r:id="rId16" xr:uid="{00000000-0004-0000-0700-00000F000000}"/>
    <hyperlink ref="C20" r:id="rId17" xr:uid="{00000000-0004-0000-0700-000010000000}"/>
    <hyperlink ref="C21" r:id="rId18" xr:uid="{00000000-0004-0000-0700-000011000000}"/>
    <hyperlink ref="C46" r:id="rId19" xr:uid="{00000000-0004-0000-0700-000012000000}"/>
    <hyperlink ref="C47" r:id="rId20" xr:uid="{00000000-0004-0000-0700-000013000000}"/>
  </hyperlink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3"/>
  <sheetViews>
    <sheetView workbookViewId="0">
      <selection activeCell="B1" sqref="B1:B1048576"/>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12" width="9.140625" style="13" customWidth="1"/>
    <col min="13" max="16384" width="9.140625" style="13"/>
  </cols>
  <sheetData>
    <row r="1" spans="1:9" x14ac:dyDescent="0.25">
      <c r="A1" t="s">
        <v>0</v>
      </c>
      <c r="B1" t="s">
        <v>1</v>
      </c>
      <c r="C1" t="s">
        <v>2</v>
      </c>
      <c r="D1" t="s">
        <v>3</v>
      </c>
      <c r="E1" t="s">
        <v>4</v>
      </c>
      <c r="F1" t="s">
        <v>5</v>
      </c>
      <c r="G1" t="s">
        <v>6</v>
      </c>
      <c r="H1" t="s">
        <v>7</v>
      </c>
      <c r="I1" t="s">
        <v>8</v>
      </c>
    </row>
    <row r="2" spans="1:9" x14ac:dyDescent="0.25">
      <c r="A2" t="s">
        <v>141</v>
      </c>
      <c r="B2" t="s">
        <v>560</v>
      </c>
      <c r="C2" s="1"/>
      <c r="D2" t="str">
        <f t="array" aca="1" ref="D2" ca="1">CONCATENATE(A2,"-",MID(CELL("filename",A1),FIND("]",CELL("filename",A1))+1,255))</f>
        <v>我爱的人-陈小春</v>
      </c>
      <c r="E2" t="s">
        <v>11</v>
      </c>
      <c r="F2" s="2"/>
      <c r="G2" s="2"/>
      <c r="I2">
        <v>0</v>
      </c>
    </row>
    <row r="3" spans="1:9" x14ac:dyDescent="0.25">
      <c r="A3" t="s">
        <v>561</v>
      </c>
      <c r="B3" t="s">
        <v>562</v>
      </c>
      <c r="C3" s="1"/>
      <c r="D3" t="str">
        <f t="array" aca="1" ref="D3" ca="1">CONCATENATE(A3,"-",MID(CELL("filename",A2),FIND("]",CELL("filename",A2))+1,255))</f>
        <v>算你狠-陈小春</v>
      </c>
      <c r="E3" t="s">
        <v>11</v>
      </c>
      <c r="F3" s="2"/>
      <c r="G3" s="2"/>
      <c r="I3">
        <v>0</v>
      </c>
    </row>
    <row r="4" spans="1:9" x14ac:dyDescent="0.25">
      <c r="A4" t="s">
        <v>563</v>
      </c>
      <c r="B4" t="s">
        <v>564</v>
      </c>
      <c r="C4" s="1"/>
      <c r="D4" t="str">
        <f t="array" aca="1" ref="D4" ca="1">CONCATENATE(A4,"-",MID(CELL("filename",A3),FIND("]",CELL("filename",A3))+1,255))</f>
        <v>独家记忆-陈小春</v>
      </c>
      <c r="E4" t="s">
        <v>11</v>
      </c>
      <c r="F4" s="2"/>
      <c r="G4" s="2"/>
      <c r="I4">
        <v>0</v>
      </c>
    </row>
    <row r="5" spans="1:9" x14ac:dyDescent="0.25">
      <c r="A5" s="7" t="s">
        <v>565</v>
      </c>
      <c r="B5" t="s">
        <v>566</v>
      </c>
      <c r="C5" s="1" t="s">
        <v>567</v>
      </c>
      <c r="D5" t="str">
        <f t="array" aca="1" ref="D5" ca="1">CONCATENATE(A5,"-",MID(CELL("filename",A4),FIND("]",CELL("filename",A4))+1,255))</f>
        <v>0932-陈小春</v>
      </c>
      <c r="E5" t="s">
        <v>11</v>
      </c>
      <c r="F5" s="2">
        <v>3.7499999999999999E-2</v>
      </c>
      <c r="G5" s="2">
        <v>4.9305555555555547E-2</v>
      </c>
      <c r="I5">
        <v>1</v>
      </c>
    </row>
    <row r="6" spans="1:9" x14ac:dyDescent="0.25">
      <c r="A6" t="s">
        <v>568</v>
      </c>
      <c r="B6" t="s">
        <v>569</v>
      </c>
      <c r="C6" s="1"/>
      <c r="D6" t="str">
        <f t="array" aca="1" ref="D6" ca="1">CONCATENATE(A6,"-",MID(CELL("filename",A5),FIND("]",CELL("filename",A5))+1,255))</f>
        <v>抱一抱-陈小春</v>
      </c>
      <c r="E6" t="s">
        <v>11</v>
      </c>
      <c r="F6" s="2"/>
      <c r="G6" s="2"/>
      <c r="I6">
        <v>0</v>
      </c>
    </row>
    <row r="7" spans="1:9" x14ac:dyDescent="0.25">
      <c r="A7" t="s">
        <v>570</v>
      </c>
      <c r="B7" t="s">
        <v>571</v>
      </c>
      <c r="C7" s="1"/>
      <c r="D7" t="str">
        <f t="array" aca="1" ref="D7" ca="1">CONCATENATE(A7,"-",MID(CELL("filename",A6),FIND("]",CELL("filename",A6))+1,255))</f>
        <v>献世-陈小春</v>
      </c>
      <c r="E7" t="s">
        <v>11</v>
      </c>
      <c r="F7" s="2"/>
      <c r="G7" s="2"/>
      <c r="I7">
        <v>0</v>
      </c>
    </row>
    <row r="8" spans="1:9" x14ac:dyDescent="0.25">
      <c r="A8" t="s">
        <v>572</v>
      </c>
      <c r="B8" t="s">
        <v>573</v>
      </c>
      <c r="C8" s="1" t="s">
        <v>574</v>
      </c>
      <c r="D8" t="str">
        <f t="array" aca="1" ref="D8" ca="1">CONCATENATE(A8,"-",MID(CELL("filename",A7),FIND("]",CELL("filename",A7))+1,255))</f>
        <v>没那种命-陈小春</v>
      </c>
      <c r="E8" t="s">
        <v>11</v>
      </c>
      <c r="F8" s="2">
        <v>6.1111111111111109E-2</v>
      </c>
      <c r="G8" s="2">
        <v>7.9861111111111105E-2</v>
      </c>
      <c r="I8">
        <v>1</v>
      </c>
    </row>
    <row r="9" spans="1:9" x14ac:dyDescent="0.25">
      <c r="A9" t="s">
        <v>575</v>
      </c>
      <c r="B9" t="s">
        <v>576</v>
      </c>
      <c r="C9" s="1" t="s">
        <v>577</v>
      </c>
      <c r="D9" t="str">
        <f t="array" aca="1" ref="D9" ca="1">CONCATENATE(A9,"-",MID(CELL("filename",A8),FIND("]",CELL("filename",A8))+1,255))</f>
        <v>神啊 救救我-陈小春</v>
      </c>
      <c r="E9" t="s">
        <v>11</v>
      </c>
      <c r="F9" s="2">
        <v>4.7222222222222221E-2</v>
      </c>
      <c r="G9" s="2">
        <v>7.013888888888889E-2</v>
      </c>
      <c r="I9">
        <v>1</v>
      </c>
    </row>
    <row r="10" spans="1:9" x14ac:dyDescent="0.25">
      <c r="A10" t="s">
        <v>578</v>
      </c>
      <c r="B10" t="s">
        <v>579</v>
      </c>
      <c r="C10" s="1" t="s">
        <v>580</v>
      </c>
      <c r="D10" t="str">
        <f t="array" aca="1" ref="D10" ca="1">CONCATENATE(A10,"-",MID(CELL("filename",A9),FIND("]",CELL("filename",A9))+1,255))</f>
        <v>离不开你-陈小春</v>
      </c>
      <c r="E10" t="s">
        <v>11</v>
      </c>
      <c r="F10" s="2">
        <v>5.486111111111111E-2</v>
      </c>
      <c r="G10" s="2">
        <v>6.6666666666666666E-2</v>
      </c>
      <c r="H10" s="5"/>
      <c r="I10">
        <v>1</v>
      </c>
    </row>
    <row r="11" spans="1:9" x14ac:dyDescent="0.25">
      <c r="A11" t="s">
        <v>581</v>
      </c>
      <c r="B11" t="s">
        <v>582</v>
      </c>
      <c r="C11" s="1" t="s">
        <v>583</v>
      </c>
      <c r="D11" t="str">
        <f t="array" aca="1" ref="D11" ca="1">CONCATENATE(A11,"-",MID(CELL("filename",A10),FIND("]",CELL("filename",A10))+1,255))</f>
        <v>乱世巨星-陈小春</v>
      </c>
      <c r="E11" t="s">
        <v>11</v>
      </c>
      <c r="F11" s="2">
        <v>1.3194444444444439E-2</v>
      </c>
      <c r="G11" s="2">
        <v>2.569444444444444E-2</v>
      </c>
      <c r="I11">
        <v>1</v>
      </c>
    </row>
    <row r="12" spans="1:9" x14ac:dyDescent="0.25">
      <c r="A12" t="s">
        <v>584</v>
      </c>
      <c r="B12" t="s">
        <v>585</v>
      </c>
      <c r="C12" s="1" t="s">
        <v>586</v>
      </c>
      <c r="D12" t="str">
        <f t="array" aca="1" ref="D12" ca="1">CONCATENATE(A12,"-",MID(CELL("filename",A11),FIND("]",CELL("filename",A11))+1,255))</f>
        <v>相依为命-陈小春</v>
      </c>
      <c r="E12" t="s">
        <v>11</v>
      </c>
      <c r="F12" s="2">
        <v>3.4722222222222217E-2</v>
      </c>
      <c r="G12" s="2">
        <v>4.583333333333333E-2</v>
      </c>
      <c r="I12">
        <v>1</v>
      </c>
    </row>
    <row r="13" spans="1:9" x14ac:dyDescent="0.25">
      <c r="A13" t="s">
        <v>587</v>
      </c>
      <c r="B13" t="s">
        <v>588</v>
      </c>
      <c r="C13" s="1" t="s">
        <v>589</v>
      </c>
      <c r="D13" t="str">
        <f t="array" aca="1" ref="D13" ca="1">CONCATENATE(A13,"-",MID(CELL("filename",A12),FIND("]",CELL("filename",A12))+1,255))</f>
        <v>友情岁月-陈小春</v>
      </c>
      <c r="E13" t="s">
        <v>11</v>
      </c>
      <c r="F13" s="2">
        <v>1.111111111111111E-2</v>
      </c>
      <c r="G13" s="2">
        <v>3.3333333333333333E-2</v>
      </c>
      <c r="I13">
        <v>1</v>
      </c>
    </row>
    <row r="14" spans="1:9" s="11" customFormat="1" x14ac:dyDescent="0.25">
      <c r="A14" s="11" t="s">
        <v>590</v>
      </c>
      <c r="B14" s="11" t="s">
        <v>29</v>
      </c>
      <c r="C14" s="8"/>
      <c r="D14" s="11" t="str">
        <f t="array" aca="1" ref="D14" ca="1">CONCATENATE(A14,"-",MID(CELL("filename",A13),FIND("]",CELL("filename",A13))+1,255))</f>
        <v>战无不胜-陈小春</v>
      </c>
      <c r="E14" s="11" t="s">
        <v>11</v>
      </c>
      <c r="F14" s="9"/>
      <c r="G14" s="9"/>
      <c r="I14">
        <v>0</v>
      </c>
    </row>
    <row r="15" spans="1:9" s="11" customFormat="1" x14ac:dyDescent="0.25">
      <c r="A15" s="11" t="s">
        <v>591</v>
      </c>
      <c r="B15" s="11" t="s">
        <v>592</v>
      </c>
      <c r="C15" s="8"/>
      <c r="D15" s="11" t="str">
        <f t="array" aca="1" ref="D15" ca="1">CONCATENATE(A15,"-",MID(CELL("filename",A14),FIND("]",CELL("filename",A14))+1,255))</f>
        <v>取消资格-陈小春</v>
      </c>
      <c r="E15" s="11" t="s">
        <v>11</v>
      </c>
      <c r="F15" s="9"/>
      <c r="G15" s="9"/>
      <c r="I15">
        <v>0</v>
      </c>
    </row>
    <row r="16" spans="1:9" s="11" customFormat="1" x14ac:dyDescent="0.25">
      <c r="A16" s="11" t="s">
        <v>593</v>
      </c>
      <c r="B16" s="11" t="s">
        <v>594</v>
      </c>
      <c r="D16" s="11" t="str">
        <f t="array" aca="1" ref="D16" ca="1">CONCATENATE(A16,"-",MID(CELL("filename",A15),FIND("]",CELL("filename",A15))+1,255))</f>
        <v>我不是伟人-陈小春</v>
      </c>
      <c r="E16" s="11" t="s">
        <v>11</v>
      </c>
      <c r="I16">
        <v>0</v>
      </c>
    </row>
    <row r="17" spans="1:9" s="11" customFormat="1" x14ac:dyDescent="0.25">
      <c r="A17" s="11" t="s">
        <v>595</v>
      </c>
      <c r="B17" s="11" t="s">
        <v>29</v>
      </c>
      <c r="C17" s="8"/>
      <c r="D17" s="11" t="str">
        <f t="array" aca="1" ref="D17" ca="1">CONCATENATE(A17,"-",MID(CELL("filename",A16),FIND("]",CELL("filename",A16))+1,255))</f>
        <v>热血燃烧-陈小春</v>
      </c>
      <c r="E17" s="11" t="s">
        <v>11</v>
      </c>
      <c r="F17" s="9"/>
      <c r="G17" s="9"/>
      <c r="I17">
        <v>0</v>
      </c>
    </row>
    <row r="18" spans="1:9" s="11" customFormat="1" x14ac:dyDescent="0.25">
      <c r="A18" s="11" t="s">
        <v>596</v>
      </c>
      <c r="B18" s="11" t="s">
        <v>597</v>
      </c>
      <c r="D18" s="11" t="str">
        <f t="array" aca="1" ref="D18" ca="1">CONCATENATE(A18,"-",MID(CELL("filename",A17),FIND("]",CELL("filename",A17))+1,255))</f>
        <v>扑火-陈小春</v>
      </c>
      <c r="E18" s="11" t="s">
        <v>11</v>
      </c>
      <c r="I18">
        <v>0</v>
      </c>
    </row>
    <row r="19" spans="1:9" s="11" customFormat="1" x14ac:dyDescent="0.25">
      <c r="A19" s="11" t="s">
        <v>598</v>
      </c>
      <c r="B19" s="11" t="s">
        <v>599</v>
      </c>
      <c r="D19" s="11" t="str">
        <f t="array" aca="1" ref="D19" ca="1">CONCATENATE(A19,"-",MID(CELL("filename",A18),FIND("]",CELL("filename",A18))+1,255))</f>
        <v>女人不该让男人太累-陈小春</v>
      </c>
      <c r="E19" s="11" t="s">
        <v>11</v>
      </c>
      <c r="I19">
        <v>0</v>
      </c>
    </row>
    <row r="20" spans="1:9" x14ac:dyDescent="0.25">
      <c r="I20">
        <v>0</v>
      </c>
    </row>
    <row r="21" spans="1:9" x14ac:dyDescent="0.25">
      <c r="I21">
        <v>0</v>
      </c>
    </row>
    <row r="22" spans="1:9" x14ac:dyDescent="0.25">
      <c r="I22">
        <v>0</v>
      </c>
    </row>
    <row r="23" spans="1:9" x14ac:dyDescent="0.25">
      <c r="I23">
        <v>0</v>
      </c>
    </row>
    <row r="24" spans="1:9" x14ac:dyDescent="0.25">
      <c r="I24">
        <v>0</v>
      </c>
    </row>
    <row r="25" spans="1:9" x14ac:dyDescent="0.25">
      <c r="I25">
        <v>0</v>
      </c>
    </row>
    <row r="26" spans="1:9" x14ac:dyDescent="0.25">
      <c r="I26">
        <v>0</v>
      </c>
    </row>
    <row r="27" spans="1:9" x14ac:dyDescent="0.25">
      <c r="A27" t="s">
        <v>600</v>
      </c>
      <c r="B27" t="s">
        <v>601</v>
      </c>
      <c r="D27" t="str">
        <f t="array" aca="1" ref="D27" ca="1">CONCATENATE(A27,"-",MID(CELL("filename",A26),FIND("]",CELL("filename",A26))+1,255))</f>
        <v>红豆-陈小春</v>
      </c>
      <c r="E27" t="s">
        <v>53</v>
      </c>
      <c r="I27">
        <v>0</v>
      </c>
    </row>
    <row r="28" spans="1:9" x14ac:dyDescent="0.25">
      <c r="A28" t="s">
        <v>602</v>
      </c>
      <c r="B28" t="s">
        <v>603</v>
      </c>
      <c r="C28" s="1" t="s">
        <v>604</v>
      </c>
      <c r="D28" t="str">
        <f t="array" aca="1" ref="D28" ca="1">CONCATENATE(A28,"-",MID(CELL("filename",A27),FIND("]",CELL("filename",A27))+1,255))</f>
        <v>你曾是少年-陈小春</v>
      </c>
      <c r="E28" t="s">
        <v>53</v>
      </c>
      <c r="F28" s="2">
        <v>6.1111111111111109E-2</v>
      </c>
      <c r="G28" s="2">
        <v>7.8472222222222221E-2</v>
      </c>
      <c r="I28">
        <v>1</v>
      </c>
    </row>
    <row r="29" spans="1:9" x14ac:dyDescent="0.25">
      <c r="A29" t="s">
        <v>605</v>
      </c>
      <c r="B29" t="s">
        <v>606</v>
      </c>
      <c r="D29" t="str">
        <f t="array" aca="1" ref="D29" ca="1">CONCATENATE(A29,"-",MID(CELL("filename",A28),FIND("]",CELL("filename",A28))+1,255))</f>
        <v>真的爱你-陈小春</v>
      </c>
      <c r="E29" t="s">
        <v>53</v>
      </c>
      <c r="I29">
        <v>0</v>
      </c>
    </row>
    <row r="30" spans="1:9" x14ac:dyDescent="0.25">
      <c r="A30" t="s">
        <v>607</v>
      </c>
      <c r="B30" t="s">
        <v>608</v>
      </c>
      <c r="D30" t="str">
        <f t="array" aca="1" ref="D30" ca="1">CONCATENATE(A30,"-",MID(CELL("filename",A41),FIND("]",CELL("filename",A41))+1,255))</f>
        <v>爱-陈小春</v>
      </c>
      <c r="E30" t="s">
        <v>53</v>
      </c>
      <c r="I30">
        <v>0</v>
      </c>
    </row>
    <row r="31" spans="1:9" x14ac:dyDescent="0.25">
      <c r="A31" t="s">
        <v>609</v>
      </c>
      <c r="B31" t="s">
        <v>610</v>
      </c>
      <c r="D31" t="str">
        <f t="array" aca="1" ref="D31" ca="1">CONCATENATE(A31,"-",MID(CELL("filename",A30),FIND("]",CELL("filename",A30))+1,255))</f>
        <v>犯贱-陈小春</v>
      </c>
      <c r="E31" t="s">
        <v>53</v>
      </c>
      <c r="I31">
        <v>0</v>
      </c>
    </row>
    <row r="32" spans="1:9" x14ac:dyDescent="0.25">
      <c r="A32" t="s">
        <v>611</v>
      </c>
      <c r="B32" t="s">
        <v>612</v>
      </c>
      <c r="D32" t="str">
        <f t="array" aca="1" ref="D32" ca="1">CONCATENATE(A32,"-",MID(CELL("filename",A42),FIND("]",CELL("filename",A42))+1,255))</f>
        <v>海阔天空-陈小春</v>
      </c>
      <c r="E32" t="s">
        <v>53</v>
      </c>
      <c r="I32">
        <v>0</v>
      </c>
    </row>
    <row r="33" spans="1:9" x14ac:dyDescent="0.25">
      <c r="A33" t="s">
        <v>613</v>
      </c>
      <c r="B33" t="s">
        <v>614</v>
      </c>
      <c r="D33" t="str">
        <f t="array" aca="1" ref="D33" ca="1">CONCATENATE(A33,"-",MID(CELL("filename",A32),FIND("]",CELL("filename",A32))+1,255))</f>
        <v>约定-陈小春</v>
      </c>
      <c r="E33" t="s">
        <v>53</v>
      </c>
      <c r="I33">
        <v>0</v>
      </c>
    </row>
    <row r="34" spans="1:9" x14ac:dyDescent="0.25">
      <c r="A34" t="s">
        <v>615</v>
      </c>
      <c r="B34" t="s">
        <v>616</v>
      </c>
      <c r="D34" t="str">
        <f t="array" aca="1" ref="D34" ca="1">CONCATENATE(A34,"-",MID(CELL("filename",A43),FIND("]",CELL("filename",A43))+1,255))</f>
        <v>我爱你-陈小春</v>
      </c>
      <c r="E34" t="s">
        <v>53</v>
      </c>
      <c r="I34">
        <v>0</v>
      </c>
    </row>
    <row r="35" spans="1:9" x14ac:dyDescent="0.25">
      <c r="A35" t="s">
        <v>617</v>
      </c>
      <c r="B35" t="s">
        <v>618</v>
      </c>
      <c r="D35" t="str">
        <f t="array" aca="1" ref="D35" ca="1">CONCATENATE(A35,"-",MID(CELL("filename",A34),FIND("]",CELL("filename",A34))+1,255))</f>
        <v>往事只能回味-陈小春</v>
      </c>
      <c r="E35" t="s">
        <v>53</v>
      </c>
      <c r="I35">
        <v>0</v>
      </c>
    </row>
    <row r="36" spans="1:9" x14ac:dyDescent="0.25">
      <c r="A36" t="s">
        <v>133</v>
      </c>
      <c r="B36" t="s">
        <v>134</v>
      </c>
      <c r="C36" s="1" t="s">
        <v>135</v>
      </c>
      <c r="D36" t="str">
        <f t="array" aca="1" ref="D36" ca="1">CONCATENATE(A36,"-",MID(CELL("filename",A35),FIND("]",CELL("filename",A35))+1,255))</f>
        <v>今夜你会不会来-陈小春</v>
      </c>
      <c r="E36" t="s">
        <v>53</v>
      </c>
      <c r="F36" s="2">
        <v>5.9027777777777783E-2</v>
      </c>
      <c r="G36" s="2">
        <v>7.9166666666666663E-2</v>
      </c>
      <c r="I36">
        <v>1</v>
      </c>
    </row>
    <row r="37" spans="1:9" x14ac:dyDescent="0.25">
      <c r="A37" t="s">
        <v>619</v>
      </c>
      <c r="B37" t="s">
        <v>620</v>
      </c>
      <c r="D37" t="str">
        <f t="array" aca="1" ref="D37" ca="1">CONCATENATE(A37,"-",MID(CELL("filename",A36),FIND("]",CELL("filename",A36))+1,255))</f>
        <v>笨小孩-陈小春</v>
      </c>
      <c r="E37" t="s">
        <v>53</v>
      </c>
      <c r="I37">
        <v>0</v>
      </c>
    </row>
    <row r="38" spans="1:9" x14ac:dyDescent="0.25">
      <c r="A38" t="s">
        <v>621</v>
      </c>
      <c r="B38" t="s">
        <v>622</v>
      </c>
      <c r="D38" t="str">
        <f t="array" aca="1" ref="D38" ca="1">CONCATENATE(A38,"-",MID(CELL("filename",A37),FIND("]",CELL("filename",A37))+1,255))</f>
        <v>你好毒-陈小春</v>
      </c>
      <c r="E38" t="s">
        <v>53</v>
      </c>
      <c r="I38">
        <v>0</v>
      </c>
    </row>
    <row r="39" spans="1:9" x14ac:dyDescent="0.25">
      <c r="A39" t="s">
        <v>623</v>
      </c>
      <c r="B39" t="s">
        <v>624</v>
      </c>
      <c r="D39" t="str">
        <f t="array" aca="1" ref="D39" ca="1">CONCATENATE(A39,"-",MID(CELL("filename",A38),FIND("]",CELL("filename",A38))+1,255))</f>
        <v>冷雨夜-陈小春</v>
      </c>
      <c r="E39" t="s">
        <v>53</v>
      </c>
      <c r="I39">
        <v>0</v>
      </c>
    </row>
    <row r="40" spans="1:9" x14ac:dyDescent="0.25">
      <c r="A40" t="s">
        <v>625</v>
      </c>
      <c r="B40" t="s">
        <v>626</v>
      </c>
      <c r="D40" t="str">
        <f t="array" aca="1" ref="D40" ca="1">CONCATENATE(A40,"-",MID(CELL("filename",A39),FIND("]",CELL("filename",A39))+1,255))</f>
        <v>咱们屯里的人-陈小春</v>
      </c>
      <c r="E40" t="s">
        <v>53</v>
      </c>
      <c r="I40">
        <v>0</v>
      </c>
    </row>
    <row r="41" spans="1:9" s="11" customFormat="1" x14ac:dyDescent="0.25">
      <c r="A41" s="11" t="s">
        <v>627</v>
      </c>
      <c r="B41" s="11" t="s">
        <v>628</v>
      </c>
      <c r="D41" s="11" t="str">
        <f t="array" aca="1" ref="D41" ca="1">CONCATENATE(A41,"-",MID(CELL("filename",A29),FIND("]",CELL("filename",A29))+1,255))</f>
        <v>分分钟需要你-陈小春</v>
      </c>
      <c r="E41" s="11" t="s">
        <v>53</v>
      </c>
      <c r="I41">
        <v>0</v>
      </c>
    </row>
    <row r="42" spans="1:9" s="11" customFormat="1" x14ac:dyDescent="0.25">
      <c r="A42" s="11" t="s">
        <v>629</v>
      </c>
      <c r="B42" s="11" t="s">
        <v>29</v>
      </c>
      <c r="D42" s="11" t="str">
        <f t="array" aca="1" ref="D42" ca="1">CONCATENATE(A42,"-",MID(CELL("filename",A31),FIND("]",CELL("filename",A31))+1,255))</f>
        <v>一生中最爱-陈小春</v>
      </c>
      <c r="E42" s="11" t="s">
        <v>53</v>
      </c>
      <c r="I42">
        <v>0</v>
      </c>
    </row>
    <row r="43" spans="1:9" s="11" customFormat="1" x14ac:dyDescent="0.25">
      <c r="A43" s="11" t="s">
        <v>630</v>
      </c>
      <c r="B43" s="11" t="s">
        <v>29</v>
      </c>
      <c r="D43" s="11" t="str">
        <f t="array" aca="1" ref="D43" ca="1">CONCATENATE(A43,"-",MID(CELL("filename",A33),FIND("]",CELL("filename",A33))+1,255))</f>
        <v>爸爸去哪儿-陈小春</v>
      </c>
      <c r="E43" s="11" t="s">
        <v>53</v>
      </c>
      <c r="I43">
        <v>0</v>
      </c>
    </row>
  </sheetData>
  <hyperlinks>
    <hyperlink ref="C5" r:id="rId1" xr:uid="{00000000-0004-0000-0800-000000000000}"/>
    <hyperlink ref="C8" r:id="rId2" xr:uid="{00000000-0004-0000-0800-000001000000}"/>
    <hyperlink ref="C9" r:id="rId3" xr:uid="{00000000-0004-0000-0800-000002000000}"/>
    <hyperlink ref="C10" r:id="rId4" xr:uid="{00000000-0004-0000-0800-000003000000}"/>
    <hyperlink ref="C11" r:id="rId5" xr:uid="{00000000-0004-0000-0800-000004000000}"/>
    <hyperlink ref="C12" r:id="rId6" xr:uid="{00000000-0004-0000-0800-000005000000}"/>
    <hyperlink ref="C13" r:id="rId7" xr:uid="{00000000-0004-0000-0800-000006000000}"/>
    <hyperlink ref="C28" r:id="rId8" xr:uid="{00000000-0004-0000-0800-000007000000}"/>
    <hyperlink ref="C36" r:id="rId9" xr:uid="{00000000-0004-0000-0800-000008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8"/>
  <sheetViews>
    <sheetView topLeftCell="A17" workbookViewId="0">
      <selection activeCell="A33" sqref="A33:XFD44"/>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t="s">
        <v>631</v>
      </c>
      <c r="B2" t="s">
        <v>632</v>
      </c>
      <c r="C2" s="1"/>
      <c r="D2" t="str">
        <f>CONCATENATE(A2,"-陈楚生")</f>
        <v>有没有人告诉你-陈楚生</v>
      </c>
      <c r="E2" t="s">
        <v>11</v>
      </c>
      <c r="F2" s="2"/>
      <c r="G2" s="2"/>
      <c r="I2">
        <v>0</v>
      </c>
    </row>
    <row r="3" spans="1:9" x14ac:dyDescent="0.25">
      <c r="A3" t="s">
        <v>633</v>
      </c>
      <c r="B3" t="s">
        <v>634</v>
      </c>
      <c r="C3" s="1" t="s">
        <v>635</v>
      </c>
      <c r="D3" t="str">
        <f>CONCATENATE(A3,"-陈楚生")</f>
        <v>经过-陈楚生</v>
      </c>
      <c r="E3" t="s">
        <v>11</v>
      </c>
      <c r="F3" s="2">
        <v>2.777777777777778E-2</v>
      </c>
      <c r="G3" s="2">
        <v>4.791666666666667E-2</v>
      </c>
      <c r="I3">
        <v>1</v>
      </c>
    </row>
    <row r="4" spans="1:9" x14ac:dyDescent="0.25">
      <c r="A4" t="s">
        <v>636</v>
      </c>
      <c r="B4" t="s">
        <v>637</v>
      </c>
      <c r="C4" s="1" t="s">
        <v>638</v>
      </c>
      <c r="D4" t="str">
        <f>CONCATENATE(A4,"-陈楚生")</f>
        <v>活该-陈楚生</v>
      </c>
      <c r="E4" t="s">
        <v>11</v>
      </c>
      <c r="F4" s="2">
        <v>3.8194444444444448E-2</v>
      </c>
      <c r="G4" s="2">
        <v>5.9027777777777783E-2</v>
      </c>
      <c r="I4">
        <v>1</v>
      </c>
    </row>
    <row r="5" spans="1:9" x14ac:dyDescent="0.25">
      <c r="A5" t="s">
        <v>639</v>
      </c>
      <c r="B5" t="s">
        <v>640</v>
      </c>
      <c r="C5" s="1"/>
      <c r="D5" t="str">
        <f>CONCATENATE(A5,"-陈楚生")</f>
        <v>直到世界尽头-陈楚生</v>
      </c>
      <c r="E5" t="s">
        <v>11</v>
      </c>
      <c r="F5" s="2"/>
      <c r="G5" s="2"/>
      <c r="I5">
        <v>0</v>
      </c>
    </row>
    <row r="6" spans="1:9" x14ac:dyDescent="0.25">
      <c r="A6" t="s">
        <v>641</v>
      </c>
      <c r="B6" t="s">
        <v>642</v>
      </c>
      <c r="C6" s="1" t="s">
        <v>643</v>
      </c>
      <c r="D6" t="str">
        <f>CONCATENATE(A6,"-陈楚生")</f>
        <v>风起时，想你-陈楚生</v>
      </c>
      <c r="E6" t="s">
        <v>11</v>
      </c>
      <c r="F6" s="2">
        <v>3.6805555555555557E-2</v>
      </c>
      <c r="G6" s="2">
        <v>4.8611111111111112E-2</v>
      </c>
      <c r="I6">
        <v>1</v>
      </c>
    </row>
    <row r="7" spans="1:9" x14ac:dyDescent="0.25">
      <c r="C7" s="1"/>
      <c r="F7" s="2"/>
      <c r="G7" s="2"/>
      <c r="I7">
        <v>0</v>
      </c>
    </row>
    <row r="8" spans="1:9" x14ac:dyDescent="0.25">
      <c r="A8" t="s">
        <v>644</v>
      </c>
      <c r="B8" t="s">
        <v>645</v>
      </c>
      <c r="C8" s="1"/>
      <c r="D8" t="str">
        <f t="shared" ref="D8:D17" si="0">CONCATENATE(A8,"-陈楚生")</f>
        <v>那个远方-陈楚生</v>
      </c>
      <c r="E8" t="s">
        <v>11</v>
      </c>
      <c r="F8" s="2"/>
      <c r="G8" s="2"/>
      <c r="I8">
        <v>0</v>
      </c>
    </row>
    <row r="9" spans="1:9" x14ac:dyDescent="0.25">
      <c r="A9" t="s">
        <v>646</v>
      </c>
      <c r="B9" t="s">
        <v>29</v>
      </c>
      <c r="C9" s="1"/>
      <c r="D9" t="str">
        <f t="shared" si="0"/>
        <v>这样的生活-陈楚生</v>
      </c>
      <c r="E9" t="s">
        <v>11</v>
      </c>
      <c r="F9" s="2"/>
      <c r="G9" s="2"/>
      <c r="I9">
        <v>0</v>
      </c>
    </row>
    <row r="10" spans="1:9" x14ac:dyDescent="0.25">
      <c r="A10" t="s">
        <v>647</v>
      </c>
      <c r="B10" t="s">
        <v>29</v>
      </c>
      <c r="C10" s="1"/>
      <c r="D10" t="str">
        <f t="shared" si="0"/>
        <v>远山如昨-陈楚生</v>
      </c>
      <c r="E10" t="s">
        <v>11</v>
      </c>
      <c r="F10" s="2"/>
      <c r="G10" s="2"/>
      <c r="I10">
        <v>0</v>
      </c>
    </row>
    <row r="11" spans="1:9" x14ac:dyDescent="0.25">
      <c r="A11" t="s">
        <v>648</v>
      </c>
      <c r="B11" t="s">
        <v>649</v>
      </c>
      <c r="C11" s="1"/>
      <c r="D11" t="str">
        <f t="shared" si="0"/>
        <v>荒废光年-陈楚生</v>
      </c>
      <c r="E11" t="s">
        <v>11</v>
      </c>
      <c r="F11" s="2"/>
      <c r="G11" s="2"/>
      <c r="I11">
        <v>0</v>
      </c>
    </row>
    <row r="12" spans="1:9" x14ac:dyDescent="0.25">
      <c r="A12" t="s">
        <v>650</v>
      </c>
      <c r="B12" t="s">
        <v>29</v>
      </c>
      <c r="C12" s="1"/>
      <c r="D12" t="str">
        <f t="shared" si="0"/>
        <v>风吹过的思念-陈楚生</v>
      </c>
      <c r="E12" t="s">
        <v>11</v>
      </c>
      <c r="F12" s="2"/>
      <c r="G12" s="2"/>
      <c r="I12">
        <v>0</v>
      </c>
    </row>
    <row r="13" spans="1:9" x14ac:dyDescent="0.25">
      <c r="A13" t="s">
        <v>651</v>
      </c>
      <c r="B13" t="s">
        <v>652</v>
      </c>
      <c r="C13" s="1"/>
      <c r="D13" t="str">
        <f t="shared" si="0"/>
        <v>恍惚-陈楚生</v>
      </c>
      <c r="E13" t="s">
        <v>11</v>
      </c>
      <c r="F13" s="2"/>
      <c r="G13" s="2"/>
      <c r="I13">
        <v>0</v>
      </c>
    </row>
    <row r="14" spans="1:9" x14ac:dyDescent="0.25">
      <c r="A14" t="s">
        <v>653</v>
      </c>
      <c r="B14" t="s">
        <v>654</v>
      </c>
      <c r="C14" s="1"/>
      <c r="D14" t="str">
        <f t="shared" si="0"/>
        <v>半边山半边海-陈楚生</v>
      </c>
      <c r="E14" t="s">
        <v>11</v>
      </c>
      <c r="F14" s="2"/>
      <c r="G14" s="2"/>
      <c r="I14">
        <v>0</v>
      </c>
    </row>
    <row r="15" spans="1:9" x14ac:dyDescent="0.25">
      <c r="A15" t="s">
        <v>655</v>
      </c>
      <c r="B15" t="s">
        <v>29</v>
      </c>
      <c r="C15" s="1"/>
      <c r="D15" t="str">
        <f t="shared" si="0"/>
        <v>给从前的自己-陈楚生</v>
      </c>
      <c r="E15" t="s">
        <v>11</v>
      </c>
      <c r="F15" s="2"/>
      <c r="G15" s="2"/>
      <c r="I15">
        <v>0</v>
      </c>
    </row>
    <row r="16" spans="1:9" x14ac:dyDescent="0.25">
      <c r="A16" t="s">
        <v>656</v>
      </c>
      <c r="B16" t="s">
        <v>657</v>
      </c>
      <c r="C16" s="1"/>
      <c r="D16" t="str">
        <f t="shared" si="0"/>
        <v>瘾-陈楚生</v>
      </c>
      <c r="E16" t="s">
        <v>11</v>
      </c>
      <c r="F16" s="2"/>
      <c r="G16" s="2"/>
      <c r="I16">
        <v>0</v>
      </c>
    </row>
    <row r="17" spans="1:9" x14ac:dyDescent="0.25">
      <c r="A17" t="s">
        <v>658</v>
      </c>
      <c r="B17" t="s">
        <v>659</v>
      </c>
      <c r="C17" s="1"/>
      <c r="D17" t="str">
        <f t="shared" si="0"/>
        <v>晓得-陈楚生</v>
      </c>
      <c r="E17" t="s">
        <v>11</v>
      </c>
      <c r="F17" s="2"/>
      <c r="G17" s="2"/>
      <c r="I17">
        <v>0</v>
      </c>
    </row>
    <row r="18" spans="1:9" x14ac:dyDescent="0.25">
      <c r="C18" s="1"/>
      <c r="F18" s="2"/>
      <c r="G18" s="2"/>
      <c r="I18">
        <v>0</v>
      </c>
    </row>
    <row r="19" spans="1:9" x14ac:dyDescent="0.25">
      <c r="C19" s="1"/>
      <c r="F19" s="2"/>
      <c r="G19" s="2"/>
      <c r="I19">
        <v>0</v>
      </c>
    </row>
    <row r="20" spans="1:9" x14ac:dyDescent="0.25">
      <c r="A20" s="13" t="s">
        <v>3163</v>
      </c>
      <c r="C20" s="1"/>
      <c r="F20" s="2"/>
      <c r="G20" s="2"/>
      <c r="I20">
        <v>0</v>
      </c>
    </row>
    <row r="21" spans="1:9" x14ac:dyDescent="0.25">
      <c r="A21" s="13" t="s">
        <v>3164</v>
      </c>
      <c r="C21" s="1"/>
      <c r="F21" s="2"/>
      <c r="G21" s="2"/>
      <c r="I21">
        <v>0</v>
      </c>
    </row>
    <row r="22" spans="1:9" x14ac:dyDescent="0.25">
      <c r="A22" s="13" t="s">
        <v>3165</v>
      </c>
      <c r="C22" s="1"/>
      <c r="F22" s="2"/>
      <c r="G22" s="2"/>
      <c r="I22">
        <v>0</v>
      </c>
    </row>
    <row r="23" spans="1:9" x14ac:dyDescent="0.25">
      <c r="A23" s="13" t="s">
        <v>3166</v>
      </c>
      <c r="C23" s="1"/>
      <c r="F23" s="2"/>
      <c r="G23" s="2"/>
      <c r="I23">
        <v>0</v>
      </c>
    </row>
    <row r="24" spans="1:9" x14ac:dyDescent="0.25">
      <c r="A24" s="13" t="s">
        <v>3167</v>
      </c>
      <c r="C24" s="1"/>
      <c r="F24" s="2"/>
      <c r="G24" s="2"/>
      <c r="I24">
        <v>0</v>
      </c>
    </row>
    <row r="25" spans="1:9" s="13" customFormat="1" x14ac:dyDescent="0.25">
      <c r="A25" s="13" t="s">
        <v>3168</v>
      </c>
      <c r="C25" s="1"/>
      <c r="F25" s="2"/>
      <c r="G25" s="2"/>
    </row>
    <row r="26" spans="1:9" s="13" customFormat="1" x14ac:dyDescent="0.25">
      <c r="A26" s="13" t="s">
        <v>3169</v>
      </c>
      <c r="C26" s="1"/>
      <c r="F26" s="2"/>
      <c r="G26" s="2"/>
    </row>
    <row r="27" spans="1:9" s="13" customFormat="1" x14ac:dyDescent="0.25">
      <c r="A27" s="13" t="s">
        <v>3170</v>
      </c>
      <c r="C27" s="1"/>
      <c r="F27" s="2"/>
      <c r="G27" s="2"/>
    </row>
    <row r="28" spans="1:9" s="13" customFormat="1" x14ac:dyDescent="0.25">
      <c r="A28" s="13" t="s">
        <v>3171</v>
      </c>
      <c r="C28" s="1"/>
      <c r="F28" s="2"/>
      <c r="G28" s="2"/>
    </row>
    <row r="29" spans="1:9" s="13" customFormat="1" x14ac:dyDescent="0.25">
      <c r="A29" s="13" t="s">
        <v>3172</v>
      </c>
      <c r="C29" s="1"/>
      <c r="F29" s="2"/>
      <c r="G29" s="2"/>
    </row>
    <row r="30" spans="1:9" s="13" customFormat="1" x14ac:dyDescent="0.25">
      <c r="A30" s="13" t="s">
        <v>3174</v>
      </c>
      <c r="C30" s="1"/>
      <c r="F30" s="2"/>
      <c r="G30" s="2"/>
    </row>
    <row r="31" spans="1:9" s="13" customFormat="1" x14ac:dyDescent="0.25">
      <c r="A31" s="13" t="s">
        <v>3173</v>
      </c>
      <c r="C31" s="1"/>
      <c r="F31" s="2"/>
      <c r="G31" s="2"/>
    </row>
    <row r="32" spans="1:9" s="13" customFormat="1" x14ac:dyDescent="0.25">
      <c r="C32" s="1"/>
      <c r="F32" s="2"/>
      <c r="G32" s="2"/>
    </row>
    <row r="33" spans="1:9" x14ac:dyDescent="0.25">
      <c r="F33" s="2"/>
      <c r="I33">
        <v>0</v>
      </c>
    </row>
    <row r="34" spans="1:9" x14ac:dyDescent="0.25">
      <c r="C34" s="1"/>
      <c r="F34" s="2"/>
      <c r="G34" s="2"/>
      <c r="I34">
        <v>0</v>
      </c>
    </row>
    <row r="35" spans="1:9" x14ac:dyDescent="0.25">
      <c r="C35" s="1"/>
      <c r="F35" s="2"/>
      <c r="G35" s="2"/>
      <c r="I35">
        <v>0</v>
      </c>
    </row>
    <row r="36" spans="1:9" x14ac:dyDescent="0.25">
      <c r="C36" s="1"/>
      <c r="F36" s="2"/>
      <c r="G36" s="2"/>
      <c r="I36">
        <v>0</v>
      </c>
    </row>
    <row r="37" spans="1:9" x14ac:dyDescent="0.25">
      <c r="C37" s="1"/>
      <c r="F37" s="2"/>
      <c r="G37" s="2"/>
      <c r="I37">
        <v>0</v>
      </c>
    </row>
    <row r="38" spans="1:9" x14ac:dyDescent="0.25">
      <c r="I38">
        <v>0</v>
      </c>
    </row>
    <row r="39" spans="1:9" x14ac:dyDescent="0.25">
      <c r="C39" s="1"/>
      <c r="F39" s="2"/>
      <c r="G39" s="2"/>
      <c r="I39">
        <v>0</v>
      </c>
    </row>
    <row r="40" spans="1:9" x14ac:dyDescent="0.25">
      <c r="I40">
        <v>0</v>
      </c>
    </row>
    <row r="41" spans="1:9" x14ac:dyDescent="0.25">
      <c r="A41" t="s">
        <v>660</v>
      </c>
      <c r="B41" t="s">
        <v>661</v>
      </c>
      <c r="D41" t="str">
        <f t="shared" ref="D41:D78" si="1">CONCATENATE(A41,"-陈楚生")</f>
        <v>好久不见-陈楚生</v>
      </c>
      <c r="E41" t="s">
        <v>148</v>
      </c>
      <c r="I41">
        <v>0</v>
      </c>
    </row>
    <row r="42" spans="1:9" x14ac:dyDescent="0.25">
      <c r="A42" t="s">
        <v>662</v>
      </c>
      <c r="B42" t="s">
        <v>663</v>
      </c>
      <c r="D42" t="str">
        <f t="shared" si="1"/>
        <v>爱情转移-陈楚生</v>
      </c>
      <c r="E42" t="s">
        <v>53</v>
      </c>
      <c r="I42">
        <v>0</v>
      </c>
    </row>
    <row r="43" spans="1:9" x14ac:dyDescent="0.25">
      <c r="A43" t="s">
        <v>664</v>
      </c>
      <c r="B43" t="s">
        <v>665</v>
      </c>
      <c r="D43" t="str">
        <f t="shared" si="1"/>
        <v>思念是一种病-陈楚生</v>
      </c>
      <c r="E43" t="s">
        <v>53</v>
      </c>
      <c r="I43">
        <v>0</v>
      </c>
    </row>
    <row r="44" spans="1:9" x14ac:dyDescent="0.25">
      <c r="A44" t="s">
        <v>666</v>
      </c>
      <c r="B44" t="s">
        <v>667</v>
      </c>
      <c r="D44" t="str">
        <f t="shared" si="1"/>
        <v>虚拟-陈楚生</v>
      </c>
      <c r="E44" t="s">
        <v>53</v>
      </c>
      <c r="I44">
        <v>0</v>
      </c>
    </row>
    <row r="45" spans="1:9" x14ac:dyDescent="0.25">
      <c r="A45" t="s">
        <v>502</v>
      </c>
      <c r="B45" t="s">
        <v>503</v>
      </c>
      <c r="C45" s="1" t="s">
        <v>504</v>
      </c>
      <c r="D45" t="str">
        <f t="shared" si="1"/>
        <v>无名的人-陈楚生</v>
      </c>
      <c r="E45" t="s">
        <v>53</v>
      </c>
      <c r="F45" s="2">
        <v>9.0972222222222218E-2</v>
      </c>
      <c r="G45" s="2">
        <v>0.10902777777777781</v>
      </c>
      <c r="I45">
        <v>1</v>
      </c>
    </row>
    <row r="46" spans="1:9" x14ac:dyDescent="0.25">
      <c r="A46" t="s">
        <v>668</v>
      </c>
      <c r="B46" t="s">
        <v>669</v>
      </c>
      <c r="C46" s="1" t="s">
        <v>670</v>
      </c>
      <c r="D46" t="str">
        <f t="shared" si="1"/>
        <v>我爱你中国-陈楚生</v>
      </c>
      <c r="E46" t="s">
        <v>53</v>
      </c>
      <c r="F46" s="2">
        <v>4.6527777777777779E-2</v>
      </c>
      <c r="G46" s="2">
        <v>6.3194444444444442E-2</v>
      </c>
      <c r="I46">
        <v>1</v>
      </c>
    </row>
    <row r="47" spans="1:9" x14ac:dyDescent="0.25">
      <c r="A47" t="s">
        <v>671</v>
      </c>
      <c r="B47" t="s">
        <v>672</v>
      </c>
      <c r="D47" t="str">
        <f t="shared" si="1"/>
        <v>身骑白马-陈楚生</v>
      </c>
      <c r="E47" t="s">
        <v>53</v>
      </c>
      <c r="I47">
        <v>0</v>
      </c>
    </row>
    <row r="48" spans="1:9" x14ac:dyDescent="0.25">
      <c r="A48" t="s">
        <v>673</v>
      </c>
      <c r="B48" t="s">
        <v>674</v>
      </c>
      <c r="C48" s="1" t="s">
        <v>675</v>
      </c>
      <c r="D48" t="str">
        <f t="shared" si="1"/>
        <v>逆光-陈楚生</v>
      </c>
      <c r="E48" t="s">
        <v>53</v>
      </c>
      <c r="F48" s="2">
        <v>4.791666666666667E-2</v>
      </c>
      <c r="G48" s="2">
        <v>6.0416666666666667E-2</v>
      </c>
      <c r="I48">
        <v>1</v>
      </c>
    </row>
    <row r="49" spans="1:9" x14ac:dyDescent="0.25">
      <c r="A49" t="s">
        <v>676</v>
      </c>
      <c r="B49" t="s">
        <v>677</v>
      </c>
      <c r="D49" t="str">
        <f t="shared" si="1"/>
        <v>岁月神偷-陈楚生</v>
      </c>
      <c r="E49" t="s">
        <v>53</v>
      </c>
      <c r="I49">
        <v>0</v>
      </c>
    </row>
    <row r="50" spans="1:9" x14ac:dyDescent="0.25">
      <c r="A50" t="s">
        <v>678</v>
      </c>
      <c r="B50" t="s">
        <v>679</v>
      </c>
      <c r="D50" t="str">
        <f t="shared" si="1"/>
        <v>南山南-陈楚生</v>
      </c>
      <c r="E50" t="s">
        <v>53</v>
      </c>
      <c r="I50">
        <v>0</v>
      </c>
    </row>
    <row r="51" spans="1:9" x14ac:dyDescent="0.25">
      <c r="A51" t="s">
        <v>680</v>
      </c>
      <c r="B51" t="s">
        <v>681</v>
      </c>
      <c r="D51" t="str">
        <f t="shared" si="1"/>
        <v>用情-陈楚生</v>
      </c>
      <c r="E51" t="s">
        <v>53</v>
      </c>
      <c r="I51">
        <v>0</v>
      </c>
    </row>
    <row r="52" spans="1:9" x14ac:dyDescent="0.25">
      <c r="A52" t="s">
        <v>682</v>
      </c>
      <c r="B52" t="s">
        <v>683</v>
      </c>
      <c r="D52" t="str">
        <f t="shared" si="1"/>
        <v>再见-陈楚生</v>
      </c>
      <c r="E52" t="s">
        <v>53</v>
      </c>
      <c r="I52">
        <v>0</v>
      </c>
    </row>
    <row r="53" spans="1:9" x14ac:dyDescent="0.25">
      <c r="A53" t="s">
        <v>684</v>
      </c>
      <c r="B53" t="s">
        <v>685</v>
      </c>
      <c r="D53" t="str">
        <f t="shared" si="1"/>
        <v>拯救-陈楚生</v>
      </c>
      <c r="E53" t="s">
        <v>53</v>
      </c>
      <c r="I53">
        <v>0</v>
      </c>
    </row>
    <row r="54" spans="1:9" x14ac:dyDescent="0.25">
      <c r="A54" t="s">
        <v>686</v>
      </c>
      <c r="B54" t="s">
        <v>687</v>
      </c>
      <c r="D54" t="str">
        <f t="shared" si="1"/>
        <v>送别-陈楚生</v>
      </c>
      <c r="E54" t="s">
        <v>53</v>
      </c>
      <c r="I54">
        <v>0</v>
      </c>
    </row>
    <row r="55" spans="1:9" x14ac:dyDescent="0.25">
      <c r="A55" t="s">
        <v>688</v>
      </c>
      <c r="B55" t="s">
        <v>689</v>
      </c>
      <c r="C55" s="1" t="s">
        <v>690</v>
      </c>
      <c r="D55" t="str">
        <f t="shared" si="1"/>
        <v>原谅-陈楚生</v>
      </c>
      <c r="E55" t="s">
        <v>53</v>
      </c>
      <c r="F55" s="2">
        <v>0</v>
      </c>
      <c r="G55" s="2">
        <v>1.805555555555555E-2</v>
      </c>
      <c r="I55">
        <v>1</v>
      </c>
    </row>
    <row r="56" spans="1:9" x14ac:dyDescent="0.25">
      <c r="A56" t="s">
        <v>691</v>
      </c>
      <c r="B56" t="s">
        <v>692</v>
      </c>
      <c r="D56" t="str">
        <f t="shared" si="1"/>
        <v>奇迹再现-陈楚生</v>
      </c>
      <c r="E56" t="s">
        <v>53</v>
      </c>
      <c r="I56">
        <v>0</v>
      </c>
    </row>
    <row r="57" spans="1:9" x14ac:dyDescent="0.25">
      <c r="A57" t="s">
        <v>693</v>
      </c>
      <c r="B57" t="s">
        <v>694</v>
      </c>
      <c r="D57" t="str">
        <f t="shared" si="1"/>
        <v>奔跑-陈楚生</v>
      </c>
      <c r="E57" t="s">
        <v>53</v>
      </c>
      <c r="I57">
        <v>0</v>
      </c>
    </row>
    <row r="58" spans="1:9" x14ac:dyDescent="0.25">
      <c r="A58" t="s">
        <v>695</v>
      </c>
      <c r="B58" t="s">
        <v>696</v>
      </c>
      <c r="D58" t="str">
        <f t="shared" si="1"/>
        <v>我们俩-陈楚生</v>
      </c>
      <c r="E58" t="s">
        <v>53</v>
      </c>
      <c r="I58">
        <v>0</v>
      </c>
    </row>
    <row r="59" spans="1:9" x14ac:dyDescent="0.25">
      <c r="A59" t="s">
        <v>623</v>
      </c>
      <c r="B59" t="s">
        <v>624</v>
      </c>
      <c r="D59" t="str">
        <f t="shared" si="1"/>
        <v>冷雨夜-陈楚生</v>
      </c>
      <c r="E59" t="s">
        <v>53</v>
      </c>
      <c r="I59">
        <v>0</v>
      </c>
    </row>
    <row r="60" spans="1:9" x14ac:dyDescent="0.25">
      <c r="A60" t="s">
        <v>697</v>
      </c>
      <c r="B60" t="s">
        <v>698</v>
      </c>
      <c r="D60" t="str">
        <f t="shared" si="1"/>
        <v>失恋阵线联盟-陈楚生</v>
      </c>
      <c r="E60" t="s">
        <v>53</v>
      </c>
      <c r="I60">
        <v>0</v>
      </c>
    </row>
    <row r="61" spans="1:9" x14ac:dyDescent="0.25">
      <c r="A61" t="s">
        <v>699</v>
      </c>
      <c r="B61" t="s">
        <v>700</v>
      </c>
      <c r="D61" t="str">
        <f t="shared" si="1"/>
        <v>再回首-陈楚生</v>
      </c>
      <c r="E61" t="s">
        <v>53</v>
      </c>
      <c r="I61">
        <v>0</v>
      </c>
    </row>
    <row r="62" spans="1:9" x14ac:dyDescent="0.25">
      <c r="A62" t="s">
        <v>605</v>
      </c>
      <c r="B62" t="s">
        <v>606</v>
      </c>
      <c r="D62" t="str">
        <f t="shared" si="1"/>
        <v>真的爱你-陈楚生</v>
      </c>
      <c r="E62" t="s">
        <v>53</v>
      </c>
      <c r="I62">
        <v>0</v>
      </c>
    </row>
    <row r="63" spans="1:9" x14ac:dyDescent="0.25">
      <c r="A63" t="s">
        <v>701</v>
      </c>
      <c r="B63" t="s">
        <v>702</v>
      </c>
      <c r="C63" s="1" t="s">
        <v>703</v>
      </c>
      <c r="D63" t="str">
        <f t="shared" si="1"/>
        <v>夜夜夜夜-陈楚生</v>
      </c>
      <c r="E63" t="s">
        <v>53</v>
      </c>
      <c r="F63" s="2">
        <v>4.5138888888888888E-2</v>
      </c>
      <c r="G63" s="2">
        <v>5.5555555555555552E-2</v>
      </c>
      <c r="I63">
        <v>1</v>
      </c>
    </row>
    <row r="64" spans="1:9" x14ac:dyDescent="0.25">
      <c r="A64" t="s">
        <v>71</v>
      </c>
      <c r="B64" t="s">
        <v>704</v>
      </c>
      <c r="D64" t="str">
        <f t="shared" si="1"/>
        <v>遇见-陈楚生</v>
      </c>
      <c r="E64" t="s">
        <v>53</v>
      </c>
      <c r="I64">
        <v>0</v>
      </c>
    </row>
    <row r="65" spans="1:9" x14ac:dyDescent="0.25">
      <c r="A65" t="s">
        <v>705</v>
      </c>
      <c r="B65" t="s">
        <v>706</v>
      </c>
      <c r="D65" t="str">
        <f t="shared" si="1"/>
        <v>朋友-陈楚生</v>
      </c>
      <c r="E65" t="s">
        <v>53</v>
      </c>
      <c r="I65">
        <v>0</v>
      </c>
    </row>
    <row r="66" spans="1:9" x14ac:dyDescent="0.25">
      <c r="A66" t="s">
        <v>707</v>
      </c>
      <c r="B66" t="s">
        <v>708</v>
      </c>
      <c r="D66" t="str">
        <f t="shared" si="1"/>
        <v>鱼-陈楚生</v>
      </c>
      <c r="E66" t="s">
        <v>53</v>
      </c>
      <c r="I66">
        <v>0</v>
      </c>
    </row>
    <row r="67" spans="1:9" x14ac:dyDescent="0.25">
      <c r="A67" t="s">
        <v>709</v>
      </c>
      <c r="B67" t="s">
        <v>710</v>
      </c>
      <c r="C67" s="1" t="s">
        <v>711</v>
      </c>
      <c r="D67" t="str">
        <f t="shared" si="1"/>
        <v>野花-陈楚生</v>
      </c>
      <c r="E67" t="s">
        <v>53</v>
      </c>
      <c r="F67" s="2">
        <v>8.3333333333333332E-3</v>
      </c>
      <c r="G67" s="2">
        <v>2.6388888888888889E-2</v>
      </c>
      <c r="I67">
        <v>1</v>
      </c>
    </row>
    <row r="68" spans="1:9" x14ac:dyDescent="0.25">
      <c r="A68" t="s">
        <v>712</v>
      </c>
      <c r="B68" t="s">
        <v>713</v>
      </c>
      <c r="D68" t="str">
        <f t="shared" si="1"/>
        <v>一场游戏一场梦-陈楚生</v>
      </c>
      <c r="E68" t="s">
        <v>53</v>
      </c>
      <c r="I68">
        <v>0</v>
      </c>
    </row>
    <row r="69" spans="1:9" x14ac:dyDescent="0.25">
      <c r="A69" t="s">
        <v>714</v>
      </c>
      <c r="B69" t="s">
        <v>715</v>
      </c>
      <c r="C69" s="1" t="s">
        <v>716</v>
      </c>
      <c r="D69" t="str">
        <f t="shared" si="1"/>
        <v>三百六十五个祝福-陈楚生</v>
      </c>
      <c r="E69" t="s">
        <v>53</v>
      </c>
      <c r="F69" s="2">
        <v>1.111111111111111E-2</v>
      </c>
      <c r="G69" s="2">
        <v>2.4305555555555559E-2</v>
      </c>
      <c r="I69">
        <v>1</v>
      </c>
    </row>
    <row r="70" spans="1:9" x14ac:dyDescent="0.25">
      <c r="A70" t="s">
        <v>717</v>
      </c>
      <c r="B70" t="s">
        <v>718</v>
      </c>
      <c r="C70" s="1" t="s">
        <v>719</v>
      </c>
      <c r="D70" t="str">
        <f t="shared" si="1"/>
        <v>在希望的田野上-陈楚生</v>
      </c>
      <c r="E70" t="s">
        <v>53</v>
      </c>
      <c r="F70" s="2">
        <v>2.6388888888888889E-2</v>
      </c>
      <c r="G70" s="2">
        <v>3.8194444444444448E-2</v>
      </c>
      <c r="I70">
        <v>1</v>
      </c>
    </row>
    <row r="71" spans="1:9" x14ac:dyDescent="0.25">
      <c r="A71" t="s">
        <v>720</v>
      </c>
      <c r="B71" t="s">
        <v>721</v>
      </c>
      <c r="C71" s="1" t="s">
        <v>722</v>
      </c>
      <c r="D71" t="str">
        <f t="shared" si="1"/>
        <v>原来的我-陈楚生</v>
      </c>
      <c r="E71" t="s">
        <v>53</v>
      </c>
      <c r="F71" s="2">
        <v>4.1666666666666657E-2</v>
      </c>
      <c r="G71" s="2">
        <v>5.2083333333333343E-2</v>
      </c>
      <c r="I71">
        <v>1</v>
      </c>
    </row>
    <row r="72" spans="1:9" x14ac:dyDescent="0.25">
      <c r="A72" t="s">
        <v>723</v>
      </c>
      <c r="B72" t="s">
        <v>724</v>
      </c>
      <c r="D72" t="str">
        <f t="shared" si="1"/>
        <v>来生缘-陈楚生</v>
      </c>
      <c r="E72" t="s">
        <v>53</v>
      </c>
      <c r="I72">
        <v>0</v>
      </c>
    </row>
    <row r="73" spans="1:9" x14ac:dyDescent="0.25">
      <c r="A73" t="s">
        <v>725</v>
      </c>
      <c r="B73" t="s">
        <v>726</v>
      </c>
      <c r="C73" s="1" t="s">
        <v>727</v>
      </c>
      <c r="D73" t="str">
        <f t="shared" si="1"/>
        <v>一想到你呀-陈楚生</v>
      </c>
      <c r="E73" t="s">
        <v>53</v>
      </c>
      <c r="F73" s="2">
        <v>2.5000000000000001E-2</v>
      </c>
      <c r="G73" s="2">
        <v>3.6805555555555557E-2</v>
      </c>
      <c r="I73">
        <v>1</v>
      </c>
    </row>
    <row r="74" spans="1:9" s="11" customFormat="1" x14ac:dyDescent="0.25">
      <c r="A74" s="11" t="s">
        <v>728</v>
      </c>
      <c r="B74" t="s">
        <v>729</v>
      </c>
      <c r="D74" s="11" t="str">
        <f t="shared" si="1"/>
        <v>黄金时代-陈楚生</v>
      </c>
      <c r="E74" s="11" t="s">
        <v>53</v>
      </c>
      <c r="I74">
        <v>0</v>
      </c>
    </row>
    <row r="75" spans="1:9" s="11" customFormat="1" x14ac:dyDescent="0.25">
      <c r="A75" s="11" t="s">
        <v>730</v>
      </c>
      <c r="B75" t="s">
        <v>29</v>
      </c>
      <c r="D75" s="11" t="str">
        <f t="shared" si="1"/>
        <v>浮光-陈楚生</v>
      </c>
      <c r="E75" s="11" t="s">
        <v>53</v>
      </c>
      <c r="I75">
        <v>0</v>
      </c>
    </row>
    <row r="76" spans="1:9" s="11" customFormat="1" x14ac:dyDescent="0.25">
      <c r="A76" s="11" t="s">
        <v>731</v>
      </c>
      <c r="B76" t="s">
        <v>29</v>
      </c>
      <c r="D76" s="11" t="str">
        <f t="shared" si="1"/>
        <v>我最闪亮-陈楚生</v>
      </c>
      <c r="E76" s="11" t="s">
        <v>53</v>
      </c>
      <c r="I76">
        <v>0</v>
      </c>
    </row>
    <row r="77" spans="1:9" s="11" customFormat="1" x14ac:dyDescent="0.25">
      <c r="A77" s="11" t="s">
        <v>732</v>
      </c>
      <c r="B77" t="s">
        <v>29</v>
      </c>
      <c r="D77" s="11" t="str">
        <f t="shared" si="1"/>
        <v>映山红 -陈楚生</v>
      </c>
      <c r="E77" s="11" t="s">
        <v>53</v>
      </c>
      <c r="I77">
        <v>0</v>
      </c>
    </row>
    <row r="78" spans="1:9" s="11" customFormat="1" x14ac:dyDescent="0.25">
      <c r="A78" s="11" t="s">
        <v>733</v>
      </c>
      <c r="B78" t="s">
        <v>734</v>
      </c>
      <c r="D78" s="11" t="str">
        <f t="shared" si="1"/>
        <v>当年情-陈楚生</v>
      </c>
      <c r="E78" s="11" t="s">
        <v>53</v>
      </c>
      <c r="I78">
        <v>0</v>
      </c>
    </row>
  </sheetData>
  <hyperlinks>
    <hyperlink ref="C3" r:id="rId1" xr:uid="{00000000-0004-0000-0900-000000000000}"/>
    <hyperlink ref="C4" r:id="rId2" xr:uid="{00000000-0004-0000-0900-000001000000}"/>
    <hyperlink ref="C6" r:id="rId3" xr:uid="{00000000-0004-0000-0900-000002000000}"/>
    <hyperlink ref="C45" r:id="rId4" xr:uid="{00000000-0004-0000-0900-000003000000}"/>
    <hyperlink ref="C46" r:id="rId5" xr:uid="{00000000-0004-0000-0900-000004000000}"/>
    <hyperlink ref="C48" r:id="rId6" xr:uid="{00000000-0004-0000-0900-000005000000}"/>
    <hyperlink ref="C55" r:id="rId7" xr:uid="{00000000-0004-0000-0900-000006000000}"/>
    <hyperlink ref="C63" r:id="rId8" xr:uid="{00000000-0004-0000-0900-000007000000}"/>
    <hyperlink ref="C67" r:id="rId9" xr:uid="{00000000-0004-0000-0900-000008000000}"/>
    <hyperlink ref="C69" r:id="rId10" xr:uid="{00000000-0004-0000-0900-000009000000}"/>
    <hyperlink ref="C70" r:id="rId11" xr:uid="{00000000-0004-0000-0900-00000A000000}"/>
    <hyperlink ref="C71" r:id="rId12" xr:uid="{00000000-0004-0000-0900-00000B000000}"/>
    <hyperlink ref="C73" r:id="rId13" xr:uid="{00000000-0004-0000-0900-00000C000000}"/>
  </hyperlink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0"/>
  <sheetViews>
    <sheetView workbookViewId="0">
      <selection activeCell="A41" sqref="A41:XFD41"/>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8" width="9.140625" style="13" customWidth="1"/>
    <col min="9" max="16384" width="9.140625" style="13"/>
  </cols>
  <sheetData>
    <row r="1" spans="1:9" x14ac:dyDescent="0.25">
      <c r="A1" t="s">
        <v>0</v>
      </c>
      <c r="B1" t="s">
        <v>1</v>
      </c>
      <c r="C1" t="s">
        <v>2</v>
      </c>
      <c r="D1" t="s">
        <v>3</v>
      </c>
      <c r="E1" t="s">
        <v>4</v>
      </c>
      <c r="F1" t="s">
        <v>5</v>
      </c>
      <c r="G1" t="s">
        <v>6</v>
      </c>
      <c r="H1" t="s">
        <v>7</v>
      </c>
      <c r="I1" t="s">
        <v>8</v>
      </c>
    </row>
    <row r="2" spans="1:9" x14ac:dyDescent="0.25">
      <c r="A2" t="s">
        <v>735</v>
      </c>
      <c r="B2" t="s">
        <v>736</v>
      </c>
      <c r="C2" s="1" t="s">
        <v>737</v>
      </c>
      <c r="D2" t="str">
        <f t="array" aca="1" ref="D2" ca="1">CONCATENATE(A2,"-",MID(CELL("filename",A1),FIND("]",CELL("filename",A1))+1,255))</f>
        <v>很需要-颜人中</v>
      </c>
      <c r="E2" t="s">
        <v>11</v>
      </c>
      <c r="F2" s="2">
        <v>4.7222222222222221E-2</v>
      </c>
      <c r="G2" s="2">
        <v>6.25E-2</v>
      </c>
      <c r="I2">
        <v>1</v>
      </c>
    </row>
    <row r="3" spans="1:9" x14ac:dyDescent="0.25">
      <c r="A3" t="s">
        <v>738</v>
      </c>
      <c r="B3" t="s">
        <v>739</v>
      </c>
      <c r="C3" s="1" t="s">
        <v>740</v>
      </c>
      <c r="D3" t="str">
        <f t="array" aca="1" ref="D3" ca="1">CONCATENATE(A3,"-",MID(CELL("filename",A2),FIND("]",CELL("filename",A2))+1,255))</f>
        <v>晚安-颜人中</v>
      </c>
      <c r="E3" t="s">
        <v>11</v>
      </c>
      <c r="F3" s="2">
        <v>5.1388888888888887E-2</v>
      </c>
      <c r="G3" s="2">
        <v>7.4999999999999997E-2</v>
      </c>
      <c r="I3">
        <v>1</v>
      </c>
    </row>
    <row r="4" spans="1:9" x14ac:dyDescent="0.25">
      <c r="A4" t="s">
        <v>741</v>
      </c>
      <c r="B4" t="s">
        <v>742</v>
      </c>
      <c r="C4" s="1" t="s">
        <v>743</v>
      </c>
      <c r="D4" t="str">
        <f t="array" aca="1" ref="D4" ca="1">CONCATENATE(A4,"-",MID(CELL("filename",A3),FIND("]",CELL("filename",A3))+1,255))</f>
        <v>有些-颜人中</v>
      </c>
      <c r="E4" t="s">
        <v>11</v>
      </c>
      <c r="F4" s="2">
        <v>3.2638888888888891E-2</v>
      </c>
      <c r="G4" s="2">
        <v>5.5555555555555552E-2</v>
      </c>
      <c r="I4">
        <v>1</v>
      </c>
    </row>
    <row r="5" spans="1:9" x14ac:dyDescent="0.25">
      <c r="A5" t="s">
        <v>744</v>
      </c>
      <c r="B5" t="s">
        <v>745</v>
      </c>
      <c r="C5" s="1" t="s">
        <v>746</v>
      </c>
      <c r="D5" t="str">
        <f t="array" aca="1" ref="D5" ca="1">CONCATENATE(A5,"-",MID(CELL("filename",A4),FIND("]",CELL("filename",A4))+1,255))</f>
        <v>夏夜最后的烟火-颜人中</v>
      </c>
      <c r="E5" t="s">
        <v>11</v>
      </c>
      <c r="F5" s="2">
        <v>4.1666666666666657E-2</v>
      </c>
      <c r="G5" s="2">
        <v>7.1527777777777773E-2</v>
      </c>
      <c r="I5">
        <v>1</v>
      </c>
    </row>
    <row r="6" spans="1:9" x14ac:dyDescent="0.25">
      <c r="A6" t="s">
        <v>747</v>
      </c>
      <c r="B6" t="s">
        <v>748</v>
      </c>
      <c r="C6" s="1" t="s">
        <v>749</v>
      </c>
      <c r="D6" t="str">
        <f t="array" aca="1" ref="D6" ca="1">CONCATENATE(A6,"-",MID(CELL("filename",A5),FIND("]",CELL("filename",A5))+1,255))</f>
        <v>想说-颜人中</v>
      </c>
      <c r="E6" t="s">
        <v>11</v>
      </c>
      <c r="F6" s="2">
        <v>4.0972222222222222E-2</v>
      </c>
      <c r="G6" s="2">
        <v>5.2777777777777778E-2</v>
      </c>
      <c r="I6">
        <v>1</v>
      </c>
    </row>
    <row r="7" spans="1:9" x14ac:dyDescent="0.25">
      <c r="A7" t="s">
        <v>750</v>
      </c>
      <c r="B7" t="s">
        <v>751</v>
      </c>
      <c r="C7" s="1" t="s">
        <v>752</v>
      </c>
      <c r="D7" t="str">
        <f t="array" aca="1" ref="D7" ca="1">CONCATENATE(A7,"-",MID(CELL("filename",A6),FIND("]",CELL("filename",A6))+1,255))</f>
        <v>我只能离开-颜人中</v>
      </c>
      <c r="E7" t="s">
        <v>11</v>
      </c>
      <c r="F7" s="2">
        <v>4.3749999999999997E-2</v>
      </c>
      <c r="G7" s="2">
        <v>8.2638888888888887E-2</v>
      </c>
      <c r="I7">
        <v>1</v>
      </c>
    </row>
    <row r="8" spans="1:9" x14ac:dyDescent="0.25">
      <c r="A8" t="s">
        <v>753</v>
      </c>
      <c r="B8" t="s">
        <v>754</v>
      </c>
      <c r="C8" s="1" t="s">
        <v>755</v>
      </c>
      <c r="D8" t="str">
        <f t="array" aca="1" ref="D8" ca="1">CONCATENATE(A8,"-",MID(CELL("filename",A7),FIND("]",CELL("filename",A7))+1,255))</f>
        <v>嗜好-颜人中</v>
      </c>
      <c r="E8" t="s">
        <v>11</v>
      </c>
      <c r="F8" s="2">
        <v>6.1111111111111109E-2</v>
      </c>
      <c r="G8" s="2">
        <v>8.2638888888888887E-2</v>
      </c>
      <c r="I8">
        <v>1</v>
      </c>
    </row>
    <row r="9" spans="1:9" x14ac:dyDescent="0.25">
      <c r="A9" t="s">
        <v>756</v>
      </c>
      <c r="B9" t="s">
        <v>757</v>
      </c>
      <c r="C9" s="1" t="s">
        <v>758</v>
      </c>
      <c r="D9" t="str">
        <f t="array" aca="1" ref="D9" ca="1">CONCATENATE(A9,"-",MID(CELL("filename",A8),FIND("]",CELL("filename",A8))+1,255))</f>
        <v>不在-颜人中</v>
      </c>
      <c r="E9" t="s">
        <v>11</v>
      </c>
      <c r="F9" s="2">
        <v>3.5416666666666673E-2</v>
      </c>
      <c r="G9" s="2">
        <v>5.7638888888888892E-2</v>
      </c>
      <c r="I9">
        <v>1</v>
      </c>
    </row>
    <row r="10" spans="1:9" x14ac:dyDescent="0.25">
      <c r="A10" t="s">
        <v>759</v>
      </c>
      <c r="B10" t="s">
        <v>760</v>
      </c>
      <c r="C10" s="1" t="s">
        <v>761</v>
      </c>
      <c r="D10" t="str">
        <f t="array" aca="1" ref="D10" ca="1">CONCATENATE(A10,"-",MID(CELL("filename",A9),FIND("]",CELL("filename",A9))+1,255))</f>
        <v>假装没变过-颜人中</v>
      </c>
      <c r="E10" t="s">
        <v>11</v>
      </c>
      <c r="F10" s="2">
        <v>6.0416666666666667E-2</v>
      </c>
      <c r="G10" s="2">
        <v>8.1944444444444445E-2</v>
      </c>
      <c r="I10">
        <v>1</v>
      </c>
    </row>
    <row r="11" spans="1:9" x14ac:dyDescent="0.25">
      <c r="A11" t="s">
        <v>762</v>
      </c>
      <c r="B11" t="s">
        <v>763</v>
      </c>
      <c r="C11" s="1" t="s">
        <v>764</v>
      </c>
      <c r="D11" t="str">
        <f t="array" aca="1" ref="D11" ca="1">CONCATENATE(A11,"-",MID(CELL("filename",A10),FIND("]",CELL("filename",A10))+1,255))</f>
        <v>一种原谅-颜人中</v>
      </c>
      <c r="E11" t="s">
        <v>11</v>
      </c>
      <c r="F11" s="2">
        <v>2.9166666666666671E-2</v>
      </c>
      <c r="G11" s="2">
        <v>4.5138888888888888E-2</v>
      </c>
      <c r="I11">
        <v>1</v>
      </c>
    </row>
    <row r="12" spans="1:9" x14ac:dyDescent="0.25">
      <c r="A12" t="s">
        <v>765</v>
      </c>
      <c r="B12" t="s">
        <v>766</v>
      </c>
      <c r="C12" s="1" t="s">
        <v>767</v>
      </c>
      <c r="D12" t="str">
        <f t="array" aca="1" ref="D12" ca="1">CONCATENATE(A12,"-",MID(CELL("filename",A11),FIND("]",CELL("filename",A11))+1,255))</f>
        <v>祝你爱我到天荒地老-颜人中</v>
      </c>
      <c r="E12" t="s">
        <v>11</v>
      </c>
      <c r="F12" s="2">
        <v>3.6111111111111108E-2</v>
      </c>
      <c r="G12" s="2">
        <v>5.2777777777777778E-2</v>
      </c>
      <c r="I12">
        <v>1</v>
      </c>
    </row>
    <row r="13" spans="1:9" x14ac:dyDescent="0.25">
      <c r="A13" t="s">
        <v>768</v>
      </c>
      <c r="B13" t="s">
        <v>769</v>
      </c>
      <c r="C13" s="1" t="s">
        <v>770</v>
      </c>
      <c r="D13" t="str">
        <f t="array" aca="1" ref="D13" ca="1">CONCATENATE(A13,"-",MID(CELL("filename",A12),FIND("]",CELL("filename",A12))+1,255))</f>
        <v>不舍-颜人中</v>
      </c>
      <c r="E13" t="s">
        <v>11</v>
      </c>
      <c r="F13" s="2">
        <v>4.3055555555555562E-2</v>
      </c>
      <c r="G13" s="2">
        <v>6.458333333333334E-2</v>
      </c>
      <c r="I13">
        <v>1</v>
      </c>
    </row>
    <row r="14" spans="1:9" x14ac:dyDescent="0.25">
      <c r="A14" t="s">
        <v>771</v>
      </c>
      <c r="B14" t="s">
        <v>772</v>
      </c>
      <c r="C14" s="1" t="s">
        <v>773</v>
      </c>
      <c r="D14" t="str">
        <f t="array" aca="1" ref="D14" ca="1">CONCATENATE(A14,"-",MID(CELL("filename",A13),FIND("]",CELL("filename",A13))+1,255))</f>
        <v>总一天你会知道-颜人中</v>
      </c>
      <c r="E14" t="s">
        <v>11</v>
      </c>
      <c r="F14" s="2">
        <v>5.5555555555555552E-2</v>
      </c>
      <c r="G14" s="2">
        <v>6.458333333333334E-2</v>
      </c>
      <c r="I14">
        <v>1</v>
      </c>
    </row>
    <row r="15" spans="1:9" x14ac:dyDescent="0.25">
      <c r="A15" t="s">
        <v>774</v>
      </c>
      <c r="B15" t="s">
        <v>775</v>
      </c>
      <c r="C15" s="1" t="s">
        <v>776</v>
      </c>
      <c r="D15" t="str">
        <f t="array" aca="1" ref="D15" ca="1">CONCATENATE(A15,"-",MID(CELL("filename",A14),FIND("]",CELL("filename",A14))+1,255))</f>
        <v>某年某月某天-颜人中</v>
      </c>
      <c r="E15" t="s">
        <v>11</v>
      </c>
      <c r="F15" s="2">
        <v>5.0694444444444438E-2</v>
      </c>
      <c r="G15" s="2">
        <v>6.5972222222222224E-2</v>
      </c>
      <c r="I15">
        <v>1</v>
      </c>
    </row>
    <row r="16" spans="1:9" x14ac:dyDescent="0.25">
      <c r="A16" t="s">
        <v>777</v>
      </c>
      <c r="B16" t="s">
        <v>778</v>
      </c>
      <c r="C16" s="1" t="s">
        <v>779</v>
      </c>
      <c r="D16" t="str">
        <f t="array" aca="1" ref="D16" ca="1">CONCATENATE(A16,"-",MID(CELL("filename",A15),FIND("]",CELL("filename",A15))+1,255))</f>
        <v>只你-颜人中</v>
      </c>
      <c r="E16" t="s">
        <v>11</v>
      </c>
      <c r="F16" s="2">
        <v>5.486111111111111E-2</v>
      </c>
      <c r="G16" s="2">
        <v>6.805555555555555E-2</v>
      </c>
      <c r="I16">
        <v>1</v>
      </c>
    </row>
    <row r="17" spans="1:9" x14ac:dyDescent="0.25">
      <c r="A17" t="s">
        <v>780</v>
      </c>
      <c r="B17" t="s">
        <v>781</v>
      </c>
      <c r="C17" s="1" t="s">
        <v>782</v>
      </c>
      <c r="D17" t="str">
        <f t="array" aca="1" ref="D17" ca="1">CONCATENATE(A17,"-",MID(CELL("filename",A16),FIND("]",CELL("filename",A16))+1,255))</f>
        <v>你想要的-颜人中</v>
      </c>
      <c r="E17" t="s">
        <v>11</v>
      </c>
      <c r="F17" s="2">
        <v>3.4027777777777768E-2</v>
      </c>
      <c r="G17" s="2">
        <v>5.6250000000000001E-2</v>
      </c>
      <c r="I17">
        <v>1</v>
      </c>
    </row>
    <row r="18" spans="1:9" s="11" customFormat="1" x14ac:dyDescent="0.25">
      <c r="A18" s="11" t="s">
        <v>783</v>
      </c>
      <c r="B18" s="11" t="s">
        <v>784</v>
      </c>
      <c r="D18" s="11" t="str">
        <f t="array" aca="1" ref="D18" ca="1">CONCATENATE(A18,"-",MID(CELL("filename",A17),FIND("]",CELL("filename",A17))+1,255))</f>
        <v>处处遗憾-颜人中</v>
      </c>
      <c r="E18" s="11" t="s">
        <v>11</v>
      </c>
      <c r="I18">
        <v>0</v>
      </c>
    </row>
    <row r="19" spans="1:9" s="11" customFormat="1" x14ac:dyDescent="0.25">
      <c r="A19" s="11" t="s">
        <v>785</v>
      </c>
      <c r="B19" s="11" t="s">
        <v>786</v>
      </c>
      <c r="D19" s="11" t="str">
        <f t="array" aca="1" ref="D19" ca="1">CONCATENATE(A19,"-",MID(CELL("filename",A18),FIND("]",CELL("filename",A18))+1,255))</f>
        <v>烂醉-颜人中</v>
      </c>
      <c r="E19" s="11" t="s">
        <v>11</v>
      </c>
      <c r="I19">
        <v>0</v>
      </c>
    </row>
    <row r="20" spans="1:9" s="11" customFormat="1" x14ac:dyDescent="0.25">
      <c r="A20" s="11" t="s">
        <v>787</v>
      </c>
      <c r="B20" s="11" t="s">
        <v>788</v>
      </c>
      <c r="D20" s="11" t="str">
        <f t="array" aca="1" ref="D20" ca="1">CONCATENATE(A20,"-",MID(CELL("filename",A19),FIND("]",CELL("filename",A19))+1,255))</f>
        <v>颜料-颜人中</v>
      </c>
      <c r="E20" s="11" t="s">
        <v>11</v>
      </c>
      <c r="I20">
        <v>0</v>
      </c>
    </row>
    <row r="21" spans="1:9" x14ac:dyDescent="0.25">
      <c r="I21">
        <v>0</v>
      </c>
    </row>
    <row r="22" spans="1:9" x14ac:dyDescent="0.25">
      <c r="I22">
        <v>0</v>
      </c>
    </row>
    <row r="23" spans="1:9" x14ac:dyDescent="0.25">
      <c r="I23">
        <v>0</v>
      </c>
    </row>
    <row r="24" spans="1:9" x14ac:dyDescent="0.25">
      <c r="I24">
        <v>0</v>
      </c>
    </row>
    <row r="25" spans="1:9" x14ac:dyDescent="0.25">
      <c r="I25">
        <v>0</v>
      </c>
    </row>
    <row r="26" spans="1:9" x14ac:dyDescent="0.25">
      <c r="I26">
        <v>0</v>
      </c>
    </row>
    <row r="27" spans="1:9" x14ac:dyDescent="0.25">
      <c r="I27">
        <v>0</v>
      </c>
    </row>
    <row r="28" spans="1:9" x14ac:dyDescent="0.25">
      <c r="I28">
        <v>0</v>
      </c>
    </row>
    <row r="29" spans="1:9" x14ac:dyDescent="0.25">
      <c r="I29">
        <v>0</v>
      </c>
    </row>
    <row r="30" spans="1:9" x14ac:dyDescent="0.25">
      <c r="I30">
        <v>0</v>
      </c>
    </row>
    <row r="31" spans="1:9" x14ac:dyDescent="0.25">
      <c r="I31">
        <v>0</v>
      </c>
    </row>
    <row r="32" spans="1:9" x14ac:dyDescent="0.25">
      <c r="I32">
        <v>0</v>
      </c>
    </row>
    <row r="33" spans="1:9" x14ac:dyDescent="0.25">
      <c r="I33">
        <v>0</v>
      </c>
    </row>
    <row r="34" spans="1:9" x14ac:dyDescent="0.25">
      <c r="I34">
        <v>0</v>
      </c>
    </row>
    <row r="35" spans="1:9" x14ac:dyDescent="0.25">
      <c r="I35">
        <v>0</v>
      </c>
    </row>
    <row r="36" spans="1:9" x14ac:dyDescent="0.25">
      <c r="A36" t="s">
        <v>789</v>
      </c>
      <c r="B36" t="s">
        <v>790</v>
      </c>
      <c r="D36" t="str">
        <f t="array" aca="1" ref="D36" ca="1">CONCATENATE(A36,"-",MID(CELL("filename",A35),FIND("]",CELL("filename",A35))+1,255))</f>
        <v>My Love-颜人中</v>
      </c>
      <c r="E36" t="s">
        <v>148</v>
      </c>
      <c r="I36">
        <v>0</v>
      </c>
    </row>
    <row r="37" spans="1:9" x14ac:dyDescent="0.25">
      <c r="A37" t="s">
        <v>316</v>
      </c>
      <c r="B37" t="s">
        <v>791</v>
      </c>
      <c r="D37" t="str">
        <f t="array" aca="1" ref="D37" ca="1">CONCATENATE(A37,"-",MID(CELL("filename",A36),FIND("]",CELL("filename",A36))+1,255))</f>
        <v>一个人-颜人中</v>
      </c>
      <c r="E37" t="s">
        <v>148</v>
      </c>
      <c r="I37">
        <v>0</v>
      </c>
    </row>
    <row r="38" spans="1:9" x14ac:dyDescent="0.25">
      <c r="A38" t="s">
        <v>792</v>
      </c>
      <c r="B38" t="s">
        <v>793</v>
      </c>
      <c r="D38" t="str">
        <f t="array" aca="1" ref="D38" ca="1">CONCATENATE(A38,"-",MID(CELL("filename",A37),FIND("]",CELL("filename",A37))+1,255))</f>
        <v>慢慢-颜人中</v>
      </c>
      <c r="E38" t="s">
        <v>148</v>
      </c>
      <c r="I38">
        <v>0</v>
      </c>
    </row>
    <row r="39" spans="1:9" x14ac:dyDescent="0.25">
      <c r="A39" t="s">
        <v>794</v>
      </c>
      <c r="B39" t="s">
        <v>795</v>
      </c>
      <c r="D39" t="str">
        <f t="array" aca="1" ref="D39" ca="1">CONCATENATE(A39,"-",MID(CELL("filename",A38),FIND("]",CELL("filename",A38))+1,255))</f>
        <v>今天-颜人中</v>
      </c>
      <c r="E39" t="s">
        <v>148</v>
      </c>
      <c r="I39">
        <v>0</v>
      </c>
    </row>
    <row r="40" spans="1:9" x14ac:dyDescent="0.25">
      <c r="A40" t="s">
        <v>796</v>
      </c>
      <c r="B40" t="s">
        <v>797</v>
      </c>
      <c r="D40" t="str">
        <f t="array" aca="1" ref="D40" ca="1">CONCATENATE(A40,"-",MID(CELL("filename",A39),FIND("]",CELL("filename",A39))+1,255))</f>
        <v>孤单心事-颜人中</v>
      </c>
      <c r="E40" t="s">
        <v>53</v>
      </c>
      <c r="F40" s="2"/>
      <c r="I40">
        <v>0</v>
      </c>
    </row>
    <row r="41" spans="1:9" x14ac:dyDescent="0.25">
      <c r="A41" t="s">
        <v>798</v>
      </c>
      <c r="B41" t="s">
        <v>799</v>
      </c>
      <c r="C41" s="1" t="s">
        <v>800</v>
      </c>
      <c r="D41" t="str">
        <f t="array" aca="1" ref="D41" ca="1">CONCATENATE(A41,"-",MID(CELL("filename",A40),FIND("]",CELL("filename",A40))+1,255))</f>
        <v>胆小鬼-颜人中</v>
      </c>
      <c r="E41" t="s">
        <v>53</v>
      </c>
      <c r="F41" s="2">
        <v>4.027777777777778E-2</v>
      </c>
      <c r="G41" s="2">
        <v>5.2083333333333343E-2</v>
      </c>
      <c r="I41">
        <v>1</v>
      </c>
    </row>
    <row r="42" spans="1:9" x14ac:dyDescent="0.25">
      <c r="A42" t="s">
        <v>801</v>
      </c>
      <c r="B42" t="s">
        <v>802</v>
      </c>
      <c r="D42" t="str">
        <f t="array" aca="1" ref="D42" ca="1">CONCATENATE(A42,"-",MID(CELL("filename",A41),FIND("]",CELL("filename",A41))+1,255))</f>
        <v>当你-颜人中</v>
      </c>
      <c r="E42" t="s">
        <v>53</v>
      </c>
      <c r="I42">
        <v>0</v>
      </c>
    </row>
    <row r="43" spans="1:9" x14ac:dyDescent="0.25">
      <c r="A43" t="s">
        <v>803</v>
      </c>
      <c r="B43" t="s">
        <v>804</v>
      </c>
      <c r="C43" s="1" t="s">
        <v>805</v>
      </c>
      <c r="D43" t="str">
        <f t="array" aca="1" ref="D43" ca="1">CONCATENATE(A43,"-",MID(CELL("filename",A42),FIND("]",CELL("filename",A42))+1,255))</f>
        <v>遇到-颜人中</v>
      </c>
      <c r="E43" t="s">
        <v>53</v>
      </c>
      <c r="F43" s="2">
        <v>3.125E-2</v>
      </c>
      <c r="G43" s="2">
        <v>4.1666666666666657E-2</v>
      </c>
      <c r="I43">
        <v>1</v>
      </c>
    </row>
    <row r="44" spans="1:9" x14ac:dyDescent="0.25">
      <c r="A44" t="s">
        <v>287</v>
      </c>
      <c r="B44" t="s">
        <v>288</v>
      </c>
      <c r="C44" s="1" t="s">
        <v>289</v>
      </c>
      <c r="D44" t="str">
        <f t="array" aca="1" ref="D44" ca="1">CONCATENATE(A44,"-",MID(CELL("filename",A43),FIND("]",CELL("filename",A43))+1,255))</f>
        <v>女孩-颜人中</v>
      </c>
      <c r="E44" t="s">
        <v>53</v>
      </c>
      <c r="F44" s="2">
        <v>3.6805555555555557E-2</v>
      </c>
      <c r="G44" s="2">
        <v>7.9166666666666663E-2</v>
      </c>
      <c r="I44">
        <v>1</v>
      </c>
    </row>
    <row r="45" spans="1:9" x14ac:dyDescent="0.25">
      <c r="A45" t="s">
        <v>806</v>
      </c>
      <c r="B45" t="s">
        <v>807</v>
      </c>
      <c r="D45" t="str">
        <f t="array" aca="1" ref="D45" ca="1">CONCATENATE(A45,"-",MID(CELL("filename",A44),FIND("]",CELL("filename",A44))+1,255))</f>
        <v>下一个天亮-颜人中</v>
      </c>
      <c r="E45" t="s">
        <v>53</v>
      </c>
      <c r="I45">
        <v>0</v>
      </c>
    </row>
    <row r="46" spans="1:9" x14ac:dyDescent="0.25">
      <c r="A46" t="s">
        <v>808</v>
      </c>
      <c r="B46" t="s">
        <v>809</v>
      </c>
      <c r="D46" t="str">
        <f t="array" aca="1" ref="D46" ca="1">CONCATENATE(A46,"-",MID(CELL("filename",A45),FIND("]",CELL("filename",A45))+1,255))</f>
        <v>有可能的夜晚-颜人中</v>
      </c>
      <c r="E46" t="s">
        <v>53</v>
      </c>
      <c r="I46">
        <v>0</v>
      </c>
    </row>
    <row r="47" spans="1:9" x14ac:dyDescent="0.25">
      <c r="A47" t="s">
        <v>810</v>
      </c>
      <c r="B47" t="s">
        <v>811</v>
      </c>
      <c r="D47" t="str">
        <f t="array" aca="1" ref="D47" ca="1">CONCATENATE(A47,"-",MID(CELL("filename",A46),FIND("]",CELL("filename",A46))+1,255))</f>
        <v>我难过-颜人中</v>
      </c>
      <c r="E47" t="s">
        <v>53</v>
      </c>
      <c r="I47">
        <v>0</v>
      </c>
    </row>
    <row r="48" spans="1:9" x14ac:dyDescent="0.25">
      <c r="A48" t="s">
        <v>812</v>
      </c>
      <c r="B48" t="s">
        <v>813</v>
      </c>
      <c r="C48" s="1" t="s">
        <v>814</v>
      </c>
      <c r="D48" t="str">
        <f t="array" aca="1" ref="D48" ca="1">CONCATENATE(A48,"-",MID(CELL("filename",A47),FIND("]",CELL("filename",A47))+1,255))</f>
        <v>爱相随-颜人中</v>
      </c>
      <c r="E48" t="s">
        <v>53</v>
      </c>
      <c r="F48" s="2">
        <v>5.2777777777777778E-2</v>
      </c>
      <c r="G48" s="2">
        <v>7.2916666666666671E-2</v>
      </c>
      <c r="I48">
        <v>1</v>
      </c>
    </row>
    <row r="49" spans="1:9" x14ac:dyDescent="0.25">
      <c r="A49" t="s">
        <v>815</v>
      </c>
      <c r="B49" t="s">
        <v>816</v>
      </c>
      <c r="D49" t="str">
        <f t="array" aca="1" ref="D49" ca="1">CONCATENATE(A49,"-",MID(CELL("filename",A48),FIND("]",CELL("filename",A48))+1,255))</f>
        <v>小小虫-颜人中</v>
      </c>
      <c r="E49" t="s">
        <v>53</v>
      </c>
      <c r="I49">
        <v>0</v>
      </c>
    </row>
    <row r="50" spans="1:9" x14ac:dyDescent="0.25">
      <c r="A50" t="s">
        <v>817</v>
      </c>
      <c r="B50" t="s">
        <v>818</v>
      </c>
      <c r="C50" s="1" t="s">
        <v>819</v>
      </c>
      <c r="D50" t="str">
        <f t="array" aca="1" ref="D50" ca="1">CONCATENATE(A50,"-",MID(CELL("filename",A49),FIND("]",CELL("filename",A49))+1,255))</f>
        <v>不难-颜人中</v>
      </c>
      <c r="E50" t="s">
        <v>53</v>
      </c>
      <c r="F50" s="2">
        <v>7.4305555555555555E-2</v>
      </c>
      <c r="G50" s="2">
        <v>8.5416666666666669E-2</v>
      </c>
      <c r="I50">
        <v>1</v>
      </c>
    </row>
  </sheetData>
  <hyperlinks>
    <hyperlink ref="C2" r:id="rId1" xr:uid="{00000000-0004-0000-0A00-000000000000}"/>
    <hyperlink ref="C3" r:id="rId2" xr:uid="{00000000-0004-0000-0A00-000001000000}"/>
    <hyperlink ref="C4" r:id="rId3" xr:uid="{00000000-0004-0000-0A00-000002000000}"/>
    <hyperlink ref="C5" r:id="rId4" xr:uid="{00000000-0004-0000-0A00-000003000000}"/>
    <hyperlink ref="C6" r:id="rId5" xr:uid="{00000000-0004-0000-0A00-000004000000}"/>
    <hyperlink ref="C7" r:id="rId6" xr:uid="{00000000-0004-0000-0A00-000005000000}"/>
    <hyperlink ref="C8" r:id="rId7" xr:uid="{00000000-0004-0000-0A00-000006000000}"/>
    <hyperlink ref="C9" r:id="rId8" xr:uid="{00000000-0004-0000-0A00-000007000000}"/>
    <hyperlink ref="C10" r:id="rId9" xr:uid="{00000000-0004-0000-0A00-000008000000}"/>
    <hyperlink ref="C11" r:id="rId10" xr:uid="{00000000-0004-0000-0A00-000009000000}"/>
    <hyperlink ref="C12" r:id="rId11" xr:uid="{00000000-0004-0000-0A00-00000A000000}"/>
    <hyperlink ref="C13" r:id="rId12" xr:uid="{00000000-0004-0000-0A00-00000B000000}"/>
    <hyperlink ref="C14" r:id="rId13" xr:uid="{00000000-0004-0000-0A00-00000C000000}"/>
    <hyperlink ref="C15" r:id="rId14" xr:uid="{00000000-0004-0000-0A00-00000D000000}"/>
    <hyperlink ref="C16" r:id="rId15" xr:uid="{00000000-0004-0000-0A00-00000E000000}"/>
    <hyperlink ref="C17" r:id="rId16" xr:uid="{00000000-0004-0000-0A00-00000F000000}"/>
    <hyperlink ref="C41" r:id="rId17" xr:uid="{00000000-0004-0000-0A00-000010000000}"/>
    <hyperlink ref="C43" r:id="rId18" xr:uid="{00000000-0004-0000-0A00-000011000000}"/>
    <hyperlink ref="C48" r:id="rId19" xr:uid="{00000000-0004-0000-0A00-000012000000}"/>
    <hyperlink ref="C50" r:id="rId20" xr:uid="{00000000-0004-0000-0A00-000013000000}"/>
  </hyperlink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4"/>
  <sheetViews>
    <sheetView workbookViewId="0">
      <selection activeCell="I19" sqref="I19"/>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8" width="9.140625" style="13" customWidth="1"/>
    <col min="9" max="16384" width="9.140625" style="13"/>
  </cols>
  <sheetData>
    <row r="1" spans="1:9" x14ac:dyDescent="0.25">
      <c r="A1" t="s">
        <v>0</v>
      </c>
      <c r="B1" t="s">
        <v>1</v>
      </c>
      <c r="C1" t="s">
        <v>2</v>
      </c>
      <c r="D1" t="s">
        <v>3</v>
      </c>
      <c r="E1" t="s">
        <v>4</v>
      </c>
      <c r="F1" t="s">
        <v>5</v>
      </c>
      <c r="G1" t="s">
        <v>6</v>
      </c>
      <c r="H1" t="s">
        <v>7</v>
      </c>
      <c r="I1" t="s">
        <v>8</v>
      </c>
    </row>
    <row r="2" spans="1:9" x14ac:dyDescent="0.25">
      <c r="A2" t="s">
        <v>820</v>
      </c>
      <c r="B2" t="s">
        <v>821</v>
      </c>
      <c r="C2" s="1"/>
      <c r="D2" t="str">
        <f t="array" aca="1" ref="D2" ca="1">CONCATENATE(A2,"-",MID(CELL("filename",A1),FIND("]",CELL("filename",A1))+1,255))</f>
        <v>走马-陈粒</v>
      </c>
      <c r="E2" t="s">
        <v>11</v>
      </c>
      <c r="F2" s="2"/>
      <c r="G2" s="2"/>
      <c r="I2">
        <v>0</v>
      </c>
    </row>
    <row r="3" spans="1:9" x14ac:dyDescent="0.25">
      <c r="A3" t="s">
        <v>822</v>
      </c>
      <c r="B3" t="s">
        <v>823</v>
      </c>
      <c r="C3" s="1"/>
      <c r="D3" t="str">
        <f t="array" aca="1" ref="D3" ca="1">CONCATENATE(A3,"-",MID(CELL("filename",A2),FIND("]",CELL("filename",A2))+1,255))</f>
        <v>光-陈粒</v>
      </c>
      <c r="E3" t="s">
        <v>11</v>
      </c>
      <c r="F3" s="2"/>
      <c r="G3" s="2"/>
      <c r="I3">
        <v>0</v>
      </c>
    </row>
    <row r="4" spans="1:9" x14ac:dyDescent="0.25">
      <c r="A4" t="s">
        <v>824</v>
      </c>
      <c r="B4" t="s">
        <v>825</v>
      </c>
      <c r="C4" s="1"/>
      <c r="D4" t="str">
        <f t="array" aca="1" ref="D4" ca="1">CONCATENATE(A4,"-",MID(CELL("filename",A3),FIND("]",CELL("filename",A3))+1,255))</f>
        <v>易燃易爆炸-陈粒</v>
      </c>
      <c r="E4" t="s">
        <v>11</v>
      </c>
      <c r="F4" s="2"/>
      <c r="G4" s="2"/>
      <c r="I4">
        <v>0</v>
      </c>
    </row>
    <row r="5" spans="1:9" x14ac:dyDescent="0.25">
      <c r="A5" t="s">
        <v>826</v>
      </c>
      <c r="B5" t="s">
        <v>827</v>
      </c>
      <c r="C5" s="1"/>
      <c r="D5" t="str">
        <f t="array" aca="1" ref="D5" ca="1">CONCATENATE(A5,"-",MID(CELL("filename",A4),FIND("]",CELL("filename",A4))+1,255))</f>
        <v>小半-陈粒</v>
      </c>
      <c r="E5" t="s">
        <v>11</v>
      </c>
      <c r="F5" s="2"/>
      <c r="G5" s="2"/>
      <c r="I5">
        <v>0</v>
      </c>
    </row>
    <row r="6" spans="1:9" x14ac:dyDescent="0.25">
      <c r="A6" t="s">
        <v>666</v>
      </c>
      <c r="B6" t="s">
        <v>828</v>
      </c>
      <c r="C6" s="1"/>
      <c r="D6" t="str">
        <f t="array" aca="1" ref="D6" ca="1">CONCATENATE(A6,"-",MID(CELL("filename",A5),FIND("]",CELL("filename",A5))+1,255))</f>
        <v>虚拟-陈粒</v>
      </c>
      <c r="E6" t="s">
        <v>11</v>
      </c>
      <c r="F6" s="2"/>
      <c r="G6" s="2"/>
      <c r="I6">
        <v>0</v>
      </c>
    </row>
    <row r="7" spans="1:9" x14ac:dyDescent="0.25">
      <c r="A7" t="s">
        <v>829</v>
      </c>
      <c r="B7" t="s">
        <v>830</v>
      </c>
      <c r="C7" s="1" t="s">
        <v>831</v>
      </c>
      <c r="D7" t="str">
        <f t="array" aca="1" ref="D7" ca="1">CONCATENATE(A7,"-",MID(CELL("filename",A6),FIND("]",CELL("filename",A6))+1,255))</f>
        <v>空空-陈粒</v>
      </c>
      <c r="E7" t="s">
        <v>11</v>
      </c>
      <c r="F7" s="2">
        <v>3.0555555555555551E-2</v>
      </c>
      <c r="G7" s="2">
        <v>4.027777777777778E-2</v>
      </c>
      <c r="I7">
        <v>1</v>
      </c>
    </row>
    <row r="8" spans="1:9" x14ac:dyDescent="0.25">
      <c r="A8" t="s">
        <v>832</v>
      </c>
      <c r="B8" t="s">
        <v>833</v>
      </c>
      <c r="C8" s="1" t="s">
        <v>834</v>
      </c>
      <c r="D8" t="str">
        <f t="array" aca="1" ref="D8" ca="1">CONCATENATE(A8,"-",MID(CELL("filename",A7),FIND("]",CELL("filename",A7))+1,255))</f>
        <v>桥豆麻袋-陈粒</v>
      </c>
      <c r="E8" t="s">
        <v>11</v>
      </c>
      <c r="F8" s="2">
        <v>1.180555555555556E-2</v>
      </c>
      <c r="G8" s="2">
        <v>2.4305555555555559E-2</v>
      </c>
      <c r="I8">
        <v>1</v>
      </c>
    </row>
    <row r="9" spans="1:9" x14ac:dyDescent="0.25">
      <c r="A9" t="s">
        <v>835</v>
      </c>
      <c r="B9" t="s">
        <v>836</v>
      </c>
      <c r="C9" s="1"/>
      <c r="D9" t="str">
        <f t="array" aca="1" ref="D9" ca="1">CONCATENATE(A9,"-",MID(CELL("filename",A8),FIND("]",CELL("filename",A8))+1,255))</f>
        <v>历历万乡-陈粒</v>
      </c>
      <c r="E9" t="s">
        <v>11</v>
      </c>
      <c r="F9" s="2"/>
      <c r="G9" s="2"/>
      <c r="I9">
        <v>0</v>
      </c>
    </row>
    <row r="10" spans="1:9" x14ac:dyDescent="0.25">
      <c r="A10" t="s">
        <v>837</v>
      </c>
      <c r="B10" t="s">
        <v>838</v>
      </c>
      <c r="C10" s="1"/>
      <c r="D10" t="str">
        <f t="array" aca="1" ref="D10" ca="1">CONCATENATE(A10,"-",MID(CELL("filename",A9),FIND("]",CELL("filename",A9))+1,255))</f>
        <v>奇妙能力歌-陈粒</v>
      </c>
      <c r="E10" t="s">
        <v>11</v>
      </c>
      <c r="F10" s="2"/>
      <c r="G10" s="2"/>
      <c r="I10">
        <v>0</v>
      </c>
    </row>
    <row r="11" spans="1:9" x14ac:dyDescent="0.25">
      <c r="A11" t="s">
        <v>839</v>
      </c>
      <c r="B11" t="s">
        <v>840</v>
      </c>
      <c r="C11" s="1" t="s">
        <v>841</v>
      </c>
      <c r="D11" t="str">
        <f t="array" aca="1" ref="D11" ca="1">CONCATENATE(A11,"-",MID(CELL("filename",A10),FIND("]",CELL("filename",A10))+1,255))</f>
        <v>性空山-陈粒</v>
      </c>
      <c r="E11" t="s">
        <v>11</v>
      </c>
      <c r="F11" s="2">
        <v>3.125E-2</v>
      </c>
      <c r="G11" s="2">
        <v>0.05</v>
      </c>
      <c r="I11">
        <v>1</v>
      </c>
    </row>
    <row r="12" spans="1:9" x14ac:dyDescent="0.25">
      <c r="A12" t="s">
        <v>842</v>
      </c>
      <c r="B12" t="s">
        <v>843</v>
      </c>
      <c r="C12" s="1" t="s">
        <v>844</v>
      </c>
      <c r="D12" t="str">
        <f t="array" aca="1" ref="D12" ca="1">CONCATENATE(A12,"-",MID(CELL("filename",A11),FIND("]",CELL("filename",A11))+1,255))</f>
        <v>如也-陈粒</v>
      </c>
      <c r="E12" t="s">
        <v>11</v>
      </c>
      <c r="F12" s="2">
        <v>3.6111111111111108E-2</v>
      </c>
      <c r="G12" s="2">
        <v>5.347222222222222E-2</v>
      </c>
      <c r="I12">
        <v>1</v>
      </c>
    </row>
    <row r="13" spans="1:9" x14ac:dyDescent="0.25">
      <c r="A13" t="s">
        <v>845</v>
      </c>
      <c r="B13" t="s">
        <v>846</v>
      </c>
      <c r="C13" s="1" t="s">
        <v>847</v>
      </c>
      <c r="D13" t="str">
        <f t="array" aca="1" ref="D13" ca="1">CONCATENATE(A13,"-",MID(CELL("filename",A12),FIND("]",CELL("filename",A12))+1,255))</f>
        <v>绝对占有相对自由-陈粒</v>
      </c>
      <c r="E13" t="s">
        <v>11</v>
      </c>
      <c r="F13" s="2">
        <v>8.1250000000000003E-2</v>
      </c>
      <c r="G13" s="2">
        <v>9.0972222222222218E-2</v>
      </c>
      <c r="I13">
        <v>1</v>
      </c>
    </row>
    <row r="14" spans="1:9" x14ac:dyDescent="0.25">
      <c r="A14" t="s">
        <v>848</v>
      </c>
      <c r="B14" t="s">
        <v>849</v>
      </c>
      <c r="C14" s="1" t="s">
        <v>850</v>
      </c>
      <c r="D14" t="str">
        <f t="array" aca="1" ref="D14" ca="1">CONCATENATE(A14,"-",MID(CELL("filename",A13),FIND("]",CELL("filename",A13))+1,255))</f>
        <v>正趣果上果-陈粒</v>
      </c>
      <c r="E14" t="s">
        <v>11</v>
      </c>
      <c r="F14" s="2">
        <v>4.3749999999999997E-2</v>
      </c>
      <c r="G14" s="2">
        <v>5.6944444444444443E-2</v>
      </c>
      <c r="I14">
        <v>1</v>
      </c>
    </row>
    <row r="15" spans="1:9" x14ac:dyDescent="0.25">
      <c r="A15" t="s">
        <v>851</v>
      </c>
      <c r="B15" t="s">
        <v>852</v>
      </c>
      <c r="C15" s="1" t="s">
        <v>853</v>
      </c>
      <c r="D15" t="str">
        <f t="array" aca="1" ref="D15" ca="1">CONCATENATE(A15,"-",MID(CELL("filename",A14),FIND("]",CELL("filename",A14))+1,255))</f>
        <v>祝星-陈粒</v>
      </c>
      <c r="E15" t="s">
        <v>11</v>
      </c>
      <c r="F15" s="2">
        <v>1.5972222222222221E-2</v>
      </c>
      <c r="G15" s="2">
        <v>3.4027777777777768E-2</v>
      </c>
      <c r="I15">
        <v>1</v>
      </c>
    </row>
    <row r="16" spans="1:9" x14ac:dyDescent="0.25">
      <c r="A16" t="s">
        <v>854</v>
      </c>
      <c r="B16" t="s">
        <v>855</v>
      </c>
      <c r="C16" s="1" t="s">
        <v>856</v>
      </c>
      <c r="D16" t="str">
        <f t="array" aca="1" ref="D16" ca="1">CONCATENATE(A16,"-",MID(CELL("filename",A21),FIND("]",CELL("filename",A21))+1,255))</f>
        <v>UU-陈粒</v>
      </c>
      <c r="E16" t="s">
        <v>11</v>
      </c>
      <c r="F16" s="2">
        <v>3.888888888888889E-2</v>
      </c>
      <c r="G16" s="2">
        <v>5.1388888888888887E-2</v>
      </c>
      <c r="I16">
        <v>1</v>
      </c>
    </row>
    <row r="17" spans="1:9" x14ac:dyDescent="0.25">
      <c r="A17" t="s">
        <v>857</v>
      </c>
      <c r="B17" t="s">
        <v>858</v>
      </c>
      <c r="C17" s="1" t="s">
        <v>859</v>
      </c>
      <c r="D17" t="str">
        <f t="array" aca="1" ref="D17" ca="1">CONCATENATE(A17,"-",MID(CELL("filename",A29),FIND("]",CELL("filename",A29))+1,255))</f>
        <v>七楼-陈粒</v>
      </c>
      <c r="E17" t="s">
        <v>11</v>
      </c>
      <c r="F17" s="2">
        <v>3.7499999999999999E-2</v>
      </c>
      <c r="G17" s="2">
        <v>5.1388888888888887E-2</v>
      </c>
      <c r="I17">
        <v>1</v>
      </c>
    </row>
    <row r="18" spans="1:9" x14ac:dyDescent="0.25">
      <c r="A18" t="s">
        <v>860</v>
      </c>
      <c r="B18" t="s">
        <v>861</v>
      </c>
      <c r="C18" s="1" t="s">
        <v>862</v>
      </c>
      <c r="D18" t="str">
        <f t="array" aca="1" ref="D18" ca="1">CONCATENATE(A18,"-",MID(CELL("filename",A17),FIND("]",CELL("filename",A17))+1,255))</f>
        <v>无所求必满载而归-陈粒</v>
      </c>
      <c r="E18" t="s">
        <v>11</v>
      </c>
      <c r="F18" s="2">
        <v>3.4027777777777768E-2</v>
      </c>
      <c r="G18" s="2">
        <v>5.1388888888888887E-2</v>
      </c>
      <c r="I18">
        <v>1</v>
      </c>
    </row>
    <row r="19" spans="1:9" x14ac:dyDescent="0.25">
      <c r="A19" t="s">
        <v>863</v>
      </c>
      <c r="B19" t="s">
        <v>864</v>
      </c>
      <c r="C19" s="1" t="s">
        <v>865</v>
      </c>
      <c r="D19" t="str">
        <f t="array" aca="1" ref="D19" ca="1">CONCATENATE(A19,"-",MID(CELL("filename",A32),FIND("]",CELL("filename",A32))+1,255))</f>
        <v>日日-陈粒</v>
      </c>
      <c r="E19" t="s">
        <v>11</v>
      </c>
      <c r="F19" s="2">
        <v>4.027777777777778E-2</v>
      </c>
      <c r="G19" s="2">
        <v>5.4166666666666669E-2</v>
      </c>
      <c r="I19">
        <v>1</v>
      </c>
    </row>
    <row r="20" spans="1:9" s="11" customFormat="1" x14ac:dyDescent="0.25">
      <c r="A20" s="11" t="s">
        <v>866</v>
      </c>
      <c r="B20" s="11" t="s">
        <v>29</v>
      </c>
      <c r="D20" s="11" t="str">
        <f t="array" aca="1" ref="D20" ca="1">CONCATENATE(A20,"-",MID(CELL("filename",A33),FIND("]",CELL("filename",A33))+1,255))</f>
        <v>爱若-陈粒</v>
      </c>
      <c r="E20" s="11" t="s">
        <v>11</v>
      </c>
      <c r="I20">
        <v>0</v>
      </c>
    </row>
    <row r="21" spans="1:9" s="11" customFormat="1" x14ac:dyDescent="0.25">
      <c r="A21" s="11" t="s">
        <v>867</v>
      </c>
      <c r="B21" s="11" t="s">
        <v>29</v>
      </c>
      <c r="D21" s="11" t="str">
        <f t="array" aca="1" ref="D21" ca="1">CONCATENATE(A21,"-",MID(CELL("filename",A34),FIND("]",CELL("filename",A34))+1,255))</f>
        <v>情景剧-陈粒</v>
      </c>
      <c r="E21" s="11" t="s">
        <v>11</v>
      </c>
      <c r="I21">
        <v>0</v>
      </c>
    </row>
    <row r="22" spans="1:9" s="11" customFormat="1" x14ac:dyDescent="0.25">
      <c r="A22" s="11" t="s">
        <v>868</v>
      </c>
      <c r="B22" s="11" t="s">
        <v>869</v>
      </c>
      <c r="D22" s="11" t="str">
        <f t="array" aca="1" ref="D22" ca="1">CONCATENATE(A22,"-",MID(CELL("filename",A35),FIND("]",CELL("filename",A35))+1,255))</f>
        <v>悠长假期-陈粒</v>
      </c>
      <c r="E22" s="11" t="s">
        <v>11</v>
      </c>
      <c r="I22">
        <v>0</v>
      </c>
    </row>
    <row r="23" spans="1:9" s="11" customFormat="1" x14ac:dyDescent="0.25">
      <c r="A23" s="11" t="s">
        <v>870</v>
      </c>
      <c r="B23" s="11" t="s">
        <v>871</v>
      </c>
      <c r="D23" s="11" t="str">
        <f t="array" aca="1" ref="D23" ca="1">CONCATENATE(A23,"-",MID(CELL("filename",A36),FIND("]",CELL("filename",A36))+1,255))</f>
        <v>走失-陈粒</v>
      </c>
      <c r="E23" s="11" t="s">
        <v>11</v>
      </c>
      <c r="I23">
        <v>0</v>
      </c>
    </row>
    <row r="24" spans="1:9" s="11" customFormat="1" x14ac:dyDescent="0.25">
      <c r="A24" s="11" t="s">
        <v>872</v>
      </c>
      <c r="B24" s="11" t="s">
        <v>29</v>
      </c>
      <c r="D24" s="11" t="str">
        <f t="array" aca="1" ref="D24" ca="1">CONCATENATE(A24,"-",MID(CELL("filename",A37),FIND("]",CELL("filename",A37))+1,255))</f>
        <v>脱缰-陈粒</v>
      </c>
      <c r="E24" s="11" t="s">
        <v>11</v>
      </c>
      <c r="I24">
        <v>0</v>
      </c>
    </row>
    <row r="25" spans="1:9" s="11" customFormat="1" x14ac:dyDescent="0.25">
      <c r="A25" s="11" t="s">
        <v>873</v>
      </c>
      <c r="B25" s="11" t="s">
        <v>874</v>
      </c>
      <c r="D25" s="11" t="str">
        <f t="array" aca="1" ref="D25" ca="1">CONCATENATE(A25,"-",MID(CELL("filename",A38),FIND("]",CELL("filename",A38))+1,255))</f>
        <v>抱歉抱歉-陈粒</v>
      </c>
      <c r="E25" s="11" t="s">
        <v>11</v>
      </c>
      <c r="I25">
        <v>0</v>
      </c>
    </row>
    <row r="26" spans="1:9" s="11" customFormat="1" x14ac:dyDescent="0.25">
      <c r="A26" s="11" t="s">
        <v>875</v>
      </c>
      <c r="B26" s="11" t="s">
        <v>29</v>
      </c>
      <c r="D26" s="11" t="str">
        <f t="array" aca="1" ref="D26" ca="1">CONCATENATE(A26,"-",MID(CELL("filename",A39),FIND("]",CELL("filename",A39))+1,255))</f>
        <v>贪得-陈粒</v>
      </c>
      <c r="E26" s="11" t="s">
        <v>11</v>
      </c>
      <c r="I26">
        <v>0</v>
      </c>
    </row>
    <row r="27" spans="1:9" s="11" customFormat="1" x14ac:dyDescent="0.25">
      <c r="A27" s="11" t="s">
        <v>876</v>
      </c>
      <c r="B27" s="11" t="s">
        <v>29</v>
      </c>
      <c r="D27" s="11" t="str">
        <f t="array" aca="1" ref="D27" ca="1">CONCATENATE(A27,"-",MID(CELL("filename",A40),FIND("]",CELL("filename",A40))+1,255))</f>
        <v>戏台-陈粒</v>
      </c>
      <c r="E27" s="11" t="s">
        <v>11</v>
      </c>
      <c r="I27">
        <v>0</v>
      </c>
    </row>
    <row r="28" spans="1:9" s="11" customFormat="1" x14ac:dyDescent="0.25">
      <c r="A28" s="11" t="s">
        <v>877</v>
      </c>
      <c r="B28" s="11" t="s">
        <v>29</v>
      </c>
      <c r="D28" s="11" t="str">
        <f t="array" aca="1" ref="D28" ca="1">CONCATENATE(A28,"-",MID(CELL("filename",A41),FIND("]",CELL("filename",A41))+1,255))</f>
        <v>好在-陈粒</v>
      </c>
      <c r="E28" s="11" t="s">
        <v>11</v>
      </c>
      <c r="I28">
        <v>0</v>
      </c>
    </row>
    <row r="29" spans="1:9" s="11" customFormat="1" x14ac:dyDescent="0.25">
      <c r="A29" s="11" t="s">
        <v>878</v>
      </c>
      <c r="B29" s="11" t="s">
        <v>29</v>
      </c>
      <c r="D29" s="11" t="str">
        <f t="array" aca="1" ref="D29" ca="1">CONCATENATE(A29,"-",MID(CELL("filename",A42),FIND("]",CELL("filename",A42))+1,255))</f>
        <v>从头-陈粒</v>
      </c>
      <c r="E29" s="11" t="s">
        <v>11</v>
      </c>
      <c r="I29">
        <v>0</v>
      </c>
    </row>
    <row r="30" spans="1:9" s="11" customFormat="1" x14ac:dyDescent="0.25">
      <c r="A30" s="11" t="s">
        <v>879</v>
      </c>
      <c r="B30" s="11" t="s">
        <v>880</v>
      </c>
      <c r="D30" s="11" t="str">
        <f t="array" aca="1" ref="D30" ca="1">CONCATENATE(A30,"-",MID(CELL("filename",A43),FIND("]",CELL("filename",A43))+1,255))</f>
        <v>浪味仙地-陈粒</v>
      </c>
      <c r="E30" s="11" t="s">
        <v>11</v>
      </c>
      <c r="I30">
        <v>0</v>
      </c>
    </row>
    <row r="31" spans="1:9" s="11" customFormat="1" x14ac:dyDescent="0.25">
      <c r="A31" s="11" t="s">
        <v>881</v>
      </c>
      <c r="B31" s="11" t="s">
        <v>29</v>
      </c>
      <c r="D31" s="11" t="str">
        <f t="array" aca="1" ref="D31" ca="1">CONCATENATE(A31,"-",MID(CELL("filename",A44),FIND("]",CELL("filename",A44))+1,255))</f>
        <v>白亦初-陈粒</v>
      </c>
      <c r="E31" s="11" t="s">
        <v>11</v>
      </c>
      <c r="I31">
        <v>0</v>
      </c>
    </row>
    <row r="32" spans="1:9" s="11" customFormat="1" x14ac:dyDescent="0.25">
      <c r="A32" s="11" t="s">
        <v>882</v>
      </c>
      <c r="B32" s="11" t="s">
        <v>883</v>
      </c>
      <c r="D32" s="11" t="str">
        <f t="array" aca="1" ref="D32" ca="1">CONCATENATE(A32,"-",MID(CELL("filename",A45),FIND("]",CELL("filename",A45))+1,255))</f>
        <v>怪不得-陈粒</v>
      </c>
      <c r="E32" s="11" t="s">
        <v>11</v>
      </c>
      <c r="I32">
        <v>0</v>
      </c>
    </row>
    <row r="33" spans="1:9" s="11" customFormat="1" x14ac:dyDescent="0.25">
      <c r="A33" s="11" t="s">
        <v>884</v>
      </c>
      <c r="B33" s="11" t="s">
        <v>29</v>
      </c>
      <c r="D33" s="11" t="str">
        <f t="array" aca="1" ref="D33" ca="1">CONCATENATE(A33,"-",MID(CELL("filename",A46),FIND("]",CELL("filename",A46))+1,255))</f>
        <v>啊-陈粒</v>
      </c>
      <c r="E33" s="11" t="s">
        <v>11</v>
      </c>
      <c r="I33">
        <v>0</v>
      </c>
    </row>
    <row r="34" spans="1:9" s="11" customFormat="1" x14ac:dyDescent="0.25">
      <c r="A34" s="11" t="s">
        <v>885</v>
      </c>
      <c r="B34" s="11" t="s">
        <v>886</v>
      </c>
      <c r="D34" s="11" t="str">
        <f t="array" aca="1" ref="D34" ca="1">CONCATENATE(A34,"-",MID(CELL("filename",A47),FIND("]",CELL("filename",A47))+1,255))</f>
        <v>五言-陈粒</v>
      </c>
      <c r="E34" s="11" t="s">
        <v>11</v>
      </c>
      <c r="I34">
        <v>0</v>
      </c>
    </row>
    <row r="35" spans="1:9" s="11" customFormat="1" x14ac:dyDescent="0.25">
      <c r="A35" s="11" t="s">
        <v>887</v>
      </c>
      <c r="B35" s="11" t="s">
        <v>29</v>
      </c>
      <c r="D35" s="11" t="str">
        <f t="array" aca="1" ref="D35" ca="1">CONCATENATE(A35,"-",MID(CELL("filename",A48),FIND("]",CELL("filename",A48))+1,255))</f>
        <v>飞松-陈粒</v>
      </c>
      <c r="E35" s="11" t="s">
        <v>11</v>
      </c>
      <c r="I35">
        <v>0</v>
      </c>
    </row>
    <row r="36" spans="1:9" x14ac:dyDescent="0.25">
      <c r="D36" s="11"/>
      <c r="E36" s="11"/>
      <c r="I36">
        <v>0</v>
      </c>
    </row>
    <row r="37" spans="1:9" x14ac:dyDescent="0.25">
      <c r="D37" s="11"/>
      <c r="E37" s="11"/>
      <c r="I37">
        <v>0</v>
      </c>
    </row>
    <row r="38" spans="1:9" x14ac:dyDescent="0.25">
      <c r="D38" s="11"/>
      <c r="E38" s="11"/>
      <c r="I38">
        <v>0</v>
      </c>
    </row>
    <row r="39" spans="1:9" x14ac:dyDescent="0.25">
      <c r="D39" s="11"/>
      <c r="E39" s="11"/>
      <c r="I39">
        <v>0</v>
      </c>
    </row>
    <row r="40" spans="1:9" x14ac:dyDescent="0.25">
      <c r="D40" s="11"/>
      <c r="E40" s="11"/>
      <c r="I40">
        <v>0</v>
      </c>
    </row>
    <row r="41" spans="1:9" x14ac:dyDescent="0.25">
      <c r="D41" s="11"/>
      <c r="E41" s="11"/>
      <c r="I41">
        <v>0</v>
      </c>
    </row>
    <row r="42" spans="1:9" x14ac:dyDescent="0.25">
      <c r="D42" s="11"/>
      <c r="E42" s="11"/>
      <c r="I42">
        <v>0</v>
      </c>
    </row>
    <row r="43" spans="1:9" x14ac:dyDescent="0.25">
      <c r="D43" s="11"/>
      <c r="E43" s="11"/>
      <c r="I43">
        <v>0</v>
      </c>
    </row>
    <row r="44" spans="1:9" x14ac:dyDescent="0.25">
      <c r="D44" s="11"/>
      <c r="E44" s="11"/>
      <c r="I44">
        <v>0</v>
      </c>
    </row>
    <row r="45" spans="1:9" x14ac:dyDescent="0.25">
      <c r="D45" s="11"/>
      <c r="E45" s="11"/>
      <c r="I45">
        <v>0</v>
      </c>
    </row>
    <row r="46" spans="1:9" x14ac:dyDescent="0.25">
      <c r="D46" s="11"/>
      <c r="E46" s="11"/>
      <c r="I46">
        <v>0</v>
      </c>
    </row>
    <row r="47" spans="1:9" x14ac:dyDescent="0.25">
      <c r="D47" s="11"/>
      <c r="E47" s="11"/>
      <c r="I47">
        <v>0</v>
      </c>
    </row>
    <row r="48" spans="1:9" x14ac:dyDescent="0.25">
      <c r="D48" s="11"/>
      <c r="E48" s="11"/>
      <c r="I48">
        <v>0</v>
      </c>
    </row>
    <row r="49" spans="1:9" x14ac:dyDescent="0.25">
      <c r="D49" s="11"/>
      <c r="E49" s="11"/>
      <c r="I49">
        <v>0</v>
      </c>
    </row>
    <row r="50" spans="1:9" x14ac:dyDescent="0.25">
      <c r="D50" s="11"/>
      <c r="E50" s="11"/>
      <c r="I50">
        <v>0</v>
      </c>
    </row>
    <row r="51" spans="1:9" x14ac:dyDescent="0.25">
      <c r="D51" s="11"/>
      <c r="E51" s="11"/>
      <c r="I51">
        <v>0</v>
      </c>
    </row>
    <row r="52" spans="1:9" x14ac:dyDescent="0.25">
      <c r="D52" s="11"/>
      <c r="E52" s="11"/>
      <c r="I52">
        <v>0</v>
      </c>
    </row>
    <row r="53" spans="1:9" x14ac:dyDescent="0.25">
      <c r="D53" s="11"/>
      <c r="E53" s="11"/>
      <c r="I53">
        <v>0</v>
      </c>
    </row>
    <row r="54" spans="1:9" x14ac:dyDescent="0.25">
      <c r="A54" t="s">
        <v>888</v>
      </c>
      <c r="B54" t="s">
        <v>889</v>
      </c>
      <c r="D54" s="12" t="str">
        <f t="array" aca="1" ref="D54" ca="1">CONCATENATE(A54,"-",MID(CELL("filename",A67),FIND("]",CELL("filename",A67))+1,255))</f>
        <v>让我们荡起双桨-陈粒</v>
      </c>
      <c r="E54" s="12" t="s">
        <v>53</v>
      </c>
      <c r="I54">
        <v>0</v>
      </c>
    </row>
  </sheetData>
  <hyperlinks>
    <hyperlink ref="C7" r:id="rId1" xr:uid="{00000000-0004-0000-0B00-000000000000}"/>
    <hyperlink ref="C8" r:id="rId2" xr:uid="{00000000-0004-0000-0B00-000001000000}"/>
    <hyperlink ref="C11" r:id="rId3" xr:uid="{00000000-0004-0000-0B00-000002000000}"/>
    <hyperlink ref="C12" r:id="rId4" xr:uid="{00000000-0004-0000-0B00-000003000000}"/>
    <hyperlink ref="C13" r:id="rId5" xr:uid="{00000000-0004-0000-0B00-000004000000}"/>
    <hyperlink ref="C14" r:id="rId6" xr:uid="{00000000-0004-0000-0B00-000005000000}"/>
    <hyperlink ref="C15" r:id="rId7" xr:uid="{00000000-0004-0000-0B00-000006000000}"/>
    <hyperlink ref="C16" r:id="rId8" xr:uid="{00000000-0004-0000-0B00-000007000000}"/>
    <hyperlink ref="C17" r:id="rId9" xr:uid="{00000000-0004-0000-0B00-000008000000}"/>
    <hyperlink ref="C18" r:id="rId10" xr:uid="{00000000-0004-0000-0B00-000009000000}"/>
    <hyperlink ref="C19" r:id="rId11" xr:uid="{00000000-0004-0000-0B00-00000A000000}"/>
  </hyperlink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5"/>
  <sheetViews>
    <sheetView workbookViewId="0">
      <selection activeCell="A8" sqref="A8"/>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t="s">
        <v>230</v>
      </c>
      <c r="B2" t="s">
        <v>890</v>
      </c>
      <c r="C2" s="1" t="s">
        <v>891</v>
      </c>
      <c r="D2" t="str">
        <f t="array" aca="1" ref="D2" ca="1">CONCATENATE(A2,"-",MID(CELL("filename",A1),FIND("]",CELL("filename",A1))+1,255))</f>
        <v>我很快乐-刘惜君</v>
      </c>
      <c r="E2" t="s">
        <v>11</v>
      </c>
      <c r="F2" s="2">
        <v>3.2638888888888891E-2</v>
      </c>
      <c r="G2" s="2">
        <v>4.3055555555555562E-2</v>
      </c>
      <c r="I2">
        <v>1</v>
      </c>
    </row>
    <row r="3" spans="1:9" x14ac:dyDescent="0.25">
      <c r="A3" t="s">
        <v>892</v>
      </c>
      <c r="B3" t="s">
        <v>893</v>
      </c>
      <c r="C3" s="1" t="s">
        <v>894</v>
      </c>
      <c r="D3" t="str">
        <f t="array" aca="1" ref="D3" ca="1">CONCATENATE(A3,"-",MID(CELL("filename",A2),FIND("]",CELL("filename",A2))+1,255))</f>
        <v>怎么唱情歌-刘惜君</v>
      </c>
      <c r="E3" t="s">
        <v>11</v>
      </c>
      <c r="F3" s="2">
        <v>6.1805555555555558E-2</v>
      </c>
      <c r="G3" s="2">
        <v>8.1944444444444445E-2</v>
      </c>
      <c r="I3">
        <v>1</v>
      </c>
    </row>
    <row r="4" spans="1:9" x14ac:dyDescent="0.25">
      <c r="A4" t="s">
        <v>895</v>
      </c>
      <c r="B4" t="s">
        <v>896</v>
      </c>
      <c r="C4" s="1" t="s">
        <v>897</v>
      </c>
      <c r="D4" t="str">
        <f t="array" aca="1" ref="D4" ca="1">CONCATENATE(A4,"-",MID(CELL("filename",A3),FIND("]",CELL("filename",A3))+1,255))</f>
        <v>聊表心意X-刘惜君</v>
      </c>
      <c r="E4" t="s">
        <v>11</v>
      </c>
      <c r="F4" s="2">
        <v>0.1104166666666667</v>
      </c>
      <c r="G4" s="2">
        <v>0.13541666666666671</v>
      </c>
      <c r="I4">
        <v>1</v>
      </c>
    </row>
    <row r="5" spans="1:9" x14ac:dyDescent="0.25">
      <c r="A5" s="13" t="s">
        <v>3132</v>
      </c>
      <c r="C5" s="1"/>
      <c r="F5" s="2"/>
      <c r="G5" s="2"/>
      <c r="I5">
        <v>0</v>
      </c>
    </row>
    <row r="6" spans="1:9" x14ac:dyDescent="0.25">
      <c r="C6" s="1"/>
      <c r="F6" s="2"/>
      <c r="G6" s="2"/>
      <c r="I6">
        <v>0</v>
      </c>
    </row>
    <row r="7" spans="1:9" x14ac:dyDescent="0.25">
      <c r="A7" s="13" t="s">
        <v>3133</v>
      </c>
      <c r="C7" s="1"/>
      <c r="F7" s="2"/>
      <c r="G7" s="2"/>
      <c r="I7">
        <v>0</v>
      </c>
    </row>
    <row r="8" spans="1:9" x14ac:dyDescent="0.25">
      <c r="C8" s="1"/>
      <c r="F8" s="2"/>
      <c r="G8" s="2"/>
      <c r="I8">
        <v>0</v>
      </c>
    </row>
    <row r="9" spans="1:9" x14ac:dyDescent="0.25">
      <c r="C9" s="1"/>
      <c r="F9" s="2"/>
      <c r="G9" s="2"/>
      <c r="I9">
        <v>0</v>
      </c>
    </row>
    <row r="10" spans="1:9" x14ac:dyDescent="0.25">
      <c r="C10" s="1"/>
      <c r="F10" s="2"/>
      <c r="G10" s="2"/>
      <c r="I10">
        <v>0</v>
      </c>
    </row>
    <row r="11" spans="1:9" x14ac:dyDescent="0.25">
      <c r="F11" s="2"/>
      <c r="I11">
        <v>0</v>
      </c>
    </row>
    <row r="12" spans="1:9" x14ac:dyDescent="0.25">
      <c r="C12" s="1"/>
      <c r="F12" s="2"/>
      <c r="G12" s="2"/>
      <c r="I12">
        <v>0</v>
      </c>
    </row>
    <row r="13" spans="1:9" x14ac:dyDescent="0.25">
      <c r="C13" s="1"/>
      <c r="F13" s="2"/>
      <c r="G13" s="2"/>
      <c r="I13">
        <v>0</v>
      </c>
    </row>
    <row r="14" spans="1:9" x14ac:dyDescent="0.25">
      <c r="A14" t="s">
        <v>898</v>
      </c>
      <c r="B14" t="s">
        <v>899</v>
      </c>
      <c r="C14" s="1" t="s">
        <v>900</v>
      </c>
      <c r="D14" t="str">
        <f t="array" aca="1" ref="D14" ca="1">CONCATENATE(A14,"-",MID(CELL("filename",A13),FIND("]",CELL("filename",A13))+1,255))</f>
        <v>大风吹-刘惜君</v>
      </c>
      <c r="E14" t="s">
        <v>53</v>
      </c>
      <c r="F14" s="2">
        <v>3.6111111111111108E-2</v>
      </c>
      <c r="G14" s="2">
        <v>4.7222222222222221E-2</v>
      </c>
      <c r="I14">
        <v>1</v>
      </c>
    </row>
    <row r="15" spans="1:9" x14ac:dyDescent="0.25">
      <c r="A15" t="s">
        <v>405</v>
      </c>
      <c r="B15" t="s">
        <v>901</v>
      </c>
      <c r="C15" s="1"/>
      <c r="D15" t="str">
        <f t="array" aca="1" ref="D15" ca="1">CONCATENATE(A15,"-",MID(CELL("filename",A14),FIND("]",CELL("filename",A14))+1,255))</f>
        <v>我只在乎你-刘惜君</v>
      </c>
      <c r="E15" t="s">
        <v>53</v>
      </c>
      <c r="F15" s="2"/>
      <c r="G15" s="2"/>
      <c r="I15">
        <v>0</v>
      </c>
    </row>
    <row r="16" spans="1:9" x14ac:dyDescent="0.25">
      <c r="A16" t="s">
        <v>902</v>
      </c>
      <c r="B16" t="s">
        <v>903</v>
      </c>
      <c r="D16" t="str">
        <f t="array" aca="1" ref="D16" ca="1">CONCATENATE(A16,"-",MID(CELL("filename",A15),FIND("]",CELL("filename",A15))+1,255))</f>
        <v>青青河边草-刘惜君</v>
      </c>
      <c r="E16" t="s">
        <v>53</v>
      </c>
      <c r="I16">
        <v>0</v>
      </c>
    </row>
    <row r="17" spans="1:9" x14ac:dyDescent="0.25">
      <c r="A17" t="s">
        <v>904</v>
      </c>
      <c r="B17" t="s">
        <v>905</v>
      </c>
      <c r="C17" s="1" t="s">
        <v>906</v>
      </c>
      <c r="D17" t="str">
        <f t="array" aca="1" ref="D17" ca="1">CONCATENATE(A17,"-",MID(CELL("filename",A16),FIND("]",CELL("filename",A16))+1,255))</f>
        <v>漫步人生路-刘惜君</v>
      </c>
      <c r="E17" t="s">
        <v>53</v>
      </c>
      <c r="F17" s="2">
        <v>1.7361111111111108E-2</v>
      </c>
      <c r="G17" s="2">
        <v>3.1944444444444442E-2</v>
      </c>
      <c r="I17">
        <v>1</v>
      </c>
    </row>
    <row r="18" spans="1:9" x14ac:dyDescent="0.25">
      <c r="A18" t="s">
        <v>219</v>
      </c>
      <c r="B18" t="s">
        <v>220</v>
      </c>
      <c r="D18" t="str">
        <f t="array" aca="1" ref="D18" ca="1">CONCATENATE(A18,"-",MID(CELL("filename",A17),FIND("]",CELL("filename",A17))+1,255))</f>
        <v>如愿-刘惜君</v>
      </c>
      <c r="E18" t="s">
        <v>53</v>
      </c>
      <c r="I18">
        <v>0</v>
      </c>
    </row>
    <row r="19" spans="1:9" x14ac:dyDescent="0.25">
      <c r="A19" t="s">
        <v>607</v>
      </c>
      <c r="B19" t="s">
        <v>608</v>
      </c>
      <c r="D19" t="str">
        <f t="array" aca="1" ref="D19" ca="1">CONCATENATE(A19,"-",MID(CELL("filename",A18),FIND("]",CELL("filename",A18))+1,255))</f>
        <v>爱-刘惜君</v>
      </c>
      <c r="E19" t="s">
        <v>53</v>
      </c>
      <c r="I19">
        <v>0</v>
      </c>
    </row>
    <row r="20" spans="1:9" x14ac:dyDescent="0.25">
      <c r="A20" t="s">
        <v>907</v>
      </c>
      <c r="B20" t="s">
        <v>908</v>
      </c>
      <c r="D20" t="str">
        <f t="array" aca="1" ref="D20" ca="1">CONCATENATE(A20,"-",MID(CELL("filename",A19),FIND("]",CELL("filename",A19))+1,255))</f>
        <v>爱情-刘惜君</v>
      </c>
      <c r="E20" t="s">
        <v>53</v>
      </c>
      <c r="I20">
        <v>0</v>
      </c>
    </row>
    <row r="21" spans="1:9" x14ac:dyDescent="0.25">
      <c r="A21" t="s">
        <v>909</v>
      </c>
      <c r="B21" t="s">
        <v>910</v>
      </c>
      <c r="D21" t="str">
        <f t="array" aca="1" ref="D21" ca="1">CONCATENATE(A21,"-",MID(CELL("filename",A20),FIND("]",CELL("filename",A20))+1,255))</f>
        <v>人间-刘惜君</v>
      </c>
      <c r="E21" t="s">
        <v>53</v>
      </c>
      <c r="I21">
        <v>0</v>
      </c>
    </row>
    <row r="22" spans="1:9" x14ac:dyDescent="0.25">
      <c r="A22" t="s">
        <v>911</v>
      </c>
      <c r="B22" t="s">
        <v>912</v>
      </c>
      <c r="D22" t="str">
        <f t="array" aca="1" ref="D22" ca="1">CONCATENATE(A22,"-",MID(CELL("filename",A21),FIND("]",CELL("filename",A21))+1,255))</f>
        <v>不该-刘惜君</v>
      </c>
      <c r="E22" t="s">
        <v>53</v>
      </c>
      <c r="I22">
        <v>0</v>
      </c>
    </row>
    <row r="23" spans="1:9" x14ac:dyDescent="0.25">
      <c r="A23" t="s">
        <v>913</v>
      </c>
      <c r="B23" t="s">
        <v>914</v>
      </c>
      <c r="D23" t="str">
        <f t="array" aca="1" ref="D23" ca="1">CONCATENATE(A23,"-",MID(CELL("filename",A22),FIND("]",CELL("filename",A22))+1,255))</f>
        <v>让一切随风-刘惜君</v>
      </c>
      <c r="E23" t="s">
        <v>53</v>
      </c>
      <c r="I23">
        <v>0</v>
      </c>
    </row>
    <row r="24" spans="1:9" x14ac:dyDescent="0.25">
      <c r="A24" t="s">
        <v>915</v>
      </c>
      <c r="B24" t="s">
        <v>916</v>
      </c>
      <c r="C24" s="1" t="s">
        <v>917</v>
      </c>
      <c r="D24" t="str">
        <f t="array" aca="1" ref="D24" ca="1">CONCATENATE(A24,"-",MID(CELL("filename",A23),FIND("]",CELL("filename",A23))+1,255))</f>
        <v>我是不是你最疼爱的人-刘惜君</v>
      </c>
      <c r="E24" t="s">
        <v>53</v>
      </c>
      <c r="F24" s="2">
        <v>3.7499999999999999E-2</v>
      </c>
      <c r="G24" s="2">
        <v>0.05</v>
      </c>
      <c r="I24">
        <v>1</v>
      </c>
    </row>
    <row r="25" spans="1:9" x14ac:dyDescent="0.25">
      <c r="A25" t="s">
        <v>918</v>
      </c>
      <c r="B25" t="s">
        <v>919</v>
      </c>
      <c r="C25" s="1" t="s">
        <v>920</v>
      </c>
      <c r="D25" t="str">
        <f t="array" aca="1" ref="D25" ca="1">CONCATENATE(A25,"-",MID(CELL("filename",A24),FIND("]",CELL("filename",A24))+1,255))</f>
        <v>现代爱情故事-刘惜君</v>
      </c>
      <c r="E25" t="s">
        <v>53</v>
      </c>
      <c r="F25" s="2">
        <v>4.3749999999999997E-2</v>
      </c>
      <c r="G25" s="2">
        <v>5.8333333333333327E-2</v>
      </c>
      <c r="I25">
        <v>1</v>
      </c>
    </row>
    <row r="26" spans="1:9" x14ac:dyDescent="0.25">
      <c r="A26" t="s">
        <v>921</v>
      </c>
      <c r="B26" t="s">
        <v>922</v>
      </c>
      <c r="C26" s="1" t="s">
        <v>923</v>
      </c>
      <c r="D26" t="str">
        <f t="array" aca="1" ref="D26" ca="1">CONCATENATE(A26,"-",MID(CELL("filename",A25),FIND("]",CELL("filename",A25))+1,255))</f>
        <v>晚风心里吹-刘惜君</v>
      </c>
      <c r="E26" t="s">
        <v>53</v>
      </c>
      <c r="F26" s="2">
        <v>3.5416666666666673E-2</v>
      </c>
      <c r="G26" s="2">
        <v>4.583333333333333E-2</v>
      </c>
      <c r="I26">
        <v>1</v>
      </c>
    </row>
    <row r="27" spans="1:9" x14ac:dyDescent="0.25">
      <c r="A27" t="s">
        <v>822</v>
      </c>
      <c r="B27" t="s">
        <v>823</v>
      </c>
      <c r="D27" t="str">
        <f t="array" aca="1" ref="D27" ca="1">CONCATENATE(A27,"-",MID(CELL("filename",A26),FIND("]",CELL("filename",A26))+1,255))</f>
        <v>光-刘惜君</v>
      </c>
      <c r="E27" t="s">
        <v>53</v>
      </c>
      <c r="I27">
        <v>0</v>
      </c>
    </row>
    <row r="28" spans="1:9" x14ac:dyDescent="0.25">
      <c r="A28" t="s">
        <v>924</v>
      </c>
      <c r="B28" t="s">
        <v>925</v>
      </c>
      <c r="C28" s="1" t="s">
        <v>926</v>
      </c>
      <c r="D28" t="str">
        <f t="array" aca="1" ref="D28" ca="1">CONCATENATE(A28,"-",MID(CELL("filename",A27),FIND("]",CELL("filename",A27))+1,255))</f>
        <v>倩女幽魂-刘惜君</v>
      </c>
      <c r="E28" t="s">
        <v>53</v>
      </c>
      <c r="F28" s="2">
        <v>4.8611111111111112E-3</v>
      </c>
      <c r="G28" s="2">
        <v>2.777777777777778E-2</v>
      </c>
      <c r="I28">
        <v>1</v>
      </c>
    </row>
    <row r="29" spans="1:9" x14ac:dyDescent="0.25">
      <c r="A29" t="s">
        <v>927</v>
      </c>
      <c r="B29" t="s">
        <v>928</v>
      </c>
      <c r="C29" s="1" t="s">
        <v>929</v>
      </c>
      <c r="D29" t="str">
        <f t="array" aca="1" ref="D29" ca="1">CONCATENATE(A29,"-",MID(CELL("filename",A28),FIND("]",CELL("filename",A28))+1,255))</f>
        <v>葡萄成熟时-刘惜君</v>
      </c>
      <c r="E29" t="s">
        <v>53</v>
      </c>
      <c r="F29" s="2">
        <v>4.3749999999999997E-2</v>
      </c>
      <c r="G29" s="2">
        <v>6.5972222222222224E-2</v>
      </c>
      <c r="I29">
        <v>1</v>
      </c>
    </row>
    <row r="30" spans="1:9" x14ac:dyDescent="0.25">
      <c r="A30" t="s">
        <v>930</v>
      </c>
      <c r="B30" t="s">
        <v>931</v>
      </c>
      <c r="C30" s="1" t="s">
        <v>932</v>
      </c>
      <c r="D30" t="str">
        <f t="array" aca="1" ref="D30" ca="1">CONCATENATE(A30,"-",MID(CELL("filename",A29),FIND("]",CELL("filename",A29))+1,255))</f>
        <v>初恋-刘惜君</v>
      </c>
      <c r="E30" t="s">
        <v>53</v>
      </c>
      <c r="F30" s="2">
        <v>0</v>
      </c>
      <c r="G30" s="2">
        <v>1.041666666666667E-2</v>
      </c>
      <c r="I30">
        <v>1</v>
      </c>
    </row>
    <row r="31" spans="1:9" x14ac:dyDescent="0.25">
      <c r="A31" t="s">
        <v>933</v>
      </c>
      <c r="B31" t="s">
        <v>934</v>
      </c>
      <c r="C31" s="1" t="s">
        <v>935</v>
      </c>
      <c r="D31" t="str">
        <f t="array" aca="1" ref="D31" ca="1">CONCATENATE(A31,"-",MID(CELL("filename",A30),FIND("]",CELL("filename",A30))+1,255))</f>
        <v>爱上你-刘惜君</v>
      </c>
      <c r="E31" t="s">
        <v>148</v>
      </c>
      <c r="F31" s="2">
        <v>4.3749999999999997E-2</v>
      </c>
      <c r="G31" s="2">
        <v>6.25E-2</v>
      </c>
      <c r="I31">
        <v>1</v>
      </c>
    </row>
    <row r="32" spans="1:9" x14ac:dyDescent="0.25">
      <c r="A32" t="s">
        <v>936</v>
      </c>
      <c r="B32" t="s">
        <v>937</v>
      </c>
      <c r="D32" t="str">
        <f t="array" aca="1" ref="D32" ca="1">CONCATENATE(A32,"-",MID(CELL("filename",A31),FIND("]",CELL("filename",A31))+1,255))</f>
        <v>夜来香-刘惜君</v>
      </c>
      <c r="E32" t="s">
        <v>53</v>
      </c>
      <c r="I32">
        <v>0</v>
      </c>
    </row>
    <row r="33" spans="1:9" s="11" customFormat="1" x14ac:dyDescent="0.25">
      <c r="A33" s="11" t="s">
        <v>938</v>
      </c>
      <c r="B33" s="11" t="s">
        <v>939</v>
      </c>
      <c r="D33" s="11" t="str">
        <f t="array" aca="1" ref="D33" ca="1">CONCATENATE(A33,"-",MID(CELL("filename",A32),FIND("]",CELL("filename",A32))+1,255))</f>
        <v>喜欢-刘惜君</v>
      </c>
      <c r="E33" s="11" t="s">
        <v>53</v>
      </c>
      <c r="I33">
        <v>0</v>
      </c>
    </row>
    <row r="34" spans="1:9" s="11" customFormat="1" x14ac:dyDescent="0.25">
      <c r="A34" s="11" t="s">
        <v>940</v>
      </c>
      <c r="B34" s="11" t="s">
        <v>941</v>
      </c>
      <c r="D34" s="11" t="str">
        <f t="array" aca="1" ref="D34" ca="1">CONCATENATE(A34,"-",MID(CELL("filename",A33),FIND("]",CELL("filename",A33))+1,255))</f>
        <v>一帘幽梦-刘惜君</v>
      </c>
      <c r="E34" s="11" t="s">
        <v>53</v>
      </c>
      <c r="I34">
        <v>0</v>
      </c>
    </row>
    <row r="35" spans="1:9" s="11" customFormat="1" x14ac:dyDescent="0.25">
      <c r="A35" s="11" t="s">
        <v>942</v>
      </c>
      <c r="B35" s="11" t="s">
        <v>943</v>
      </c>
      <c r="D35" s="11" t="str">
        <f t="array" aca="1" ref="D35" ca="1">CONCATENATE(A35,"-",MID(CELL("filename",A34),FIND("]",CELL("filename",A34))+1,255))</f>
        <v>亲爱的小孩-刘惜君</v>
      </c>
      <c r="E35" s="11" t="s">
        <v>53</v>
      </c>
      <c r="I35">
        <v>0</v>
      </c>
    </row>
  </sheetData>
  <hyperlinks>
    <hyperlink ref="C2" r:id="rId1" xr:uid="{00000000-0004-0000-0C00-000000000000}"/>
    <hyperlink ref="C3" r:id="rId2" xr:uid="{00000000-0004-0000-0C00-000001000000}"/>
    <hyperlink ref="C4" r:id="rId3" xr:uid="{00000000-0004-0000-0C00-000002000000}"/>
    <hyperlink ref="C14" r:id="rId4" xr:uid="{00000000-0004-0000-0C00-000003000000}"/>
    <hyperlink ref="C17" r:id="rId5" xr:uid="{00000000-0004-0000-0C00-000004000000}"/>
    <hyperlink ref="C24" r:id="rId6" xr:uid="{00000000-0004-0000-0C00-000005000000}"/>
    <hyperlink ref="C25" r:id="rId7" xr:uid="{00000000-0004-0000-0C00-000006000000}"/>
    <hyperlink ref="C26" r:id="rId8" xr:uid="{00000000-0004-0000-0C00-000007000000}"/>
    <hyperlink ref="C28" r:id="rId9" xr:uid="{00000000-0004-0000-0C00-000008000000}"/>
    <hyperlink ref="C29" r:id="rId10" xr:uid="{00000000-0004-0000-0C00-000009000000}"/>
    <hyperlink ref="C30" r:id="rId11" xr:uid="{00000000-0004-0000-0C00-00000A000000}"/>
    <hyperlink ref="C31" r:id="rId12" xr:uid="{00000000-0004-0000-0C00-00000B000000}"/>
  </hyperlink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45"/>
  <sheetViews>
    <sheetView workbookViewId="0">
      <selection activeCell="H32" sqref="H32"/>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8" max="8" width="9.140625" style="13" customWidth="1"/>
  </cols>
  <sheetData>
    <row r="1" spans="1:9" x14ac:dyDescent="0.25">
      <c r="A1" t="s">
        <v>0</v>
      </c>
      <c r="B1" t="s">
        <v>1</v>
      </c>
      <c r="C1" t="s">
        <v>2</v>
      </c>
      <c r="D1" t="s">
        <v>3</v>
      </c>
      <c r="E1" t="s">
        <v>4</v>
      </c>
      <c r="F1" t="s">
        <v>5</v>
      </c>
      <c r="G1" t="s">
        <v>6</v>
      </c>
      <c r="H1" t="s">
        <v>7</v>
      </c>
      <c r="I1" t="s">
        <v>8</v>
      </c>
    </row>
    <row r="2" spans="1:9" x14ac:dyDescent="0.25">
      <c r="A2" t="s">
        <v>944</v>
      </c>
      <c r="B2" t="s">
        <v>945</v>
      </c>
      <c r="C2" s="1"/>
      <c r="D2" t="str">
        <f t="shared" ref="D2:D30" si="0">CONCATENATE(A2,"-By2")</f>
        <v>爱丫爱丫-By2</v>
      </c>
      <c r="E2" t="s">
        <v>11</v>
      </c>
      <c r="F2" s="2"/>
      <c r="G2" s="2"/>
      <c r="I2">
        <v>0</v>
      </c>
    </row>
    <row r="3" spans="1:9" x14ac:dyDescent="0.25">
      <c r="A3" t="s">
        <v>946</v>
      </c>
      <c r="B3" t="s">
        <v>947</v>
      </c>
      <c r="C3" s="1"/>
      <c r="D3" t="str">
        <f t="shared" si="0"/>
        <v>有点甜-By2</v>
      </c>
      <c r="E3" t="s">
        <v>11</v>
      </c>
      <c r="F3" s="2"/>
      <c r="G3" s="2"/>
      <c r="I3">
        <v>0</v>
      </c>
    </row>
    <row r="4" spans="1:9" x14ac:dyDescent="0.25">
      <c r="A4" t="s">
        <v>948</v>
      </c>
      <c r="B4" t="s">
        <v>949</v>
      </c>
      <c r="C4" s="1" t="s">
        <v>950</v>
      </c>
      <c r="D4" t="str">
        <f t="shared" si="0"/>
        <v>我知道-By2</v>
      </c>
      <c r="E4" t="s">
        <v>11</v>
      </c>
      <c r="F4" s="2">
        <v>3.6111111111111108E-2</v>
      </c>
      <c r="G4" s="2">
        <v>4.791666666666667E-2</v>
      </c>
      <c r="I4">
        <v>1</v>
      </c>
    </row>
    <row r="5" spans="1:9" x14ac:dyDescent="0.25">
      <c r="A5" t="s">
        <v>951</v>
      </c>
      <c r="B5" t="s">
        <v>952</v>
      </c>
      <c r="C5" s="1"/>
      <c r="D5" t="str">
        <f t="shared" si="0"/>
        <v>爱的双重魔力-By2</v>
      </c>
      <c r="E5" t="s">
        <v>11</v>
      </c>
      <c r="F5" s="2"/>
      <c r="G5" s="2"/>
      <c r="H5" s="5"/>
      <c r="I5">
        <v>0</v>
      </c>
    </row>
    <row r="6" spans="1:9" x14ac:dyDescent="0.25">
      <c r="A6" t="s">
        <v>953</v>
      </c>
      <c r="B6" t="s">
        <v>954</v>
      </c>
      <c r="C6" s="1" t="s">
        <v>955</v>
      </c>
      <c r="D6" t="str">
        <f t="shared" si="0"/>
        <v>不是故意-By2</v>
      </c>
      <c r="E6" t="s">
        <v>11</v>
      </c>
      <c r="F6" s="2">
        <v>1.7361111111111108E-2</v>
      </c>
      <c r="G6" s="2">
        <v>3.3333333333333333E-2</v>
      </c>
      <c r="I6">
        <v>1</v>
      </c>
    </row>
    <row r="7" spans="1:9" x14ac:dyDescent="0.25">
      <c r="A7" t="s">
        <v>956</v>
      </c>
      <c r="B7" t="s">
        <v>957</v>
      </c>
      <c r="C7" s="1" t="s">
        <v>958</v>
      </c>
      <c r="D7" t="str">
        <f t="shared" si="0"/>
        <v>凑热闹-By2</v>
      </c>
      <c r="E7" t="s">
        <v>11</v>
      </c>
      <c r="F7" s="2">
        <v>1.458333333333333E-2</v>
      </c>
      <c r="G7" s="2">
        <v>2.6388888888888889E-2</v>
      </c>
      <c r="I7">
        <v>1</v>
      </c>
    </row>
    <row r="8" spans="1:9" x14ac:dyDescent="0.25">
      <c r="A8" t="s">
        <v>959</v>
      </c>
      <c r="B8" t="s">
        <v>960</v>
      </c>
      <c r="C8" s="1" t="s">
        <v>961</v>
      </c>
      <c r="D8" t="str">
        <f t="shared" si="0"/>
        <v>你并不懂我-By2</v>
      </c>
      <c r="E8" t="s">
        <v>11</v>
      </c>
      <c r="F8" s="2">
        <v>0.05</v>
      </c>
      <c r="G8" s="2">
        <v>6.7361111111111108E-2</v>
      </c>
      <c r="I8">
        <v>1</v>
      </c>
    </row>
    <row r="9" spans="1:9" x14ac:dyDescent="0.25">
      <c r="A9" t="s">
        <v>962</v>
      </c>
      <c r="B9" t="s">
        <v>963</v>
      </c>
      <c r="C9" s="1" t="s">
        <v>964</v>
      </c>
      <c r="D9" t="str">
        <f t="shared" si="0"/>
        <v>不哭了-By2</v>
      </c>
      <c r="E9" t="s">
        <v>11</v>
      </c>
      <c r="F9" s="2">
        <v>4.0972222222222222E-2</v>
      </c>
      <c r="G9" s="2">
        <v>6.1805555555555558E-2</v>
      </c>
      <c r="I9">
        <v>1</v>
      </c>
    </row>
    <row r="10" spans="1:9" x14ac:dyDescent="0.25">
      <c r="A10" t="s">
        <v>965</v>
      </c>
      <c r="B10" t="s">
        <v>966</v>
      </c>
      <c r="C10" s="1" t="s">
        <v>967</v>
      </c>
      <c r="D10" t="str">
        <f t="shared" si="0"/>
        <v>这叫爱-By2</v>
      </c>
      <c r="E10" t="s">
        <v>11</v>
      </c>
      <c r="F10" s="2">
        <v>2.777777777777778E-2</v>
      </c>
      <c r="G10" s="2">
        <v>4.6527777777777779E-2</v>
      </c>
      <c r="I10">
        <v>1</v>
      </c>
    </row>
    <row r="11" spans="1:9" x14ac:dyDescent="0.25">
      <c r="A11" t="s">
        <v>968</v>
      </c>
      <c r="B11" t="s">
        <v>969</v>
      </c>
      <c r="C11" s="1" t="s">
        <v>970</v>
      </c>
      <c r="D11" t="str">
        <f t="shared" si="0"/>
        <v>一样爱着你-By2</v>
      </c>
      <c r="E11" t="s">
        <v>11</v>
      </c>
      <c r="F11" s="2">
        <v>4.7222222222222221E-2</v>
      </c>
      <c r="G11" s="2">
        <v>5.8333333333333327E-2</v>
      </c>
      <c r="I11">
        <v>1</v>
      </c>
    </row>
    <row r="12" spans="1:9" x14ac:dyDescent="0.25">
      <c r="A12" t="s">
        <v>971</v>
      </c>
      <c r="B12" t="s">
        <v>972</v>
      </c>
      <c r="C12" s="1" t="s">
        <v>973</v>
      </c>
      <c r="D12" t="str">
        <f t="shared" si="0"/>
        <v>曾经的约定-By2</v>
      </c>
      <c r="E12" t="s">
        <v>11</v>
      </c>
      <c r="F12" s="2">
        <v>6.5277777777777782E-2</v>
      </c>
      <c r="G12" s="2">
        <v>8.4722222222222227E-2</v>
      </c>
      <c r="I12">
        <v>1</v>
      </c>
    </row>
    <row r="13" spans="1:9" x14ac:dyDescent="0.25">
      <c r="A13" t="s">
        <v>974</v>
      </c>
      <c r="B13" t="s">
        <v>975</v>
      </c>
      <c r="C13" s="1" t="s">
        <v>976</v>
      </c>
      <c r="D13" t="str">
        <f t="shared" si="0"/>
        <v>该怎么忘掉-By2</v>
      </c>
      <c r="E13" t="s">
        <v>11</v>
      </c>
      <c r="F13" s="2">
        <v>1.3888888888888889E-3</v>
      </c>
      <c r="G13" s="2">
        <v>1.180555555555556E-2</v>
      </c>
      <c r="I13">
        <v>1</v>
      </c>
    </row>
    <row r="14" spans="1:9" x14ac:dyDescent="0.25">
      <c r="A14" t="s">
        <v>977</v>
      </c>
      <c r="B14" t="s">
        <v>978</v>
      </c>
      <c r="C14" s="1" t="s">
        <v>979</v>
      </c>
      <c r="D14" t="str">
        <f t="shared" si="0"/>
        <v>当时的我们-By2</v>
      </c>
      <c r="E14" t="s">
        <v>11</v>
      </c>
      <c r="F14" s="2">
        <v>7.1527777777777773E-2</v>
      </c>
      <c r="G14" s="2">
        <v>9.4444444444444442E-2</v>
      </c>
      <c r="I14">
        <v>1</v>
      </c>
    </row>
    <row r="15" spans="1:9" x14ac:dyDescent="0.25">
      <c r="A15" t="s">
        <v>980</v>
      </c>
      <c r="B15" t="s">
        <v>981</v>
      </c>
      <c r="C15" s="1" t="s">
        <v>982</v>
      </c>
      <c r="D15" t="str">
        <f t="shared" si="0"/>
        <v>你没爱过我-By2</v>
      </c>
      <c r="E15" t="s">
        <v>11</v>
      </c>
      <c r="F15" s="2">
        <v>3.6805555555555557E-2</v>
      </c>
      <c r="G15" s="2">
        <v>5.7638888888888892E-2</v>
      </c>
      <c r="I15">
        <v>1</v>
      </c>
    </row>
    <row r="16" spans="1:9" x14ac:dyDescent="0.25">
      <c r="A16" t="s">
        <v>983</v>
      </c>
      <c r="B16" t="s">
        <v>984</v>
      </c>
      <c r="C16" s="1" t="s">
        <v>985</v>
      </c>
      <c r="D16" t="str">
        <f t="shared" si="0"/>
        <v>无敌帅-By2</v>
      </c>
      <c r="E16" t="s">
        <v>11</v>
      </c>
      <c r="F16" s="2">
        <v>2.222222222222222E-2</v>
      </c>
      <c r="G16" s="2">
        <v>3.6805555555555557E-2</v>
      </c>
      <c r="I16">
        <v>1</v>
      </c>
    </row>
    <row r="17" spans="1:9" x14ac:dyDescent="0.25">
      <c r="A17" t="s">
        <v>986</v>
      </c>
      <c r="B17" t="s">
        <v>987</v>
      </c>
      <c r="C17" s="1" t="s">
        <v>988</v>
      </c>
      <c r="D17" t="str">
        <f t="shared" si="0"/>
        <v>就这样吗-By2</v>
      </c>
      <c r="E17" t="s">
        <v>11</v>
      </c>
      <c r="F17" s="2">
        <v>4.7222222222222221E-2</v>
      </c>
      <c r="G17" s="2">
        <v>5.9027777777777783E-2</v>
      </c>
      <c r="I17">
        <v>1</v>
      </c>
    </row>
    <row r="18" spans="1:9" x14ac:dyDescent="0.25">
      <c r="A18" t="s">
        <v>989</v>
      </c>
      <c r="B18" t="s">
        <v>990</v>
      </c>
      <c r="C18" s="1" t="s">
        <v>991</v>
      </c>
      <c r="D18" t="str">
        <f t="shared" si="0"/>
        <v>那年下雪的时候-By2</v>
      </c>
      <c r="E18" t="s">
        <v>11</v>
      </c>
      <c r="F18" s="2">
        <v>3.5416666666666673E-2</v>
      </c>
      <c r="G18" s="2">
        <v>4.7222222222222221E-2</v>
      </c>
      <c r="I18">
        <v>1</v>
      </c>
    </row>
    <row r="19" spans="1:9" x14ac:dyDescent="0.25">
      <c r="A19" t="s">
        <v>992</v>
      </c>
      <c r="B19" t="s">
        <v>993</v>
      </c>
      <c r="C19" s="1" t="s">
        <v>994</v>
      </c>
      <c r="D19" t="str">
        <f t="shared" si="0"/>
        <v>大冒险-By2</v>
      </c>
      <c r="E19" t="s">
        <v>11</v>
      </c>
      <c r="F19" s="2">
        <v>3.4722222222222217E-2</v>
      </c>
      <c r="G19" s="2">
        <v>4.2361111111111113E-2</v>
      </c>
      <c r="I19">
        <v>1</v>
      </c>
    </row>
    <row r="20" spans="1:9" x14ac:dyDescent="0.25">
      <c r="A20" t="s">
        <v>995</v>
      </c>
      <c r="B20" t="s">
        <v>996</v>
      </c>
      <c r="C20" s="1" t="s">
        <v>997</v>
      </c>
      <c r="D20" t="str">
        <f t="shared" si="0"/>
        <v>好好爱-By2</v>
      </c>
      <c r="E20" t="s">
        <v>11</v>
      </c>
      <c r="F20" s="2">
        <v>6.1805555555555558E-2</v>
      </c>
      <c r="G20" s="2">
        <v>7.6388888888888895E-2</v>
      </c>
      <c r="I20">
        <v>1</v>
      </c>
    </row>
    <row r="21" spans="1:9" x14ac:dyDescent="0.25">
      <c r="A21" t="s">
        <v>998</v>
      </c>
      <c r="B21" t="s">
        <v>999</v>
      </c>
      <c r="C21" s="1" t="s">
        <v>1000</v>
      </c>
      <c r="D21" t="str">
        <f t="shared" si="0"/>
        <v>念念-By2</v>
      </c>
      <c r="E21" t="s">
        <v>11</v>
      </c>
      <c r="F21" s="2">
        <v>3.2638888888888891E-2</v>
      </c>
      <c r="G21" s="2">
        <v>4.3749999999999997E-2</v>
      </c>
      <c r="I21">
        <v>1</v>
      </c>
    </row>
    <row r="22" spans="1:9" x14ac:dyDescent="0.25">
      <c r="A22" t="s">
        <v>1001</v>
      </c>
      <c r="B22" t="s">
        <v>1002</v>
      </c>
      <c r="C22" s="1" t="s">
        <v>1003</v>
      </c>
      <c r="D22" t="str">
        <f t="shared" si="0"/>
        <v>快闪-By2</v>
      </c>
      <c r="E22" t="s">
        <v>11</v>
      </c>
      <c r="F22" s="2">
        <v>3.6111111111111108E-2</v>
      </c>
      <c r="G22" s="2">
        <v>4.791666666666667E-2</v>
      </c>
      <c r="I22">
        <v>1</v>
      </c>
    </row>
    <row r="23" spans="1:9" x14ac:dyDescent="0.25">
      <c r="A23" t="s">
        <v>1004</v>
      </c>
      <c r="B23" t="s">
        <v>1005</v>
      </c>
      <c r="C23" s="1" t="s">
        <v>1006</v>
      </c>
      <c r="D23" t="str">
        <f t="shared" si="0"/>
        <v>大人的世界-By2</v>
      </c>
      <c r="E23" t="s">
        <v>11</v>
      </c>
      <c r="F23" s="2">
        <v>5.2083333333333343E-2</v>
      </c>
      <c r="G23" s="2">
        <v>6.25E-2</v>
      </c>
      <c r="I23">
        <v>1</v>
      </c>
    </row>
    <row r="24" spans="1:9" x14ac:dyDescent="0.25">
      <c r="A24" t="s">
        <v>1007</v>
      </c>
      <c r="B24" t="s">
        <v>1008</v>
      </c>
      <c r="C24" s="1" t="s">
        <v>1009</v>
      </c>
      <c r="D24" t="str">
        <f t="shared" si="0"/>
        <v>爱又爱-By2</v>
      </c>
      <c r="E24" t="s">
        <v>11</v>
      </c>
      <c r="F24" s="2">
        <v>4.3749999999999997E-2</v>
      </c>
      <c r="G24" s="2">
        <v>6.6666666666666666E-2</v>
      </c>
      <c r="I24">
        <v>1</v>
      </c>
    </row>
    <row r="25" spans="1:9" x14ac:dyDescent="0.25">
      <c r="A25" t="s">
        <v>1010</v>
      </c>
      <c r="B25" t="s">
        <v>1011</v>
      </c>
      <c r="C25" s="1" t="s">
        <v>1012</v>
      </c>
      <c r="D25" t="str">
        <f t="shared" si="0"/>
        <v>黑白配-By2</v>
      </c>
      <c r="E25" t="s">
        <v>11</v>
      </c>
      <c r="F25" s="2">
        <v>3.8194444444444448E-2</v>
      </c>
      <c r="G25" s="2">
        <v>5.4166666666666669E-2</v>
      </c>
      <c r="I25">
        <v>1</v>
      </c>
    </row>
    <row r="26" spans="1:9" x14ac:dyDescent="0.25">
      <c r="A26" t="s">
        <v>1013</v>
      </c>
      <c r="B26" t="s">
        <v>1014</v>
      </c>
      <c r="C26" s="1" t="s">
        <v>1015</v>
      </c>
      <c r="D26" t="str">
        <f t="shared" si="0"/>
        <v>pp别黏在椅上-By2</v>
      </c>
      <c r="E26" t="s">
        <v>11</v>
      </c>
      <c r="F26" s="2">
        <v>5.2083333333333343E-2</v>
      </c>
      <c r="G26" s="2">
        <v>6.1111111111111109E-2</v>
      </c>
      <c r="I26">
        <v>1</v>
      </c>
    </row>
    <row r="27" spans="1:9" x14ac:dyDescent="0.25">
      <c r="A27" t="s">
        <v>1016</v>
      </c>
      <c r="B27" t="s">
        <v>1017</v>
      </c>
      <c r="C27" s="1" t="s">
        <v>1018</v>
      </c>
      <c r="D27" t="str">
        <f t="shared" si="0"/>
        <v>没理由-By2</v>
      </c>
      <c r="E27" t="s">
        <v>11</v>
      </c>
      <c r="F27" s="2">
        <v>3.9583333333333331E-2</v>
      </c>
      <c r="G27" s="2">
        <v>0.05</v>
      </c>
      <c r="I27">
        <v>1</v>
      </c>
    </row>
    <row r="28" spans="1:9" x14ac:dyDescent="0.25">
      <c r="A28" t="s">
        <v>1019</v>
      </c>
      <c r="B28" t="s">
        <v>1020</v>
      </c>
      <c r="C28" s="1" t="s">
        <v>1021</v>
      </c>
      <c r="D28" t="str">
        <f t="shared" si="0"/>
        <v>爱我就大声说-By2</v>
      </c>
      <c r="E28" t="s">
        <v>11</v>
      </c>
      <c r="F28" s="2">
        <v>4.8611111111111112E-2</v>
      </c>
      <c r="G28" s="2">
        <v>6.9444444444444448E-2</v>
      </c>
      <c r="I28">
        <v>1</v>
      </c>
    </row>
    <row r="29" spans="1:9" x14ac:dyDescent="0.25">
      <c r="A29" t="s">
        <v>1022</v>
      </c>
      <c r="B29" t="s">
        <v>1023</v>
      </c>
      <c r="C29" s="1" t="s">
        <v>1024</v>
      </c>
      <c r="D29" t="str">
        <f t="shared" si="0"/>
        <v>双面妲己-By2</v>
      </c>
      <c r="E29" t="s">
        <v>11</v>
      </c>
      <c r="F29" s="2">
        <v>5.1388888888888887E-2</v>
      </c>
      <c r="G29" s="2">
        <v>6.5277777777777782E-2</v>
      </c>
      <c r="I29">
        <v>1</v>
      </c>
    </row>
    <row r="30" spans="1:9" x14ac:dyDescent="0.25">
      <c r="A30" t="s">
        <v>1025</v>
      </c>
      <c r="B30" t="s">
        <v>1026</v>
      </c>
      <c r="C30" s="1" t="s">
        <v>1027</v>
      </c>
      <c r="D30" t="str">
        <f t="shared" si="0"/>
        <v>带我离开-By2</v>
      </c>
      <c r="E30" t="s">
        <v>11</v>
      </c>
      <c r="F30" s="2">
        <v>3.6111111111111108E-2</v>
      </c>
      <c r="G30" s="2">
        <v>5.6250000000000001E-2</v>
      </c>
      <c r="I30">
        <v>1</v>
      </c>
    </row>
    <row r="31" spans="1:9" x14ac:dyDescent="0.25">
      <c r="I31">
        <v>0</v>
      </c>
    </row>
    <row r="32" spans="1:9" x14ac:dyDescent="0.25">
      <c r="I32">
        <v>0</v>
      </c>
    </row>
    <row r="33" spans="1:9" x14ac:dyDescent="0.25">
      <c r="I33">
        <v>0</v>
      </c>
    </row>
    <row r="34" spans="1:9" x14ac:dyDescent="0.25">
      <c r="I34">
        <v>0</v>
      </c>
    </row>
    <row r="35" spans="1:9" x14ac:dyDescent="0.25">
      <c r="I35">
        <v>0</v>
      </c>
    </row>
    <row r="36" spans="1:9" x14ac:dyDescent="0.25">
      <c r="I36">
        <v>0</v>
      </c>
    </row>
    <row r="37" spans="1:9" x14ac:dyDescent="0.25">
      <c r="C37" s="1"/>
      <c r="F37" s="2"/>
      <c r="G37" s="2"/>
      <c r="I37">
        <v>0</v>
      </c>
    </row>
    <row r="38" spans="1:9" x14ac:dyDescent="0.25">
      <c r="I38">
        <v>0</v>
      </c>
    </row>
    <row r="39" spans="1:9" x14ac:dyDescent="0.25">
      <c r="A39" t="s">
        <v>67</v>
      </c>
      <c r="B39" t="s">
        <v>1028</v>
      </c>
      <c r="D39" t="str">
        <f t="shared" ref="D39:D45" si="1">CONCATENATE(A39,"-By2")</f>
        <v>至少还有你-By2</v>
      </c>
      <c r="E39" t="s">
        <v>53</v>
      </c>
      <c r="I39">
        <v>0</v>
      </c>
    </row>
    <row r="40" spans="1:9" x14ac:dyDescent="0.25">
      <c r="A40" t="s">
        <v>1029</v>
      </c>
      <c r="B40" t="s">
        <v>1030</v>
      </c>
      <c r="C40" s="1" t="s">
        <v>1031</v>
      </c>
      <c r="D40" t="str">
        <f t="shared" si="1"/>
        <v>红蜻蜓-By2</v>
      </c>
      <c r="E40" t="s">
        <v>148</v>
      </c>
      <c r="F40" s="2">
        <v>5.7638888888888892E-2</v>
      </c>
      <c r="G40" s="2">
        <v>8.0555555555555561E-2</v>
      </c>
      <c r="I40">
        <v>1</v>
      </c>
    </row>
    <row r="41" spans="1:9" x14ac:dyDescent="0.25">
      <c r="A41" t="s">
        <v>933</v>
      </c>
      <c r="B41" t="s">
        <v>934</v>
      </c>
      <c r="C41" s="1" t="s">
        <v>935</v>
      </c>
      <c r="D41" t="str">
        <f t="shared" si="1"/>
        <v>爱上你-By2</v>
      </c>
      <c r="E41" t="s">
        <v>148</v>
      </c>
      <c r="F41" s="2">
        <v>4.3749999999999997E-2</v>
      </c>
      <c r="G41" s="2">
        <v>6.25E-2</v>
      </c>
      <c r="I41">
        <v>1</v>
      </c>
    </row>
    <row r="42" spans="1:9" x14ac:dyDescent="0.25">
      <c r="A42" t="s">
        <v>1032</v>
      </c>
      <c r="B42" t="s">
        <v>1033</v>
      </c>
      <c r="C42" s="1" t="s">
        <v>1034</v>
      </c>
      <c r="D42" t="str">
        <f t="shared" si="1"/>
        <v>勇敢-By2</v>
      </c>
      <c r="E42" t="s">
        <v>148</v>
      </c>
      <c r="F42" s="2">
        <v>4.2361111111111113E-2</v>
      </c>
      <c r="G42" s="2">
        <v>6.458333333333334E-2</v>
      </c>
      <c r="I42">
        <v>1</v>
      </c>
    </row>
    <row r="43" spans="1:9" x14ac:dyDescent="0.25">
      <c r="A43" t="s">
        <v>295</v>
      </c>
      <c r="B43" t="s">
        <v>296</v>
      </c>
      <c r="C43" s="1" t="s">
        <v>297</v>
      </c>
      <c r="D43" t="str">
        <f t="shared" si="1"/>
        <v>有没有-By2</v>
      </c>
      <c r="E43" t="s">
        <v>148</v>
      </c>
      <c r="F43" s="2">
        <v>4.027777777777778E-2</v>
      </c>
      <c r="G43" s="2">
        <v>6.3888888888888884E-2</v>
      </c>
      <c r="I43">
        <v>1</v>
      </c>
    </row>
    <row r="44" spans="1:9" x14ac:dyDescent="0.25">
      <c r="A44" t="s">
        <v>1035</v>
      </c>
      <c r="B44" t="s">
        <v>1036</v>
      </c>
      <c r="D44" t="str">
        <f t="shared" si="1"/>
        <v>Because of you-By2</v>
      </c>
      <c r="E44" t="s">
        <v>148</v>
      </c>
      <c r="I44">
        <v>0</v>
      </c>
    </row>
    <row r="45" spans="1:9" x14ac:dyDescent="0.25">
      <c r="A45" t="s">
        <v>1037</v>
      </c>
      <c r="B45" t="s">
        <v>1038</v>
      </c>
      <c r="C45" s="1" t="s">
        <v>1039</v>
      </c>
      <c r="D45" t="str">
        <f t="shared" si="1"/>
        <v>笑纳-By2</v>
      </c>
      <c r="E45" t="s">
        <v>53</v>
      </c>
      <c r="F45" s="2">
        <v>2.9166666666666671E-2</v>
      </c>
      <c r="G45" s="2">
        <v>4.6527777777777779E-2</v>
      </c>
      <c r="I45">
        <v>1</v>
      </c>
    </row>
  </sheetData>
  <hyperlinks>
    <hyperlink ref="C4" r:id="rId1" xr:uid="{00000000-0004-0000-0D00-000000000000}"/>
    <hyperlink ref="C6" r:id="rId2" xr:uid="{00000000-0004-0000-0D00-000001000000}"/>
    <hyperlink ref="C7" r:id="rId3" xr:uid="{00000000-0004-0000-0D00-000002000000}"/>
    <hyperlink ref="C8" r:id="rId4" xr:uid="{00000000-0004-0000-0D00-000003000000}"/>
    <hyperlink ref="C9" r:id="rId5" xr:uid="{00000000-0004-0000-0D00-000004000000}"/>
    <hyperlink ref="C10" r:id="rId6" xr:uid="{00000000-0004-0000-0D00-000005000000}"/>
    <hyperlink ref="C11" r:id="rId7" xr:uid="{00000000-0004-0000-0D00-000006000000}"/>
    <hyperlink ref="C12" r:id="rId8" xr:uid="{00000000-0004-0000-0D00-000007000000}"/>
    <hyperlink ref="C13" r:id="rId9" xr:uid="{00000000-0004-0000-0D00-000008000000}"/>
    <hyperlink ref="C14" r:id="rId10" xr:uid="{00000000-0004-0000-0D00-000009000000}"/>
    <hyperlink ref="C15" r:id="rId11" xr:uid="{00000000-0004-0000-0D00-00000A000000}"/>
    <hyperlink ref="C16" r:id="rId12" xr:uid="{00000000-0004-0000-0D00-00000B000000}"/>
    <hyperlink ref="C17" r:id="rId13" xr:uid="{00000000-0004-0000-0D00-00000C000000}"/>
    <hyperlink ref="C18" r:id="rId14" xr:uid="{00000000-0004-0000-0D00-00000D000000}"/>
    <hyperlink ref="C19" r:id="rId15" xr:uid="{00000000-0004-0000-0D00-00000E000000}"/>
    <hyperlink ref="C20" r:id="rId16" xr:uid="{00000000-0004-0000-0D00-00000F000000}"/>
    <hyperlink ref="C21" r:id="rId17" xr:uid="{00000000-0004-0000-0D00-000010000000}"/>
    <hyperlink ref="C22" r:id="rId18" xr:uid="{00000000-0004-0000-0D00-000011000000}"/>
    <hyperlink ref="C23" r:id="rId19" xr:uid="{00000000-0004-0000-0D00-000012000000}"/>
    <hyperlink ref="C24" r:id="rId20" xr:uid="{00000000-0004-0000-0D00-000013000000}"/>
    <hyperlink ref="C25" r:id="rId21" xr:uid="{00000000-0004-0000-0D00-000014000000}"/>
    <hyperlink ref="C26" r:id="rId22" xr:uid="{00000000-0004-0000-0D00-000015000000}"/>
    <hyperlink ref="C27" r:id="rId23" xr:uid="{00000000-0004-0000-0D00-000016000000}"/>
    <hyperlink ref="C28" r:id="rId24" xr:uid="{00000000-0004-0000-0D00-000017000000}"/>
    <hyperlink ref="C29" r:id="rId25" xr:uid="{00000000-0004-0000-0D00-000018000000}"/>
    <hyperlink ref="C30" r:id="rId26" xr:uid="{00000000-0004-0000-0D00-000019000000}"/>
    <hyperlink ref="C40" r:id="rId27" xr:uid="{00000000-0004-0000-0D00-00001A000000}"/>
    <hyperlink ref="C41" r:id="rId28" xr:uid="{00000000-0004-0000-0D00-00001B000000}"/>
    <hyperlink ref="C42" r:id="rId29" xr:uid="{00000000-0004-0000-0D00-00001C000000}"/>
    <hyperlink ref="C43" r:id="rId30" xr:uid="{00000000-0004-0000-0D00-00001D000000}"/>
    <hyperlink ref="C45" r:id="rId31" xr:uid="{00000000-0004-0000-0D00-00001E000000}"/>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54"/>
  <sheetViews>
    <sheetView workbookViewId="0">
      <selection activeCell="I15" sqref="I15"/>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8" max="8" width="9.140625" style="13" customWidth="1"/>
  </cols>
  <sheetData>
    <row r="1" spans="1:9" x14ac:dyDescent="0.25">
      <c r="A1" t="s">
        <v>0</v>
      </c>
      <c r="B1" t="s">
        <v>1</v>
      </c>
      <c r="C1" t="s">
        <v>2</v>
      </c>
      <c r="D1" t="s">
        <v>3</v>
      </c>
      <c r="E1" t="s">
        <v>4</v>
      </c>
      <c r="F1" t="s">
        <v>5</v>
      </c>
      <c r="G1" t="s">
        <v>6</v>
      </c>
      <c r="H1" t="s">
        <v>7</v>
      </c>
      <c r="I1" t="s">
        <v>8</v>
      </c>
    </row>
    <row r="2" spans="1:9" x14ac:dyDescent="0.25">
      <c r="A2" t="s">
        <v>1040</v>
      </c>
      <c r="B2" t="s">
        <v>1041</v>
      </c>
      <c r="C2" s="1" t="s">
        <v>1042</v>
      </c>
      <c r="D2" t="str">
        <f t="array" aca="1" ref="D2" ca="1">CONCATENATE(A2,"-",MID(CELL("filename",A1),FIND("]",CELL("filename",A1))+1,255))</f>
        <v>幸福了然后呢-A-Lin</v>
      </c>
      <c r="E2" t="s">
        <v>11</v>
      </c>
      <c r="F2" s="2">
        <v>5.0694444444444438E-2</v>
      </c>
      <c r="G2" s="2">
        <v>6.5972222222222224E-2</v>
      </c>
      <c r="H2" s="5"/>
      <c r="I2">
        <v>1</v>
      </c>
    </row>
    <row r="3" spans="1:9" x14ac:dyDescent="0.25">
      <c r="A3" t="s">
        <v>1043</v>
      </c>
      <c r="B3" t="s">
        <v>1044</v>
      </c>
      <c r="C3" s="1"/>
      <c r="D3" t="str">
        <f t="array" aca="1" ref="D3" ca="1">CONCATENATE(A3,"-",MID(CELL("filename",A2),FIND("]",CELL("filename",A2))+1,255))</f>
        <v>给我一个理由忘记-A-Lin</v>
      </c>
      <c r="E3" t="s">
        <v>11</v>
      </c>
      <c r="F3" s="2"/>
      <c r="G3" s="2"/>
      <c r="I3">
        <v>0</v>
      </c>
    </row>
    <row r="4" spans="1:9" x14ac:dyDescent="0.25">
      <c r="A4" t="s">
        <v>1045</v>
      </c>
      <c r="B4" t="s">
        <v>1046</v>
      </c>
      <c r="C4" s="1" t="s">
        <v>1047</v>
      </c>
      <c r="D4" t="str">
        <f t="array" aca="1" ref="D4" ca="1">CONCATENATE(A4,"-",MID(CELL("filename",A3),FIND("]",CELL("filename",A3))+1,255))</f>
        <v>天若有情-A-Lin</v>
      </c>
      <c r="E4" t="s">
        <v>11</v>
      </c>
      <c r="F4" s="2">
        <v>4.791666666666667E-2</v>
      </c>
      <c r="G4" s="2">
        <v>6.25E-2</v>
      </c>
      <c r="I4">
        <v>1</v>
      </c>
    </row>
    <row r="5" spans="1:9" x14ac:dyDescent="0.25">
      <c r="A5" t="s">
        <v>1048</v>
      </c>
      <c r="B5" t="s">
        <v>1049</v>
      </c>
      <c r="C5" s="1" t="s">
        <v>1050</v>
      </c>
      <c r="D5" t="str">
        <f t="array" aca="1" ref="D5" ca="1">CONCATENATE(A5,"-",MID(CELL("filename",A4),FIND("]",CELL("filename",A4))+1,255))</f>
        <v>有一种悲伤-A-Lin</v>
      </c>
      <c r="E5" t="s">
        <v>11</v>
      </c>
      <c r="F5" s="2">
        <v>4.5138888888888888E-2</v>
      </c>
      <c r="G5" s="2">
        <v>5.9722222222222232E-2</v>
      </c>
      <c r="I5">
        <v>1</v>
      </c>
    </row>
    <row r="6" spans="1:9" x14ac:dyDescent="0.25">
      <c r="A6" t="s">
        <v>270</v>
      </c>
      <c r="B6" t="s">
        <v>271</v>
      </c>
      <c r="C6" s="1" t="s">
        <v>272</v>
      </c>
      <c r="D6" t="str">
        <f t="array" aca="1" ref="D6" ca="1">CONCATENATE(A6,"-",MID(CELL("filename",A5),FIND("]",CELL("filename",A5))+1,255))</f>
        <v>挚友-A-Lin</v>
      </c>
      <c r="E6" t="s">
        <v>11</v>
      </c>
      <c r="F6" s="2">
        <v>5.6250000000000001E-2</v>
      </c>
      <c r="G6" s="2">
        <v>7.5694444444444439E-2</v>
      </c>
      <c r="I6">
        <v>1</v>
      </c>
    </row>
    <row r="7" spans="1:9" x14ac:dyDescent="0.25">
      <c r="A7" t="s">
        <v>1051</v>
      </c>
      <c r="B7" t="s">
        <v>1052</v>
      </c>
      <c r="C7" s="1" t="s">
        <v>1053</v>
      </c>
      <c r="D7" t="str">
        <f t="array" aca="1" ref="D7" ca="1">CONCATENATE(A7,"-",MID(CELL("filename",A6),FIND("]",CELL("filename",A6))+1,255))</f>
        <v>无人知晓的我-A-Lin</v>
      </c>
      <c r="E7" t="s">
        <v>11</v>
      </c>
      <c r="F7" s="2">
        <v>8.3333333333333332E-3</v>
      </c>
      <c r="G7" s="2">
        <v>3.2638888888888891E-2</v>
      </c>
      <c r="I7">
        <v>1</v>
      </c>
    </row>
    <row r="8" spans="1:9" x14ac:dyDescent="0.25">
      <c r="A8" t="s">
        <v>1054</v>
      </c>
      <c r="B8" t="s">
        <v>1055</v>
      </c>
      <c r="C8" s="1" t="s">
        <v>1056</v>
      </c>
      <c r="D8" t="str">
        <f t="array" aca="1" ref="D8" ca="1">CONCATENATE(A8,"-",MID(CELL("filename",A7),FIND("]",CELL("filename",A7))+1,255))</f>
        <v>失恋无罪-A-Lin</v>
      </c>
      <c r="E8" t="s">
        <v>11</v>
      </c>
      <c r="F8" s="2">
        <v>1.111111111111111E-2</v>
      </c>
      <c r="G8" s="2">
        <v>6.0416666666666667E-2</v>
      </c>
      <c r="I8">
        <v>1</v>
      </c>
    </row>
    <row r="9" spans="1:9" x14ac:dyDescent="0.25">
      <c r="A9" t="s">
        <v>1057</v>
      </c>
      <c r="B9" t="s">
        <v>1058</v>
      </c>
      <c r="C9" s="1" t="s">
        <v>1059</v>
      </c>
      <c r="D9" t="str">
        <f t="array" aca="1" ref="D9" ca="1">CONCATENATE(A9,"-",MID(CELL("filename",A8),FIND("]",CELL("filename",A8))+1,255))</f>
        <v>给月亮的三行诗-A-Lin</v>
      </c>
      <c r="E9" t="s">
        <v>11</v>
      </c>
      <c r="F9" s="2">
        <v>4.0972222222222222E-2</v>
      </c>
      <c r="G9" s="2">
        <v>5.0694444444444438E-2</v>
      </c>
      <c r="I9">
        <v>1</v>
      </c>
    </row>
    <row r="10" spans="1:9" x14ac:dyDescent="0.25">
      <c r="A10" t="s">
        <v>1060</v>
      </c>
      <c r="B10" t="s">
        <v>1061</v>
      </c>
      <c r="C10" s="1" t="s">
        <v>1062</v>
      </c>
      <c r="D10" t="str">
        <f t="array" aca="1" ref="D10" ca="1">CONCATENATE(A10,"-",MID(CELL("filename",A9),FIND("]",CELL("filename",A9))+1,255))</f>
        <v>四季-A-Lin</v>
      </c>
      <c r="E10" t="s">
        <v>11</v>
      </c>
      <c r="F10" s="2">
        <v>5.5555555555555552E-2</v>
      </c>
      <c r="G10" s="2">
        <v>7.7777777777777779E-2</v>
      </c>
      <c r="I10">
        <v>1</v>
      </c>
    </row>
    <row r="11" spans="1:9" ht="60" customHeight="1" x14ac:dyDescent="0.25">
      <c r="A11" t="s">
        <v>1063</v>
      </c>
      <c r="B11" s="5" t="s">
        <v>1064</v>
      </c>
      <c r="C11" s="1" t="s">
        <v>1065</v>
      </c>
      <c r="D11" t="str">
        <f t="array" aca="1" ref="D11" ca="1">CONCATENATE(A11,"-",MID(CELL("filename",A10),FIND("]",CELL("filename",A10))+1,255))</f>
        <v>好朋友的祝福-A-Lin</v>
      </c>
      <c r="E11" t="s">
        <v>11</v>
      </c>
      <c r="F11" s="2">
        <v>5.9027777777777783E-2</v>
      </c>
      <c r="G11" s="2">
        <v>7.9861111111111105E-2</v>
      </c>
      <c r="I11">
        <v>1</v>
      </c>
    </row>
    <row r="12" spans="1:9" x14ac:dyDescent="0.25">
      <c r="C12" s="1"/>
      <c r="F12" s="2"/>
      <c r="G12" s="2"/>
      <c r="I12">
        <v>0</v>
      </c>
    </row>
    <row r="13" spans="1:9" x14ac:dyDescent="0.25">
      <c r="C13" s="1"/>
      <c r="F13" s="2"/>
      <c r="G13" s="2"/>
      <c r="I13">
        <v>0</v>
      </c>
    </row>
    <row r="14" spans="1:9" x14ac:dyDescent="0.25">
      <c r="C14" s="1"/>
      <c r="F14" s="2"/>
      <c r="G14" s="2"/>
      <c r="I14">
        <v>0</v>
      </c>
    </row>
    <row r="15" spans="1:9" x14ac:dyDescent="0.25">
      <c r="C15" s="1"/>
      <c r="F15" s="2"/>
      <c r="G15" s="2"/>
      <c r="I15">
        <v>0</v>
      </c>
    </row>
    <row r="16" spans="1:9" x14ac:dyDescent="0.25">
      <c r="I16">
        <v>0</v>
      </c>
    </row>
    <row r="17" spans="1:9" x14ac:dyDescent="0.25">
      <c r="C17" s="1"/>
      <c r="F17" s="2"/>
      <c r="G17" s="2"/>
      <c r="I17">
        <v>0</v>
      </c>
    </row>
    <row r="18" spans="1:9" x14ac:dyDescent="0.25">
      <c r="I18">
        <v>0</v>
      </c>
    </row>
    <row r="19" spans="1:9" x14ac:dyDescent="0.25">
      <c r="I19">
        <v>0</v>
      </c>
    </row>
    <row r="20" spans="1:9" x14ac:dyDescent="0.25">
      <c r="I20">
        <v>0</v>
      </c>
    </row>
    <row r="21" spans="1:9" x14ac:dyDescent="0.25">
      <c r="I21">
        <v>0</v>
      </c>
    </row>
    <row r="22" spans="1:9" x14ac:dyDescent="0.25">
      <c r="I22">
        <v>0</v>
      </c>
    </row>
    <row r="23" spans="1:9" x14ac:dyDescent="0.25">
      <c r="I23">
        <v>0</v>
      </c>
    </row>
    <row r="24" spans="1:9" x14ac:dyDescent="0.25">
      <c r="I24">
        <v>0</v>
      </c>
    </row>
    <row r="25" spans="1:9" x14ac:dyDescent="0.25">
      <c r="I25">
        <v>0</v>
      </c>
    </row>
    <row r="26" spans="1:9" x14ac:dyDescent="0.25">
      <c r="I26">
        <v>0</v>
      </c>
    </row>
    <row r="27" spans="1:9" x14ac:dyDescent="0.25">
      <c r="I27">
        <v>0</v>
      </c>
    </row>
    <row r="28" spans="1:9" x14ac:dyDescent="0.25">
      <c r="I28">
        <v>0</v>
      </c>
    </row>
    <row r="29" spans="1:9" x14ac:dyDescent="0.25">
      <c r="I29">
        <v>0</v>
      </c>
    </row>
    <row r="30" spans="1:9" x14ac:dyDescent="0.25">
      <c r="I30">
        <v>0</v>
      </c>
    </row>
    <row r="31" spans="1:9" x14ac:dyDescent="0.25">
      <c r="A31" t="s">
        <v>725</v>
      </c>
      <c r="B31" t="s">
        <v>726</v>
      </c>
      <c r="C31" s="1" t="s">
        <v>727</v>
      </c>
      <c r="D31" t="str">
        <f t="array" aca="1" ref="D31" ca="1">CONCATENATE(A31,"-",MID(CELL("filename",A30),FIND("]",CELL("filename",A30))+1,255))</f>
        <v>一想到你呀-A-Lin</v>
      </c>
      <c r="E31" t="s">
        <v>53</v>
      </c>
      <c r="F31" s="2">
        <v>2.5000000000000001E-2</v>
      </c>
      <c r="G31" s="2">
        <v>3.6805555555555557E-2</v>
      </c>
      <c r="H31" t="s">
        <v>1066</v>
      </c>
      <c r="I31">
        <v>0</v>
      </c>
    </row>
    <row r="32" spans="1:9" x14ac:dyDescent="0.25">
      <c r="A32" t="s">
        <v>1067</v>
      </c>
      <c r="B32" t="s">
        <v>1068</v>
      </c>
      <c r="D32" t="str">
        <f t="array" aca="1" ref="D32" ca="1">CONCATENATE(A32,"-",MID(CELL("filename",A31),FIND("]",CELL("filename",A31))+1,255))</f>
        <v>天后-A-Lin</v>
      </c>
      <c r="E32" t="s">
        <v>53</v>
      </c>
      <c r="I32">
        <v>0</v>
      </c>
    </row>
    <row r="33" spans="1:9" x14ac:dyDescent="0.25">
      <c r="A33" t="s">
        <v>1069</v>
      </c>
      <c r="B33" t="s">
        <v>1070</v>
      </c>
      <c r="D33" t="str">
        <f t="array" aca="1" ref="D33" ca="1">CONCATENATE(A33,"-",MID(CELL("filename",A32),FIND("]",CELL("filename",A32))+1,255))</f>
        <v>画心-A-Lin</v>
      </c>
      <c r="E33" t="s">
        <v>53</v>
      </c>
      <c r="I33">
        <v>0</v>
      </c>
    </row>
    <row r="34" spans="1:9" x14ac:dyDescent="0.25">
      <c r="A34" t="s">
        <v>1071</v>
      </c>
      <c r="B34" t="s">
        <v>1072</v>
      </c>
      <c r="D34" t="str">
        <f t="array" aca="1" ref="D34" ca="1">CONCATENATE(A34,"-",MID(CELL("filename",A33),FIND("]",CELL("filename",A33))+1,255))</f>
        <v>月牙湾-A-Lin</v>
      </c>
      <c r="E34" t="s">
        <v>53</v>
      </c>
      <c r="I34">
        <v>0</v>
      </c>
    </row>
    <row r="35" spans="1:9" x14ac:dyDescent="0.25">
      <c r="A35" t="s">
        <v>1073</v>
      </c>
      <c r="B35" t="s">
        <v>1074</v>
      </c>
      <c r="D35" t="str">
        <f t="array" aca="1" ref="D35" ca="1">CONCATENATE(A35,"-",MID(CELL("filename",A34),FIND("]",CELL("filename",A34))+1,255))</f>
        <v>连名带姓-A-Lin</v>
      </c>
      <c r="E35" t="s">
        <v>53</v>
      </c>
      <c r="I35">
        <v>0</v>
      </c>
    </row>
    <row r="36" spans="1:9" x14ac:dyDescent="0.25">
      <c r="A36" t="s">
        <v>1075</v>
      </c>
      <c r="B36" t="s">
        <v>1076</v>
      </c>
      <c r="D36" t="str">
        <f t="array" aca="1" ref="D36" ca="1">CONCATENATE(A36,"-",MID(CELL("filename",A35),FIND("]",CELL("filename",A35))+1,255))</f>
        <v>她说-A-Lin</v>
      </c>
      <c r="E36" t="s">
        <v>53</v>
      </c>
      <c r="I36">
        <v>0</v>
      </c>
    </row>
    <row r="37" spans="1:9" x14ac:dyDescent="0.25">
      <c r="A37" t="s">
        <v>607</v>
      </c>
      <c r="B37" t="s">
        <v>1077</v>
      </c>
      <c r="D37" t="str">
        <f t="array" aca="1" ref="D37" ca="1">CONCATENATE(A37,"-",MID(CELL("filename",A36),FIND("]",CELL("filename",A36))+1,255))</f>
        <v>爱-A-Lin</v>
      </c>
      <c r="E37" t="s">
        <v>53</v>
      </c>
      <c r="I37">
        <v>0</v>
      </c>
    </row>
    <row r="38" spans="1:9" x14ac:dyDescent="0.25">
      <c r="A38" t="s">
        <v>1078</v>
      </c>
      <c r="B38" t="s">
        <v>1079</v>
      </c>
      <c r="D38" t="str">
        <f t="array" aca="1" ref="D38" ca="1">CONCATENATE(A38,"-",MID(CELL("filename",A37),FIND("]",CELL("filename",A37))+1,255))</f>
        <v>下雨天-A-Lin</v>
      </c>
      <c r="E38" t="s">
        <v>53</v>
      </c>
      <c r="I38">
        <v>0</v>
      </c>
    </row>
    <row r="39" spans="1:9" s="12" customFormat="1" x14ac:dyDescent="0.25">
      <c r="A39" s="12" t="s">
        <v>1080</v>
      </c>
      <c r="B39" s="12" t="s">
        <v>1081</v>
      </c>
      <c r="D39" s="12" t="str">
        <f t="array" aca="1" ref="D39" ca="1">CONCATENATE(A39,"-",MID(CELL("filename",A38),FIND("]",CELL("filename",A38))+1,255))</f>
        <v>对不起我爱你-A-Lin</v>
      </c>
      <c r="E39" s="12" t="s">
        <v>53</v>
      </c>
      <c r="I39" s="12">
        <v>0</v>
      </c>
    </row>
    <row r="40" spans="1:9" s="12" customFormat="1" x14ac:dyDescent="0.25">
      <c r="A40" s="12" t="s">
        <v>1082</v>
      </c>
      <c r="B40" s="12" t="s">
        <v>29</v>
      </c>
      <c r="D40" s="12" t="str">
        <f t="array" aca="1" ref="D40" ca="1">CONCATENATE(A40,"-",MID(CELL("filename",A39),FIND("]",CELL("filename",A39))+1,255))</f>
        <v>爱上你等于爱上寂寞-A-Lin</v>
      </c>
      <c r="E40" s="12" t="s">
        <v>53</v>
      </c>
      <c r="I40" s="12">
        <v>0</v>
      </c>
    </row>
    <row r="41" spans="1:9" s="12" customFormat="1" x14ac:dyDescent="0.25">
      <c r="A41" s="12" t="s">
        <v>1083</v>
      </c>
      <c r="B41" s="12" t="s">
        <v>1084</v>
      </c>
      <c r="D41" s="12" t="str">
        <f t="array" aca="1" ref="D41" ca="1">CONCATENATE(A41,"-",MID(CELL("filename",A40),FIND("]",CELL("filename",A40))+1,255))</f>
        <v>柠檬草的味道-A-Lin</v>
      </c>
      <c r="E41" s="12" t="s">
        <v>53</v>
      </c>
      <c r="I41" s="12">
        <v>0</v>
      </c>
    </row>
    <row r="42" spans="1:9" s="12" customFormat="1" x14ac:dyDescent="0.25">
      <c r="A42" s="12" t="s">
        <v>1085</v>
      </c>
      <c r="B42" s="12" t="s">
        <v>1086</v>
      </c>
      <c r="D42" s="12" t="str">
        <f t="array" aca="1" ref="D42" ca="1">CONCATENATE(A42,"-",MID(CELL("filename",A41),FIND("]",CELL("filename",A41))+1,255))</f>
        <v>云与海-A-Lin</v>
      </c>
      <c r="E42" s="12" t="s">
        <v>53</v>
      </c>
      <c r="I42" s="12">
        <v>0</v>
      </c>
    </row>
    <row r="43" spans="1:9" s="12" customFormat="1" x14ac:dyDescent="0.25">
      <c r="A43" s="12" t="s">
        <v>1087</v>
      </c>
      <c r="B43" s="12" t="s">
        <v>29</v>
      </c>
      <c r="D43" s="12" t="str">
        <f t="array" aca="1" ref="D43" ca="1">CONCATENATE(A43,"-",MID(CELL("filename",A42),FIND("]",CELL("filename",A42))+1,255))</f>
        <v>万物不如你-A-Lin</v>
      </c>
      <c r="E43" s="12" t="s">
        <v>53</v>
      </c>
      <c r="I43" s="12">
        <v>0</v>
      </c>
    </row>
    <row r="44" spans="1:9" s="12" customFormat="1" x14ac:dyDescent="0.25">
      <c r="A44" s="12" t="s">
        <v>1088</v>
      </c>
      <c r="B44" s="12" t="s">
        <v>1089</v>
      </c>
      <c r="D44" s="12" t="str">
        <f t="array" aca="1" ref="D44" ca="1">CONCATENATE(A44,"-",MID(CELL("filename",A43),FIND("]",CELL("filename",A43))+1,255))</f>
        <v>空窗-A-Lin</v>
      </c>
      <c r="E44" s="12" t="s">
        <v>53</v>
      </c>
      <c r="I44" s="12">
        <v>0</v>
      </c>
    </row>
    <row r="45" spans="1:9" s="12" customFormat="1" x14ac:dyDescent="0.25">
      <c r="A45" s="12" t="s">
        <v>1090</v>
      </c>
      <c r="B45" s="12" t="s">
        <v>1091</v>
      </c>
      <c r="D45" s="12" t="str">
        <f t="array" aca="1" ref="D45" ca="1">CONCATENATE(A45,"-",MID(CELL("filename",A44),FIND("]",CELL("filename",A44))+1,255))</f>
        <v>爱的可能-A-Lin</v>
      </c>
      <c r="E45" s="12" t="s">
        <v>53</v>
      </c>
      <c r="I45" s="12">
        <v>0</v>
      </c>
    </row>
    <row r="46" spans="1:9" s="12" customFormat="1" x14ac:dyDescent="0.25">
      <c r="A46" s="12" t="s">
        <v>1092</v>
      </c>
      <c r="B46" s="12" t="s">
        <v>29</v>
      </c>
      <c r="D46" s="12" t="str">
        <f t="array" aca="1" ref="D46" ca="1">CONCATENATE(A46,"-",MID(CELL("filename",A45),FIND("]",CELL("filename",A45))+1,255))</f>
        <v>伤痕-A-Lin</v>
      </c>
      <c r="E46" s="12" t="s">
        <v>53</v>
      </c>
      <c r="I46" s="12">
        <v>0</v>
      </c>
    </row>
    <row r="47" spans="1:9" s="12" customFormat="1" x14ac:dyDescent="0.25">
      <c r="A47" s="12" t="s">
        <v>1093</v>
      </c>
      <c r="B47" s="12" t="s">
        <v>29</v>
      </c>
      <c r="D47" s="12" t="str">
        <f t="array" aca="1" ref="D47" ca="1">CONCATENATE(A47,"-",MID(CELL("filename",A46),FIND("]",CELL("filename",A46))+1,255))</f>
        <v>找自己-A-Lin</v>
      </c>
      <c r="E47" s="12" t="s">
        <v>53</v>
      </c>
      <c r="I47" s="12">
        <v>0</v>
      </c>
    </row>
    <row r="48" spans="1:9" s="12" customFormat="1" x14ac:dyDescent="0.25">
      <c r="A48" s="12" t="s">
        <v>1060</v>
      </c>
      <c r="B48" s="12" t="s">
        <v>1094</v>
      </c>
      <c r="D48" s="12" t="str">
        <f t="array" aca="1" ref="D48" ca="1">CONCATENATE(A48,"-",MID(CELL("filename",A47),FIND("]",CELL("filename",A47))+1,255))</f>
        <v>四季-A-Lin</v>
      </c>
      <c r="E48" s="12" t="s">
        <v>53</v>
      </c>
      <c r="I48" s="12">
        <v>0</v>
      </c>
    </row>
    <row r="49" spans="1:9" s="12" customFormat="1" x14ac:dyDescent="0.25">
      <c r="A49" s="12" t="s">
        <v>1095</v>
      </c>
      <c r="B49" s="12" t="s">
        <v>1096</v>
      </c>
      <c r="D49" s="12" t="str">
        <f t="array" aca="1" ref="D49" ca="1">CONCATENATE(A49,"-",MID(CELL("filename",A48),FIND("]",CELL("filename",A48))+1,255))</f>
        <v>回家-A-Lin</v>
      </c>
      <c r="E49" s="12" t="s">
        <v>53</v>
      </c>
      <c r="I49" s="12">
        <v>0</v>
      </c>
    </row>
    <row r="50" spans="1:9" s="12" customFormat="1" x14ac:dyDescent="0.25">
      <c r="A50" s="12" t="s">
        <v>1097</v>
      </c>
      <c r="B50" s="12" t="s">
        <v>1098</v>
      </c>
      <c r="D50" s="12" t="str">
        <f t="array" aca="1" ref="D50" ca="1">CONCATENATE(A50,"-",MID(CELL("filename",A49),FIND("]",CELL("filename",A49))+1,255))</f>
        <v>伪装-A-Lin</v>
      </c>
      <c r="E50" s="12" t="s">
        <v>53</v>
      </c>
      <c r="I50" s="12">
        <v>0</v>
      </c>
    </row>
    <row r="51" spans="1:9" s="12" customFormat="1" x14ac:dyDescent="0.25">
      <c r="A51" s="12" t="s">
        <v>1099</v>
      </c>
      <c r="B51" s="12" t="s">
        <v>1100</v>
      </c>
      <c r="D51" s="12" t="str">
        <f t="array" aca="1" ref="D51" ca="1">CONCATENATE(A51,"-",MID(CELL("filename",A33),FIND("]",CELL("filename",A33))+1,255))</f>
        <v>输了你赢了世界又如何-A-Lin</v>
      </c>
      <c r="E51" s="12" t="s">
        <v>53</v>
      </c>
      <c r="I51" s="12">
        <v>0</v>
      </c>
    </row>
    <row r="52" spans="1:9" s="12" customFormat="1" x14ac:dyDescent="0.25">
      <c r="A52" s="12" t="s">
        <v>1101</v>
      </c>
      <c r="B52" s="12" t="s">
        <v>1102</v>
      </c>
      <c r="D52" s="12" t="str">
        <f t="array" aca="1" ref="D52" ca="1">CONCATENATE(A52,"-",MID(CELL("filename",A31),FIND("]",CELL("filename",A31))+1,255))</f>
        <v>我等到花儿也谢了-A-Lin</v>
      </c>
      <c r="E52" s="12" t="s">
        <v>53</v>
      </c>
      <c r="I52" s="12">
        <v>0</v>
      </c>
    </row>
    <row r="53" spans="1:9" s="12" customFormat="1" x14ac:dyDescent="0.25">
      <c r="A53" s="12" t="s">
        <v>1103</v>
      </c>
      <c r="B53" s="12" t="s">
        <v>29</v>
      </c>
      <c r="D53" s="12" t="str">
        <f t="array" aca="1" ref="D53" ca="1">CONCATENATE(A53,"-",MID(CELL("filename",A52),FIND("]",CELL("filename",A52))+1,255))</f>
        <v>听见下雨的声音-A-Lin</v>
      </c>
      <c r="E53" s="12" t="s">
        <v>53</v>
      </c>
      <c r="I53" s="12">
        <v>0</v>
      </c>
    </row>
    <row r="54" spans="1:9" s="12" customFormat="1" x14ac:dyDescent="0.25">
      <c r="A54" s="12" t="s">
        <v>829</v>
      </c>
      <c r="B54" s="12" t="s">
        <v>1104</v>
      </c>
      <c r="D54" s="12" t="str">
        <f t="array" aca="1" ref="D54" ca="1">CONCATENATE(A54,"-",MID(CELL("filename",A38),FIND("]",CELL("filename",A38))+1,255))</f>
        <v>空空-A-Lin</v>
      </c>
      <c r="E54" s="12" t="s">
        <v>53</v>
      </c>
      <c r="I54" s="12">
        <v>0</v>
      </c>
    </row>
  </sheetData>
  <hyperlinks>
    <hyperlink ref="C2" r:id="rId1" xr:uid="{00000000-0004-0000-0E00-000000000000}"/>
    <hyperlink ref="C4" r:id="rId2" xr:uid="{00000000-0004-0000-0E00-000001000000}"/>
    <hyperlink ref="C5" r:id="rId3" xr:uid="{00000000-0004-0000-0E00-000002000000}"/>
    <hyperlink ref="C6" r:id="rId4" xr:uid="{00000000-0004-0000-0E00-000003000000}"/>
    <hyperlink ref="C7" r:id="rId5" xr:uid="{00000000-0004-0000-0E00-000004000000}"/>
    <hyperlink ref="C8" r:id="rId6" xr:uid="{00000000-0004-0000-0E00-000005000000}"/>
    <hyperlink ref="C9" r:id="rId7" xr:uid="{00000000-0004-0000-0E00-000006000000}"/>
    <hyperlink ref="C10" r:id="rId8" xr:uid="{00000000-0004-0000-0E00-000007000000}"/>
    <hyperlink ref="C11" r:id="rId9" xr:uid="{00000000-0004-0000-0E00-000008000000}"/>
    <hyperlink ref="C31" r:id="rId10" xr:uid="{00000000-0004-0000-0E00-000009000000}"/>
  </hyperlink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90"/>
  <sheetViews>
    <sheetView workbookViewId="0">
      <selection activeCell="A23" sqref="A23:XFD23"/>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t="s">
        <v>1105</v>
      </c>
      <c r="B2" t="s">
        <v>1106</v>
      </c>
      <c r="D2" t="str">
        <f t="array" aca="1" ref="D2" ca="1">CONCATENATE(A2,"-",MID(CELL("filename",A1),FIND("]",CELL("filename",A1))+1,255))</f>
        <v>情不自禁-胡彦斌</v>
      </c>
      <c r="E2" t="s">
        <v>11</v>
      </c>
      <c r="I2">
        <v>0</v>
      </c>
    </row>
    <row r="3" spans="1:9" x14ac:dyDescent="0.25">
      <c r="A3" t="s">
        <v>1107</v>
      </c>
      <c r="B3" t="s">
        <v>1108</v>
      </c>
      <c r="D3" t="str">
        <f t="array" aca="1" ref="D3" ca="1">CONCATENATE(A3,"-",MID(CELL("filename",A2),FIND("]",CELL("filename",A2))+1,255))</f>
        <v>Waiting for You-胡彦斌</v>
      </c>
      <c r="E3" t="s">
        <v>11</v>
      </c>
      <c r="I3">
        <v>0</v>
      </c>
    </row>
    <row r="4" spans="1:9" x14ac:dyDescent="0.25">
      <c r="A4" t="s">
        <v>1109</v>
      </c>
      <c r="B4" t="s">
        <v>1110</v>
      </c>
      <c r="C4" s="1" t="s">
        <v>1111</v>
      </c>
      <c r="D4" t="str">
        <f t="array" aca="1" ref="D4" ca="1">CONCATENATE(A4,"-",MID(CELL("filename",A3),FIND("]",CELL("filename",A3))+1,255))</f>
        <v>干脆点-胡彦斌</v>
      </c>
      <c r="E4" t="s">
        <v>11</v>
      </c>
      <c r="F4" s="2">
        <v>4.1666666666666657E-2</v>
      </c>
      <c r="G4" s="2">
        <v>5.1388888888888887E-2</v>
      </c>
      <c r="I4">
        <v>1</v>
      </c>
    </row>
    <row r="5" spans="1:9" x14ac:dyDescent="0.25">
      <c r="A5" t="s">
        <v>420</v>
      </c>
      <c r="B5" t="s">
        <v>1112</v>
      </c>
      <c r="D5" t="str">
        <f t="array" aca="1" ref="D5" ca="1">CONCATENATE(A5,"-",MID(CELL("filename",A4),FIND("]",CELL("filename",A4))+1,255))</f>
        <v>我的未来不是梦-胡彦斌</v>
      </c>
      <c r="E5" t="s">
        <v>11</v>
      </c>
      <c r="I5">
        <v>0</v>
      </c>
    </row>
    <row r="6" spans="1:9" x14ac:dyDescent="0.25">
      <c r="A6" t="s">
        <v>1113</v>
      </c>
      <c r="B6" t="s">
        <v>1114</v>
      </c>
      <c r="D6" t="str">
        <f t="array" aca="1" ref="D6" ca="1">CONCATENATE(A6,"-",MID(CELL("filename",A5),FIND("]",CELL("filename",A5))+1,255))</f>
        <v>红颜-胡彦斌</v>
      </c>
      <c r="E6" t="s">
        <v>11</v>
      </c>
      <c r="I6">
        <v>0</v>
      </c>
    </row>
    <row r="7" spans="1:9" x14ac:dyDescent="0.25">
      <c r="A7" t="s">
        <v>1115</v>
      </c>
      <c r="B7" t="s">
        <v>1116</v>
      </c>
      <c r="C7" s="1" t="s">
        <v>1117</v>
      </c>
      <c r="D7" t="str">
        <f t="array" aca="1" ref="D7" ca="1">CONCATENATE(A7,"-",MID(CELL("filename",A6),FIND("]",CELL("filename",A6))+1,255))</f>
        <v>尴尬-胡彦斌</v>
      </c>
      <c r="E7" t="s">
        <v>11</v>
      </c>
      <c r="F7" s="2">
        <v>3.125E-2</v>
      </c>
      <c r="G7" s="2">
        <v>3.888888888888889E-2</v>
      </c>
      <c r="I7">
        <v>1</v>
      </c>
    </row>
    <row r="8" spans="1:9" x14ac:dyDescent="0.25">
      <c r="A8" t="s">
        <v>1118</v>
      </c>
      <c r="B8" t="s">
        <v>1119</v>
      </c>
      <c r="C8" s="1" t="s">
        <v>1120</v>
      </c>
      <c r="D8" t="str">
        <f t="array" aca="1" ref="D8" ca="1">CONCATENATE(A8,"-",MID(CELL("filename",A7),FIND("]",CELL("filename",A7))+1,255))</f>
        <v>借口-胡彦斌</v>
      </c>
      <c r="E8" t="s">
        <v>11</v>
      </c>
      <c r="F8" s="2">
        <v>3.6805555555555557E-2</v>
      </c>
      <c r="G8" s="2">
        <v>4.8611111111111112E-2</v>
      </c>
      <c r="I8">
        <v>1</v>
      </c>
    </row>
    <row r="9" spans="1:9" x14ac:dyDescent="0.25">
      <c r="A9" t="s">
        <v>1121</v>
      </c>
      <c r="B9" t="s">
        <v>1122</v>
      </c>
      <c r="C9" s="1" t="s">
        <v>1123</v>
      </c>
      <c r="D9" t="str">
        <f t="array" aca="1" ref="D9" ca="1">CONCATENATE(A9,"-",MID(CELL("filename",A8),FIND("]",CELL("filename",A8))+1,255))</f>
        <v>宣言-胡彦斌</v>
      </c>
      <c r="E9" t="s">
        <v>11</v>
      </c>
      <c r="F9" s="2">
        <v>2.222222222222222E-2</v>
      </c>
      <c r="G9" s="2">
        <v>3.5416666666666673E-2</v>
      </c>
      <c r="I9">
        <v>1</v>
      </c>
    </row>
    <row r="10" spans="1:9" x14ac:dyDescent="0.25">
      <c r="A10" t="s">
        <v>1124</v>
      </c>
      <c r="B10" t="s">
        <v>1125</v>
      </c>
      <c r="C10" s="1" t="s">
        <v>1126</v>
      </c>
      <c r="D10" t="str">
        <f t="array" aca="1" ref="D10" ca="1">CONCATENATE(A10,"-",MID(CELL("filename",A9),FIND("]",CELL("filename",A9))+1,255))</f>
        <v>I Wanna Be-胡彦斌</v>
      </c>
      <c r="E10" t="s">
        <v>11</v>
      </c>
      <c r="F10" s="2">
        <v>2.569444444444444E-2</v>
      </c>
      <c r="G10" s="2">
        <v>3.6805555555555557E-2</v>
      </c>
      <c r="I10">
        <v>1</v>
      </c>
    </row>
    <row r="11" spans="1:9" x14ac:dyDescent="0.25">
      <c r="A11" t="s">
        <v>1127</v>
      </c>
      <c r="B11" t="s">
        <v>1128</v>
      </c>
      <c r="C11" s="1" t="s">
        <v>1129</v>
      </c>
      <c r="D11" t="str">
        <f t="array" aca="1" ref="D11" ca="1">CONCATENATE(A11,"-",MID(CELL("filename",A10),FIND("]",CELL("filename",A10))+1,255))</f>
        <v>一个人 两个人-胡彦斌</v>
      </c>
      <c r="E11" t="s">
        <v>11</v>
      </c>
      <c r="F11" s="2">
        <v>2.222222222222222E-2</v>
      </c>
      <c r="G11" s="2">
        <v>4.3749999999999997E-2</v>
      </c>
      <c r="I11">
        <v>1</v>
      </c>
    </row>
    <row r="12" spans="1:9" x14ac:dyDescent="0.25">
      <c r="A12" t="s">
        <v>1130</v>
      </c>
      <c r="B12" t="s">
        <v>1131</v>
      </c>
      <c r="D12" t="str">
        <f t="array" aca="1" ref="D12" ca="1">CONCATENATE(A12,"-",MID(CELL("filename",A11),FIND("]",CELL("filename",A11))+1,255))</f>
        <v>皇帝-胡彦斌</v>
      </c>
      <c r="E12" t="s">
        <v>11</v>
      </c>
      <c r="I12">
        <v>0</v>
      </c>
    </row>
    <row r="13" spans="1:9" x14ac:dyDescent="0.25">
      <c r="A13" t="s">
        <v>1132</v>
      </c>
      <c r="B13" t="s">
        <v>1133</v>
      </c>
      <c r="C13" s="1" t="s">
        <v>1134</v>
      </c>
      <c r="D13" t="str">
        <f t="array" aca="1" ref="D13" ca="1">CONCATENATE(A13,"-",MID(CELL("filename",A12),FIND("]",CELL("filename",A12))+1,255))</f>
        <v>一年前-胡彦斌</v>
      </c>
      <c r="E13" t="s">
        <v>11</v>
      </c>
      <c r="F13" s="2">
        <v>3.4027777777777768E-2</v>
      </c>
      <c r="G13" s="2">
        <v>4.8611111111111112E-2</v>
      </c>
      <c r="I13">
        <v>1</v>
      </c>
    </row>
    <row r="14" spans="1:9" x14ac:dyDescent="0.25">
      <c r="A14" t="s">
        <v>1135</v>
      </c>
      <c r="B14" t="s">
        <v>1136</v>
      </c>
      <c r="C14" s="1" t="s">
        <v>1137</v>
      </c>
      <c r="D14" t="str">
        <f t="array" aca="1" ref="D14" ca="1">CONCATENATE(A14,"-",MID(CELL("filename",A13),FIND("]",CELL("filename",A13))+1,255))</f>
        <v>三对三-胡彦斌</v>
      </c>
      <c r="E14" t="s">
        <v>11</v>
      </c>
      <c r="F14" s="2">
        <v>4.027777777777778E-2</v>
      </c>
      <c r="G14" s="2">
        <v>5.347222222222222E-2</v>
      </c>
      <c r="I14">
        <v>1</v>
      </c>
    </row>
    <row r="15" spans="1:9" x14ac:dyDescent="0.25">
      <c r="A15" t="s">
        <v>1138</v>
      </c>
      <c r="B15" t="s">
        <v>1139</v>
      </c>
      <c r="C15" s="1" t="s">
        <v>1140</v>
      </c>
      <c r="D15" t="str">
        <f t="array" aca="1" ref="D15" ca="1">CONCATENATE(A15,"-",MID(CELL("filename",A14),FIND("]",CELL("filename",A14))+1,255))</f>
        <v>你这么晚了还没睡-胡彦斌</v>
      </c>
      <c r="E15" t="s">
        <v>11</v>
      </c>
      <c r="F15" s="2">
        <v>4.3749999999999997E-2</v>
      </c>
      <c r="G15" s="2">
        <v>5.6250000000000001E-2</v>
      </c>
      <c r="I15">
        <v>1</v>
      </c>
    </row>
    <row r="16" spans="1:9" x14ac:dyDescent="0.25">
      <c r="A16" t="s">
        <v>1141</v>
      </c>
      <c r="B16" t="s">
        <v>1142</v>
      </c>
      <c r="C16" s="1" t="s">
        <v>1143</v>
      </c>
      <c r="D16" t="str">
        <f t="array" aca="1" ref="D16" ca="1">CONCATENATE(A16,"-",MID(CELL("filename",A15),FIND("]",CELL("filename",A15))+1,255))</f>
        <v>梦中的婚礼-胡彦斌</v>
      </c>
      <c r="E16" t="s">
        <v>11</v>
      </c>
      <c r="F16" s="2">
        <v>4.6527777777777779E-2</v>
      </c>
      <c r="G16" s="2">
        <v>6.0416666666666667E-2</v>
      </c>
      <c r="I16">
        <v>1</v>
      </c>
    </row>
    <row r="17" spans="1:9" x14ac:dyDescent="0.25">
      <c r="A17" t="s">
        <v>1045</v>
      </c>
      <c r="B17" t="s">
        <v>1144</v>
      </c>
      <c r="C17" s="1" t="s">
        <v>1145</v>
      </c>
      <c r="D17" t="str">
        <f t="array" aca="1" ref="D17" ca="1">CONCATENATE(A17,"-",MID(CELL("filename",A16),FIND("]",CELL("filename",A16))+1,255))</f>
        <v>天若有情-胡彦斌</v>
      </c>
      <c r="E17" t="s">
        <v>11</v>
      </c>
      <c r="F17" s="2">
        <v>1.458333333333333E-2</v>
      </c>
      <c r="G17" s="2">
        <v>5.6250000000000001E-2</v>
      </c>
      <c r="I17">
        <v>1</v>
      </c>
    </row>
    <row r="18" spans="1:9" x14ac:dyDescent="0.25">
      <c r="A18" t="s">
        <v>1146</v>
      </c>
      <c r="B18" t="s">
        <v>1147</v>
      </c>
      <c r="D18" t="str">
        <f t="array" aca="1" ref="D18" ca="1">CONCATENATE(A18,"-",MID(CELL("filename",A17),FIND("]",CELL("filename",A17))+1,255))</f>
        <v>蝴蝶-胡彦斌</v>
      </c>
      <c r="E18" t="s">
        <v>11</v>
      </c>
      <c r="I18">
        <v>0</v>
      </c>
    </row>
    <row r="19" spans="1:9" x14ac:dyDescent="0.25">
      <c r="A19" t="s">
        <v>1148</v>
      </c>
      <c r="B19" t="s">
        <v>1149</v>
      </c>
      <c r="C19" s="1" t="s">
        <v>1150</v>
      </c>
      <c r="D19" t="str">
        <f t="array" aca="1" ref="D19" ca="1">CONCATENATE(A19,"-",MID(CELL("filename",A18),FIND("]",CELL("filename",A18))+1,255))</f>
        <v>愿望-胡彦斌</v>
      </c>
      <c r="E19" t="s">
        <v>11</v>
      </c>
      <c r="F19" s="2">
        <v>3.7499999999999999E-2</v>
      </c>
      <c r="G19" s="2">
        <v>5.8333333333333327E-2</v>
      </c>
      <c r="I19">
        <v>1</v>
      </c>
    </row>
    <row r="20" spans="1:9" x14ac:dyDescent="0.25">
      <c r="A20" t="s">
        <v>1151</v>
      </c>
      <c r="B20" t="s">
        <v>1152</v>
      </c>
      <c r="C20" s="1" t="s">
        <v>1153</v>
      </c>
      <c r="D20" t="str">
        <f t="array" aca="1" ref="D20" ca="1">CONCATENATE(A20,"-",MID(CELL("filename",A19),FIND("]",CELL("filename",A19))+1,255))</f>
        <v>恶作剧男孩-胡彦斌</v>
      </c>
      <c r="E20" t="s">
        <v>11</v>
      </c>
      <c r="F20" s="2">
        <v>3.7499999999999999E-2</v>
      </c>
      <c r="G20" s="2">
        <v>5.486111111111111E-2</v>
      </c>
      <c r="I20">
        <v>1</v>
      </c>
    </row>
    <row r="21" spans="1:9" x14ac:dyDescent="0.25">
      <c r="A21" t="s">
        <v>1154</v>
      </c>
      <c r="B21" t="s">
        <v>1155</v>
      </c>
      <c r="D21" t="str">
        <f t="array" aca="1" ref="D21" ca="1">CONCATENATE(A21,"-",MID(CELL("filename",A20),FIND("]",CELL("filename",A20))+1,255))</f>
        <v>葬英雄-胡彦斌</v>
      </c>
      <c r="E21" t="s">
        <v>11</v>
      </c>
      <c r="I21">
        <v>0</v>
      </c>
    </row>
    <row r="22" spans="1:9" x14ac:dyDescent="0.25">
      <c r="A22" t="s">
        <v>1156</v>
      </c>
      <c r="B22" t="s">
        <v>1157</v>
      </c>
      <c r="C22" s="1" t="s">
        <v>1158</v>
      </c>
      <c r="D22" t="str">
        <f t="array" aca="1" ref="D22" ca="1">CONCATENATE(A22,"-",MID(CELL("filename",A21),FIND("]",CELL("filename",A21))+1,255))</f>
        <v>婚礼进行曲-胡彦斌</v>
      </c>
      <c r="E22" t="s">
        <v>11</v>
      </c>
      <c r="F22" s="2">
        <v>5.9722222222222232E-2</v>
      </c>
      <c r="G22" s="2">
        <v>7.0833333333333331E-2</v>
      </c>
      <c r="I22">
        <v>1</v>
      </c>
    </row>
    <row r="23" spans="1:9" x14ac:dyDescent="0.25">
      <c r="A23" t="s">
        <v>1159</v>
      </c>
      <c r="B23" t="s">
        <v>1160</v>
      </c>
      <c r="C23" s="1" t="s">
        <v>1161</v>
      </c>
      <c r="D23" t="str">
        <f t="array" aca="1" ref="D23" ca="1">CONCATENATE(A23,"-",MID(CELL("filename",A22),FIND("]",CELL("filename",A22))+1,255))</f>
        <v>进行式-胡彦斌</v>
      </c>
      <c r="E23" t="s">
        <v>11</v>
      </c>
      <c r="F23" s="2">
        <v>1.5277777777777781E-2</v>
      </c>
      <c r="G23" s="2">
        <v>2.9861111111111109E-2</v>
      </c>
      <c r="I23">
        <v>1</v>
      </c>
    </row>
    <row r="24" spans="1:9" x14ac:dyDescent="0.25">
      <c r="A24" t="s">
        <v>1162</v>
      </c>
      <c r="B24" t="s">
        <v>1163</v>
      </c>
      <c r="D24" t="str">
        <f t="array" aca="1" ref="D24" ca="1">CONCATENATE(A24,"-",MID(CELL("filename",A23),FIND("]",CELL("filename",A23))+1,255))</f>
        <v>包袱-胡彦斌</v>
      </c>
      <c r="E24" t="s">
        <v>11</v>
      </c>
      <c r="I24">
        <v>0</v>
      </c>
    </row>
    <row r="25" spans="1:9" x14ac:dyDescent="0.25">
      <c r="A25" t="s">
        <v>1164</v>
      </c>
      <c r="B25" t="s">
        <v>1165</v>
      </c>
      <c r="C25" s="1" t="s">
        <v>1166</v>
      </c>
      <c r="D25" t="str">
        <f t="array" aca="1" ref="D25" ca="1">CONCATENATE(A25,"-",MID(CELL("filename",A24),FIND("]",CELL("filename",A24))+1,255))</f>
        <v>男人KTV-胡彦斌</v>
      </c>
      <c r="E25" t="s">
        <v>11</v>
      </c>
      <c r="F25" s="2">
        <v>6.25E-2</v>
      </c>
      <c r="G25" s="2">
        <v>8.0555555555555561E-2</v>
      </c>
      <c r="I25">
        <v>1</v>
      </c>
    </row>
    <row r="26" spans="1:9" x14ac:dyDescent="0.25">
      <c r="A26" t="s">
        <v>1167</v>
      </c>
      <c r="B26" t="s">
        <v>1168</v>
      </c>
      <c r="C26" s="1" t="s">
        <v>1169</v>
      </c>
      <c r="D26" t="str">
        <f t="array" aca="1" ref="D26" ca="1">CONCATENATE(A26,"-",MID(CELL("filename",A25),FIND("]",CELL("filename",A25))+1,255))</f>
        <v>江湖再见-胡彦斌</v>
      </c>
      <c r="E26" t="s">
        <v>11</v>
      </c>
      <c r="F26" s="2">
        <v>3.1944444444444442E-2</v>
      </c>
      <c r="G26" s="2">
        <v>5.2777777777777778E-2</v>
      </c>
      <c r="I26">
        <v>1</v>
      </c>
    </row>
    <row r="27" spans="1:9" x14ac:dyDescent="0.25">
      <c r="A27" t="s">
        <v>1170</v>
      </c>
      <c r="B27" t="s">
        <v>1171</v>
      </c>
      <c r="C27" s="1" t="s">
        <v>1172</v>
      </c>
      <c r="D27" t="str">
        <f t="array" aca="1" ref="D27" ca="1">CONCATENATE(A27,"-",MID(CELL("filename",A26),FIND("]",CELL("filename",A26))+1,255))</f>
        <v>诀别诗-胡彦斌</v>
      </c>
      <c r="E27" t="s">
        <v>11</v>
      </c>
      <c r="F27" s="2">
        <v>5.347222222222222E-2</v>
      </c>
      <c r="G27" s="2">
        <v>6.6666666666666666E-2</v>
      </c>
      <c r="I27">
        <v>1</v>
      </c>
    </row>
    <row r="28" spans="1:9" x14ac:dyDescent="0.25">
      <c r="A28" t="s">
        <v>1173</v>
      </c>
      <c r="B28" t="s">
        <v>1174</v>
      </c>
      <c r="D28" t="str">
        <f t="array" aca="1" ref="D28" ca="1">CONCATENATE(A28,"-",MID(CELL("filename",A27),FIND("]",CELL("filename",A27))+1,255))</f>
        <v>你要的全拿走-胡彦斌</v>
      </c>
      <c r="E28" t="s">
        <v>11</v>
      </c>
      <c r="I28">
        <v>0</v>
      </c>
    </row>
    <row r="29" spans="1:9" x14ac:dyDescent="0.25">
      <c r="A29" t="s">
        <v>1175</v>
      </c>
      <c r="B29" t="s">
        <v>1176</v>
      </c>
      <c r="D29" t="str">
        <f t="array" aca="1" ref="D29" ca="1">CONCATENATE(A29,"-",MID(CELL("filename",A28),FIND("]",CELL("filename",A28))+1,255))</f>
        <v>月光-胡彦斌</v>
      </c>
      <c r="E29" t="s">
        <v>11</v>
      </c>
      <c r="I29">
        <v>0</v>
      </c>
    </row>
    <row r="30" spans="1:9" x14ac:dyDescent="0.25">
      <c r="A30" t="s">
        <v>1177</v>
      </c>
      <c r="B30" t="s">
        <v>1178</v>
      </c>
      <c r="D30" t="str">
        <f t="array" aca="1" ref="D30" ca="1">CONCATENATE(A30,"-",MID(CELL("filename",A29),FIND("]",CELL("filename",A29))+1,255))</f>
        <v>江湖-胡彦斌</v>
      </c>
      <c r="E30" t="s">
        <v>11</v>
      </c>
      <c r="I30">
        <v>0</v>
      </c>
    </row>
    <row r="31" spans="1:9" x14ac:dyDescent="0.25">
      <c r="D31" t="str">
        <f t="array" aca="1" ref="D31" ca="1">CONCATENATE(A31,"-",MID(CELL("filename",A30),FIND("]",CELL("filename",A30))+1,255))</f>
        <v>-胡彦斌</v>
      </c>
      <c r="E31" t="s">
        <v>11</v>
      </c>
      <c r="I31">
        <v>0</v>
      </c>
    </row>
    <row r="32" spans="1:9" x14ac:dyDescent="0.25">
      <c r="D32" t="str">
        <f t="array" aca="1" ref="D32" ca="1">CONCATENATE(A32,"-",MID(CELL("filename",A31),FIND("]",CELL("filename",A31))+1,255))</f>
        <v>-胡彦斌</v>
      </c>
      <c r="E32" t="s">
        <v>11</v>
      </c>
      <c r="I32">
        <v>0</v>
      </c>
    </row>
    <row r="33" spans="4:9" x14ac:dyDescent="0.25">
      <c r="D33" t="str">
        <f t="array" aca="1" ref="D33" ca="1">CONCATENATE(A33,"-",MID(CELL("filename",A32),FIND("]",CELL("filename",A32))+1,255))</f>
        <v>-胡彦斌</v>
      </c>
      <c r="E33" t="s">
        <v>11</v>
      </c>
      <c r="I33">
        <v>0</v>
      </c>
    </row>
    <row r="34" spans="4:9" x14ac:dyDescent="0.25">
      <c r="D34" t="str">
        <f t="array" aca="1" ref="D34" ca="1">CONCATENATE(A34,"-",MID(CELL("filename",A33),FIND("]",CELL("filename",A33))+1,255))</f>
        <v>-胡彦斌</v>
      </c>
      <c r="E34" t="s">
        <v>11</v>
      </c>
      <c r="I34">
        <v>0</v>
      </c>
    </row>
    <row r="35" spans="4:9" x14ac:dyDescent="0.25">
      <c r="D35" t="str">
        <f t="array" aca="1" ref="D35" ca="1">CONCATENATE(A35,"-",MID(CELL("filename",A34),FIND("]",CELL("filename",A34))+1,255))</f>
        <v>-胡彦斌</v>
      </c>
      <c r="E35" t="s">
        <v>11</v>
      </c>
      <c r="I35">
        <v>0</v>
      </c>
    </row>
    <row r="36" spans="4:9" x14ac:dyDescent="0.25">
      <c r="D36" t="str">
        <f t="array" aca="1" ref="D36" ca="1">CONCATENATE(A36,"-",MID(CELL("filename",A35),FIND("]",CELL("filename",A35))+1,255))</f>
        <v>-胡彦斌</v>
      </c>
      <c r="E36" t="s">
        <v>11</v>
      </c>
      <c r="I36">
        <v>0</v>
      </c>
    </row>
    <row r="37" spans="4:9" x14ac:dyDescent="0.25">
      <c r="D37" t="str">
        <f t="array" aca="1" ref="D37" ca="1">CONCATENATE(A37,"-",MID(CELL("filename",A36),FIND("]",CELL("filename",A36))+1,255))</f>
        <v>-胡彦斌</v>
      </c>
      <c r="E37" t="s">
        <v>11</v>
      </c>
      <c r="I37">
        <v>0</v>
      </c>
    </row>
    <row r="38" spans="4:9" x14ac:dyDescent="0.25">
      <c r="D38" t="str">
        <f t="array" aca="1" ref="D38" ca="1">CONCATENATE(A38,"-",MID(CELL("filename",A37),FIND("]",CELL("filename",A37))+1,255))</f>
        <v>-胡彦斌</v>
      </c>
      <c r="E38" t="s">
        <v>11</v>
      </c>
      <c r="I38">
        <v>0</v>
      </c>
    </row>
    <row r="39" spans="4:9" x14ac:dyDescent="0.25">
      <c r="D39" t="str">
        <f t="array" aca="1" ref="D39" ca="1">CONCATENATE(A39,"-",MID(CELL("filename",A38),FIND("]",CELL("filename",A38))+1,255))</f>
        <v>-胡彦斌</v>
      </c>
      <c r="E39" t="s">
        <v>11</v>
      </c>
      <c r="I39">
        <v>0</v>
      </c>
    </row>
    <row r="40" spans="4:9" x14ac:dyDescent="0.25">
      <c r="D40" t="str">
        <f t="array" aca="1" ref="D40" ca="1">CONCATENATE(A40,"-",MID(CELL("filename",A39),FIND("]",CELL("filename",A39))+1,255))</f>
        <v>-胡彦斌</v>
      </c>
      <c r="E40" t="s">
        <v>11</v>
      </c>
      <c r="I40">
        <v>0</v>
      </c>
    </row>
    <row r="41" spans="4:9" x14ac:dyDescent="0.25">
      <c r="D41" t="str">
        <f t="array" aca="1" ref="D41" ca="1">CONCATENATE(A41,"-",MID(CELL("filename",A40),FIND("]",CELL("filename",A40))+1,255))</f>
        <v>-胡彦斌</v>
      </c>
      <c r="E41" t="s">
        <v>11</v>
      </c>
      <c r="I41">
        <v>0</v>
      </c>
    </row>
    <row r="42" spans="4:9" x14ac:dyDescent="0.25">
      <c r="D42" t="str">
        <f t="array" aca="1" ref="D42" ca="1">CONCATENATE(A42,"-",MID(CELL("filename",A41),FIND("]",CELL("filename",A41))+1,255))</f>
        <v>-胡彦斌</v>
      </c>
      <c r="E42" t="s">
        <v>11</v>
      </c>
      <c r="I42">
        <v>0</v>
      </c>
    </row>
    <row r="43" spans="4:9" x14ac:dyDescent="0.25">
      <c r="D43" t="str">
        <f t="array" aca="1" ref="D43" ca="1">CONCATENATE(A43,"-",MID(CELL("filename",A42),FIND("]",CELL("filename",A42))+1,255))</f>
        <v>-胡彦斌</v>
      </c>
      <c r="E43" t="s">
        <v>11</v>
      </c>
      <c r="I43">
        <v>0</v>
      </c>
    </row>
    <row r="44" spans="4:9" x14ac:dyDescent="0.25">
      <c r="D44" t="str">
        <f t="array" aca="1" ref="D44" ca="1">CONCATENATE(A44,"-",MID(CELL("filename",A43),FIND("]",CELL("filename",A43))+1,255))</f>
        <v>-胡彦斌</v>
      </c>
      <c r="E44" t="s">
        <v>11</v>
      </c>
      <c r="I44">
        <v>0</v>
      </c>
    </row>
    <row r="45" spans="4:9" x14ac:dyDescent="0.25">
      <c r="D45" t="str">
        <f t="array" aca="1" ref="D45" ca="1">CONCATENATE(A45,"-",MID(CELL("filename",A44),FIND("]",CELL("filename",A44))+1,255))</f>
        <v>-胡彦斌</v>
      </c>
      <c r="E45" t="s">
        <v>11</v>
      </c>
      <c r="I45">
        <v>0</v>
      </c>
    </row>
    <row r="46" spans="4:9" x14ac:dyDescent="0.25">
      <c r="D46" t="str">
        <f t="array" aca="1" ref="D46" ca="1">CONCATENATE(A46,"-",MID(CELL("filename",A45),FIND("]",CELL("filename",A45))+1,255))</f>
        <v>-胡彦斌</v>
      </c>
      <c r="E46" t="s">
        <v>11</v>
      </c>
      <c r="I46">
        <v>0</v>
      </c>
    </row>
    <row r="47" spans="4:9" x14ac:dyDescent="0.25">
      <c r="D47" t="str">
        <f t="array" aca="1" ref="D47" ca="1">CONCATENATE(A47,"-",MID(CELL("filename",A46),FIND("]",CELL("filename",A46))+1,255))</f>
        <v>-胡彦斌</v>
      </c>
      <c r="E47" t="s">
        <v>11</v>
      </c>
      <c r="I47">
        <v>0</v>
      </c>
    </row>
    <row r="48" spans="4:9" x14ac:dyDescent="0.25">
      <c r="D48" t="str">
        <f t="array" aca="1" ref="D48" ca="1">CONCATENATE(A48,"-",MID(CELL("filename",A47),FIND("]",CELL("filename",A47))+1,255))</f>
        <v>-胡彦斌</v>
      </c>
      <c r="E48" t="s">
        <v>11</v>
      </c>
      <c r="I48">
        <v>0</v>
      </c>
    </row>
    <row r="49" spans="1:9" x14ac:dyDescent="0.25">
      <c r="D49" t="str">
        <f t="array" aca="1" ref="D49" ca="1">CONCATENATE(A49,"-",MID(CELL("filename",A48),FIND("]",CELL("filename",A48))+1,255))</f>
        <v>-胡彦斌</v>
      </c>
      <c r="E49" t="s">
        <v>11</v>
      </c>
      <c r="I49">
        <v>0</v>
      </c>
    </row>
    <row r="50" spans="1:9" x14ac:dyDescent="0.25">
      <c r="A50" t="s">
        <v>1179</v>
      </c>
      <c r="B50" t="s">
        <v>1180</v>
      </c>
      <c r="D50" t="str">
        <f t="array" aca="1" ref="D50" ca="1">CONCATENATE(A50,"-",MID(CELL("filename",A49),FIND("]",CELL("filename",A49))+1,255))</f>
        <v>你的背包-胡彦斌</v>
      </c>
      <c r="E50" t="s">
        <v>11</v>
      </c>
      <c r="I50">
        <v>0</v>
      </c>
    </row>
    <row r="51" spans="1:9" x14ac:dyDescent="0.25">
      <c r="A51" t="s">
        <v>1181</v>
      </c>
      <c r="B51" t="s">
        <v>1182</v>
      </c>
      <c r="D51" t="str">
        <f t="array" aca="1" ref="D51" ca="1">CONCATENATE(A51,"-",MID(CELL("filename",A50),FIND("]",CELL("filename",A50))+1,255))</f>
        <v>父亲-胡彦斌</v>
      </c>
      <c r="E51" t="s">
        <v>11</v>
      </c>
      <c r="I51">
        <v>0</v>
      </c>
    </row>
    <row r="52" spans="1:9" x14ac:dyDescent="0.25">
      <c r="A52" t="s">
        <v>1183</v>
      </c>
      <c r="B52" t="s">
        <v>29</v>
      </c>
      <c r="D52" t="str">
        <f t="array" aca="1" ref="D52" ca="1">CONCATENATE(A52,"-",MID(CELL("filename",A51),FIND("]",CELL("filename",A51))+1,255))</f>
        <v>篇章-胡彦斌</v>
      </c>
      <c r="E52" t="s">
        <v>11</v>
      </c>
      <c r="I52">
        <v>0</v>
      </c>
    </row>
    <row r="53" spans="1:9" x14ac:dyDescent="0.25">
      <c r="A53" t="s">
        <v>1184</v>
      </c>
      <c r="B53" t="s">
        <v>1185</v>
      </c>
      <c r="D53" t="str">
        <f t="array" aca="1" ref="D53" ca="1">CONCATENATE(A53,"-",MID(CELL("filename",A52),FIND("]",CELL("filename",A52))+1,255))</f>
        <v>我知道你很难过-胡彦斌</v>
      </c>
      <c r="E53" t="s">
        <v>11</v>
      </c>
      <c r="H53" t="s">
        <v>1186</v>
      </c>
      <c r="I53">
        <v>0</v>
      </c>
    </row>
    <row r="54" spans="1:9" x14ac:dyDescent="0.25">
      <c r="A54" t="s">
        <v>1187</v>
      </c>
      <c r="B54" t="s">
        <v>1188</v>
      </c>
      <c r="D54" t="str">
        <f t="array" aca="1" ref="D54" ca="1">CONCATENATE(A54,"-",MID(CELL("filename",A53),FIND("]",CELL("filename",A53))+1,255))</f>
        <v>黑猫警长-胡彦斌</v>
      </c>
      <c r="E54" t="s">
        <v>11</v>
      </c>
      <c r="I54">
        <v>0</v>
      </c>
    </row>
    <row r="55" spans="1:9" x14ac:dyDescent="0.25">
      <c r="A55" t="s">
        <v>1189</v>
      </c>
      <c r="B55" t="s">
        <v>29</v>
      </c>
      <c r="D55" t="str">
        <f t="array" aca="1" ref="D55" ca="1">CONCATENATE(A55,"-",MID(CELL("filename",A54),FIND("]",CELL("filename",A54))+1,255))</f>
        <v>如果你也听说-胡彦斌</v>
      </c>
      <c r="E55" t="s">
        <v>11</v>
      </c>
      <c r="I55">
        <v>0</v>
      </c>
    </row>
    <row r="56" spans="1:9" x14ac:dyDescent="0.25">
      <c r="A56" t="s">
        <v>1190</v>
      </c>
      <c r="B56" t="s">
        <v>1191</v>
      </c>
      <c r="D56" t="str">
        <f t="array" aca="1" ref="D56" ca="1">CONCATENATE(A56,"-",MID(CELL("filename",A55),FIND("]",CELL("filename",A55))+1,255))</f>
        <v>明天会更好-胡彦斌</v>
      </c>
      <c r="E56" t="s">
        <v>11</v>
      </c>
      <c r="I56">
        <v>0</v>
      </c>
    </row>
    <row r="57" spans="1:9" x14ac:dyDescent="0.25">
      <c r="A57" t="s">
        <v>1192</v>
      </c>
      <c r="B57" t="s">
        <v>29</v>
      </c>
      <c r="D57" t="str">
        <f t="array" aca="1" ref="D57" ca="1">CONCATENATE(A57,"-",MID(CELL("filename",A56),FIND("]",CELL("filename",A56))+1,255))</f>
        <v>陪你度过漫长岁月-胡彦斌</v>
      </c>
      <c r="E57" t="s">
        <v>11</v>
      </c>
      <c r="I57">
        <v>0</v>
      </c>
    </row>
    <row r="58" spans="1:9" x14ac:dyDescent="0.25">
      <c r="A58" t="s">
        <v>1193</v>
      </c>
      <c r="B58" t="s">
        <v>1194</v>
      </c>
      <c r="D58" t="str">
        <f t="array" aca="1" ref="D58" ca="1">CONCATENATE(A58,"-",MID(CELL("filename",A57),FIND("]",CELL("filename",A57))+1,255))</f>
        <v>刀马旦-胡彦斌</v>
      </c>
      <c r="E58" t="s">
        <v>11</v>
      </c>
      <c r="I58">
        <v>0</v>
      </c>
    </row>
    <row r="59" spans="1:9" x14ac:dyDescent="0.25">
      <c r="A59" t="s">
        <v>1195</v>
      </c>
      <c r="B59" t="s">
        <v>29</v>
      </c>
      <c r="D59" t="str">
        <f t="array" aca="1" ref="D59" ca="1">CONCATENATE(A59,"-",MID(CELL("filename",A58),FIND("]",CELL("filename",A58))+1,255))</f>
        <v>你不想她-胡彦斌</v>
      </c>
      <c r="E59" t="s">
        <v>11</v>
      </c>
      <c r="I59">
        <v>0</v>
      </c>
    </row>
    <row r="60" spans="1:9" x14ac:dyDescent="0.25">
      <c r="A60" t="s">
        <v>826</v>
      </c>
      <c r="B60" t="s">
        <v>1196</v>
      </c>
      <c r="D60" t="str">
        <f t="array" aca="1" ref="D60" ca="1">CONCATENATE(A60,"-",MID(CELL("filename",A59),FIND("]",CELL("filename",A59))+1,255))</f>
        <v>小半-胡彦斌</v>
      </c>
      <c r="E60" t="s">
        <v>11</v>
      </c>
      <c r="I60">
        <v>0</v>
      </c>
    </row>
    <row r="61" spans="1:9" x14ac:dyDescent="0.25">
      <c r="A61" t="s">
        <v>1197</v>
      </c>
      <c r="B61" t="s">
        <v>1198</v>
      </c>
      <c r="D61" t="str">
        <f t="array" aca="1" ref="D61" ca="1">CONCATENATE(A61,"-",MID(CELL("filename",A60),FIND("]",CELL("filename",A60))+1,255))</f>
        <v>我们的爱-胡彦斌</v>
      </c>
      <c r="E61" t="s">
        <v>11</v>
      </c>
      <c r="I61">
        <v>0</v>
      </c>
    </row>
    <row r="62" spans="1:9" x14ac:dyDescent="0.25">
      <c r="A62" t="s">
        <v>1199</v>
      </c>
      <c r="B62" t="s">
        <v>29</v>
      </c>
      <c r="D62" t="str">
        <f t="array" aca="1" ref="D62" ca="1">CONCATENATE(A62,"-",MID(CELL("filename",A61),FIND("]",CELL("filename",A61))+1,255))</f>
        <v>北京的金山上-胡彦斌</v>
      </c>
      <c r="E62" t="s">
        <v>11</v>
      </c>
      <c r="I62">
        <v>0</v>
      </c>
    </row>
    <row r="63" spans="1:9" x14ac:dyDescent="0.25">
      <c r="A63" t="s">
        <v>1200</v>
      </c>
      <c r="B63" t="s">
        <v>1201</v>
      </c>
      <c r="D63" t="str">
        <f t="array" aca="1" ref="D63" ca="1">CONCATENATE(A63,"-",MID(CELL("filename",A62),FIND("]",CELL("filename",A62))+1,255))</f>
        <v>没那么简单-胡彦斌</v>
      </c>
      <c r="E63" t="s">
        <v>11</v>
      </c>
      <c r="I63">
        <v>0</v>
      </c>
    </row>
    <row r="64" spans="1:9" x14ac:dyDescent="0.25">
      <c r="A64" t="s">
        <v>1202</v>
      </c>
      <c r="B64" t="s">
        <v>29</v>
      </c>
      <c r="D64" t="str">
        <f t="array" aca="1" ref="D64" ca="1">CONCATENATE(A64,"-",MID(CELL("filename",A63),FIND("]",CELL("filename",A63))+1,255))</f>
        <v>爱江山更爱美人-胡彦斌</v>
      </c>
      <c r="E64" t="s">
        <v>11</v>
      </c>
      <c r="I64">
        <v>0</v>
      </c>
    </row>
    <row r="65" spans="1:9" x14ac:dyDescent="0.25">
      <c r="A65" t="s">
        <v>1203</v>
      </c>
      <c r="B65" t="s">
        <v>1204</v>
      </c>
      <c r="D65" t="str">
        <f t="array" aca="1" ref="D65" ca="1">CONCATENATE(A65,"-",MID(CELL("filename",A64),FIND("]",CELL("filename",A64))+1,255))</f>
        <v>背叛-胡彦斌</v>
      </c>
      <c r="E65" t="s">
        <v>11</v>
      </c>
      <c r="I65">
        <v>0</v>
      </c>
    </row>
    <row r="66" spans="1:9" x14ac:dyDescent="0.25">
      <c r="A66" t="s">
        <v>699</v>
      </c>
      <c r="B66" t="s">
        <v>700</v>
      </c>
      <c r="D66" t="str">
        <f t="array" aca="1" ref="D66" ca="1">CONCATENATE(A66,"-",MID(CELL("filename",A65),FIND("]",CELL("filename",A65))+1,255))</f>
        <v>再回首-胡彦斌</v>
      </c>
      <c r="E66" t="s">
        <v>11</v>
      </c>
      <c r="I66">
        <v>0</v>
      </c>
    </row>
    <row r="67" spans="1:9" x14ac:dyDescent="0.25">
      <c r="A67" t="s">
        <v>1205</v>
      </c>
      <c r="B67" t="s">
        <v>1206</v>
      </c>
      <c r="D67" t="str">
        <f t="array" aca="1" ref="D67" ca="1">CONCATENATE(A67,"-",MID(CELL("filename",A66),FIND("]",CELL("filename",A66))+1,255))</f>
        <v>改变自己-胡彦斌</v>
      </c>
      <c r="E67" t="s">
        <v>11</v>
      </c>
      <c r="I67">
        <v>0</v>
      </c>
    </row>
    <row r="68" spans="1:9" x14ac:dyDescent="0.25">
      <c r="A68" t="s">
        <v>1207</v>
      </c>
      <c r="B68" t="s">
        <v>29</v>
      </c>
      <c r="D68" t="str">
        <f t="array" aca="1" ref="D68" ca="1">CONCATENATE(A68,"-",MID(CELL("filename",A67),FIND("]",CELL("filename",A67))+1,255))</f>
        <v>可惜如果没如果-胡彦斌</v>
      </c>
      <c r="E68" t="s">
        <v>11</v>
      </c>
      <c r="I68">
        <v>0</v>
      </c>
    </row>
    <row r="69" spans="1:9" x14ac:dyDescent="0.25">
      <c r="A69" t="s">
        <v>1208</v>
      </c>
      <c r="B69" t="s">
        <v>1209</v>
      </c>
      <c r="D69" t="str">
        <f t="array" aca="1" ref="D69" ca="1">CONCATENATE(A69,"-",MID(CELL("filename",A68),FIND("]",CELL("filename",A68))+1,255))</f>
        <v>目不转睛-胡彦斌</v>
      </c>
      <c r="E69" t="s">
        <v>11</v>
      </c>
      <c r="I69">
        <v>0</v>
      </c>
    </row>
    <row r="70" spans="1:9" x14ac:dyDescent="0.25">
      <c r="A70" t="s">
        <v>1210</v>
      </c>
      <c r="B70" t="s">
        <v>1211</v>
      </c>
      <c r="D70" t="str">
        <f t="array" aca="1" ref="D70" ca="1">CONCATENATE(A70,"-",MID(CELL("filename",A69),FIND("]",CELL("filename",A69))+1,255))</f>
        <v>日不落-胡彦斌</v>
      </c>
      <c r="E70" t="s">
        <v>11</v>
      </c>
      <c r="I70">
        <v>0</v>
      </c>
    </row>
    <row r="71" spans="1:9" x14ac:dyDescent="0.25">
      <c r="A71" t="s">
        <v>1212</v>
      </c>
      <c r="B71" t="s">
        <v>1213</v>
      </c>
      <c r="D71" t="str">
        <f t="array" aca="1" ref="D71" ca="1">CONCATENATE(A71,"-",MID(CELL("filename",A70),FIND("]",CELL("filename",A70))+1,255))</f>
        <v>野蛮游戏-胡彦斌</v>
      </c>
      <c r="E71" t="s">
        <v>11</v>
      </c>
      <c r="H71" t="s">
        <v>1186</v>
      </c>
      <c r="I71">
        <v>0</v>
      </c>
    </row>
    <row r="72" spans="1:9" x14ac:dyDescent="0.25">
      <c r="A72" t="s">
        <v>693</v>
      </c>
      <c r="B72" t="s">
        <v>1214</v>
      </c>
      <c r="D72" t="str">
        <f t="array" aca="1" ref="D72" ca="1">CONCATENATE(A72,"-",MID(CELL("filename",A71),FIND("]",CELL("filename",A71))+1,255))</f>
        <v>奔跑-胡彦斌</v>
      </c>
      <c r="E72" t="s">
        <v>11</v>
      </c>
      <c r="I72">
        <v>0</v>
      </c>
    </row>
    <row r="73" spans="1:9" x14ac:dyDescent="0.25">
      <c r="A73" t="s">
        <v>1215</v>
      </c>
      <c r="B73" t="s">
        <v>1216</v>
      </c>
      <c r="D73" t="str">
        <f t="array" aca="1" ref="D73" ca="1">CONCATENATE(A73,"-",MID(CELL("filename",A72),FIND("]",CELL("filename",A72))+1,255))</f>
        <v>眼泪-胡彦斌</v>
      </c>
      <c r="E73" t="s">
        <v>11</v>
      </c>
      <c r="I73">
        <v>0</v>
      </c>
    </row>
    <row r="74" spans="1:9" x14ac:dyDescent="0.25">
      <c r="A74" t="s">
        <v>1217</v>
      </c>
      <c r="B74" t="s">
        <v>1218</v>
      </c>
      <c r="D74" t="str">
        <f t="array" aca="1" ref="D74" ca="1">CONCATENATE(A74,"-",MID(CELL("filename",A73),FIND("]",CELL("filename",A73))+1,255))</f>
        <v>过火-胡彦斌</v>
      </c>
      <c r="E74" t="s">
        <v>11</v>
      </c>
      <c r="I74">
        <v>0</v>
      </c>
    </row>
    <row r="75" spans="1:9" x14ac:dyDescent="0.25">
      <c r="A75" t="s">
        <v>1219</v>
      </c>
      <c r="B75" t="s">
        <v>1220</v>
      </c>
      <c r="D75" t="str">
        <f t="array" aca="1" ref="D75" ca="1">CONCATENATE(A75,"-",MID(CELL("filename",A74),FIND("]",CELL("filename",A74))+1,255))</f>
        <v>纸短情长-胡彦斌</v>
      </c>
      <c r="E75" t="s">
        <v>11</v>
      </c>
      <c r="I75">
        <v>0</v>
      </c>
    </row>
    <row r="76" spans="1:9" x14ac:dyDescent="0.25">
      <c r="A76" t="s">
        <v>1221</v>
      </c>
      <c r="B76" t="s">
        <v>1222</v>
      </c>
      <c r="D76" t="str">
        <f t="array" aca="1" ref="D76" ca="1">CONCATENATE(A76,"-",MID(CELL("filename",A75),FIND("]",CELL("filename",A75))+1,255))</f>
        <v>李白-胡彦斌</v>
      </c>
      <c r="E76" t="s">
        <v>11</v>
      </c>
      <c r="I76">
        <v>0</v>
      </c>
    </row>
    <row r="77" spans="1:9" x14ac:dyDescent="0.25">
      <c r="A77" t="s">
        <v>1223</v>
      </c>
      <c r="B77" t="s">
        <v>1224</v>
      </c>
      <c r="D77" t="str">
        <f t="array" aca="1" ref="D77" ca="1">CONCATENATE(A77,"-",MID(CELL("filename",A76),FIND("]",CELL("filename",A76))+1,255))</f>
        <v>小镇姑娘-胡彦斌</v>
      </c>
      <c r="E77" t="s">
        <v>11</v>
      </c>
      <c r="I77">
        <v>0</v>
      </c>
    </row>
    <row r="78" spans="1:9" x14ac:dyDescent="0.25">
      <c r="A78" t="s">
        <v>1225</v>
      </c>
      <c r="B78" t="s">
        <v>1226</v>
      </c>
      <c r="D78" t="str">
        <f t="array" aca="1" ref="D78" ca="1">CONCATENATE(A78,"-",MID(CELL("filename",A77),FIND("]",CELL("filename",A77))+1,255))</f>
        <v>鸽子-胡彦斌</v>
      </c>
      <c r="E78" t="s">
        <v>11</v>
      </c>
      <c r="I78">
        <v>0</v>
      </c>
    </row>
    <row r="79" spans="1:9" x14ac:dyDescent="0.25">
      <c r="A79" t="s">
        <v>792</v>
      </c>
      <c r="B79" t="s">
        <v>1227</v>
      </c>
      <c r="D79" t="str">
        <f t="array" aca="1" ref="D79" ca="1">CONCATENATE(A79,"-",MID(CELL("filename",A78),FIND("]",CELL("filename",A78))+1,255))</f>
        <v>慢慢-胡彦斌</v>
      </c>
      <c r="E79" t="s">
        <v>11</v>
      </c>
      <c r="I79">
        <v>0</v>
      </c>
    </row>
    <row r="80" spans="1:9" x14ac:dyDescent="0.25">
      <c r="A80" t="s">
        <v>1228</v>
      </c>
      <c r="B80" t="s">
        <v>1229</v>
      </c>
      <c r="D80" t="str">
        <f t="array" aca="1" ref="D80" ca="1">CONCATENATE(A80,"-",MID(CELL("filename",A79),FIND("]",CELL("filename",A79))+1,255))</f>
        <v>小芳-胡彦斌</v>
      </c>
      <c r="E80" t="s">
        <v>11</v>
      </c>
      <c r="I80">
        <v>0</v>
      </c>
    </row>
    <row r="81" spans="1:9" x14ac:dyDescent="0.25">
      <c r="A81" t="s">
        <v>1230</v>
      </c>
      <c r="B81" t="s">
        <v>1231</v>
      </c>
      <c r="D81" t="str">
        <f t="array" aca="1" ref="D81" ca="1">CONCATENATE(A81,"-",MID(CELL("filename",A80),FIND("]",CELL("filename",A80))+1,255))</f>
        <v>那女孩对我说-胡彦斌</v>
      </c>
      <c r="E81" t="s">
        <v>11</v>
      </c>
      <c r="I81">
        <v>0</v>
      </c>
    </row>
    <row r="82" spans="1:9" x14ac:dyDescent="0.25">
      <c r="A82" t="s">
        <v>1232</v>
      </c>
      <c r="B82" t="s">
        <v>1233</v>
      </c>
      <c r="D82" t="str">
        <f t="array" aca="1" ref="D82" ca="1">CONCATENATE(A82,"-",MID(CELL("filename",A81),FIND("]",CELL("filename",A81))+1,255))</f>
        <v>潇洒走一回-胡彦斌</v>
      </c>
      <c r="E82" t="s">
        <v>11</v>
      </c>
      <c r="I82">
        <v>0</v>
      </c>
    </row>
    <row r="83" spans="1:9" x14ac:dyDescent="0.25">
      <c r="A83" t="s">
        <v>1234</v>
      </c>
      <c r="B83" t="s">
        <v>1235</v>
      </c>
      <c r="D83" t="str">
        <f t="array" aca="1" ref="D83" ca="1">CONCATENATE(A83,"-",MID(CELL("filename",A82),FIND("]",CELL("filename",A82))+1,255))</f>
        <v>当爱已成往事-胡彦斌</v>
      </c>
      <c r="E83" t="s">
        <v>11</v>
      </c>
      <c r="I83">
        <v>0</v>
      </c>
    </row>
    <row r="84" spans="1:9" x14ac:dyDescent="0.25">
      <c r="A84" t="s">
        <v>1236</v>
      </c>
      <c r="B84" t="s">
        <v>29</v>
      </c>
      <c r="D84" t="str">
        <f t="array" aca="1" ref="D84" ca="1">CONCATENATE(A84,"-",MID(CELL("filename",A83),FIND("]",CELL("filename",A83))+1,255))</f>
        <v>一剪梅-胡彦斌</v>
      </c>
      <c r="E84" t="s">
        <v>11</v>
      </c>
      <c r="I84">
        <v>0</v>
      </c>
    </row>
    <row r="85" spans="1:9" x14ac:dyDescent="0.25">
      <c r="A85" t="s">
        <v>1237</v>
      </c>
      <c r="B85" t="s">
        <v>1238</v>
      </c>
      <c r="D85" t="str">
        <f t="array" aca="1" ref="D85" ca="1">CONCATENATE(A85,"-",MID(CELL("filename",A84),FIND("]",CELL("filename",A84))+1,255))</f>
        <v>别问很可怕-胡彦斌</v>
      </c>
      <c r="E85" t="s">
        <v>11</v>
      </c>
      <c r="I85">
        <v>0</v>
      </c>
    </row>
    <row r="86" spans="1:9" x14ac:dyDescent="0.25">
      <c r="A86" t="s">
        <v>1239</v>
      </c>
      <c r="B86" t="s">
        <v>1240</v>
      </c>
      <c r="D86" t="str">
        <f t="array" aca="1" ref="D86" ca="1">CONCATENATE(A86,"-",MID(CELL("filename",A85),FIND("]",CELL("filename",A85))+1,255))</f>
        <v>说散就散-胡彦斌</v>
      </c>
      <c r="E86" t="s">
        <v>11</v>
      </c>
      <c r="I86">
        <v>0</v>
      </c>
    </row>
    <row r="87" spans="1:9" x14ac:dyDescent="0.25">
      <c r="A87" t="s">
        <v>1241</v>
      </c>
      <c r="B87" t="s">
        <v>1242</v>
      </c>
      <c r="D87" t="str">
        <f t="array" aca="1" ref="D87" ca="1">CONCATENATE(A87,"-",MID(CELL("filename",A86),FIND("]",CELL("filename",A86))+1,255))</f>
        <v>江南-胡彦斌</v>
      </c>
      <c r="E87" t="s">
        <v>11</v>
      </c>
      <c r="I87">
        <v>0</v>
      </c>
    </row>
    <row r="88" spans="1:9" x14ac:dyDescent="0.25">
      <c r="A88" t="s">
        <v>1243</v>
      </c>
      <c r="B88" t="s">
        <v>1244</v>
      </c>
      <c r="D88" t="str">
        <f t="array" aca="1" ref="D88" ca="1">CONCATENATE(A88,"-",MID(CELL("filename",A87),FIND("]",CELL("filename",A87))+1,255))</f>
        <v>平凡之路-胡彦斌</v>
      </c>
      <c r="E88" t="s">
        <v>11</v>
      </c>
      <c r="I88">
        <v>0</v>
      </c>
    </row>
    <row r="89" spans="1:9" x14ac:dyDescent="0.25">
      <c r="A89" t="s">
        <v>1245</v>
      </c>
      <c r="B89" t="s">
        <v>29</v>
      </c>
      <c r="D89" t="str">
        <f t="array" aca="1" ref="D89" ca="1">CONCATENATE(A89,"-",MID(CELL("filename",A88),FIND("]",CELL("filename",A88))+1,255))</f>
        <v>太阳最红毛主席最亲-胡彦斌</v>
      </c>
      <c r="E89" t="s">
        <v>11</v>
      </c>
      <c r="I89">
        <v>0</v>
      </c>
    </row>
    <row r="90" spans="1:9" x14ac:dyDescent="0.25">
      <c r="A90" t="s">
        <v>1246</v>
      </c>
      <c r="B90" t="s">
        <v>1247</v>
      </c>
      <c r="D90" t="str">
        <f t="array" aca="1" ref="D90" ca="1">CONCATENATE(A90,"-",MID(CELL("filename",A89),FIND("]",CELL("filename",A89))+1,255))</f>
        <v>毒药-胡彦斌</v>
      </c>
      <c r="E90" t="s">
        <v>11</v>
      </c>
      <c r="I90">
        <v>0</v>
      </c>
    </row>
  </sheetData>
  <hyperlinks>
    <hyperlink ref="C4" r:id="rId1" xr:uid="{00000000-0004-0000-0F00-000000000000}"/>
    <hyperlink ref="C7" r:id="rId2" xr:uid="{00000000-0004-0000-0F00-000001000000}"/>
    <hyperlink ref="C8" r:id="rId3" xr:uid="{00000000-0004-0000-0F00-000002000000}"/>
    <hyperlink ref="C9" r:id="rId4" xr:uid="{00000000-0004-0000-0F00-000003000000}"/>
    <hyperlink ref="C10" r:id="rId5" xr:uid="{00000000-0004-0000-0F00-000004000000}"/>
    <hyperlink ref="C11" r:id="rId6" xr:uid="{00000000-0004-0000-0F00-000005000000}"/>
    <hyperlink ref="C13" r:id="rId7" xr:uid="{00000000-0004-0000-0F00-000006000000}"/>
    <hyperlink ref="C14" r:id="rId8" xr:uid="{00000000-0004-0000-0F00-000007000000}"/>
    <hyperlink ref="C15" r:id="rId9" xr:uid="{00000000-0004-0000-0F00-000008000000}"/>
    <hyperlink ref="C16" r:id="rId10" xr:uid="{00000000-0004-0000-0F00-000009000000}"/>
    <hyperlink ref="C17" r:id="rId11" xr:uid="{00000000-0004-0000-0F00-00000A000000}"/>
    <hyperlink ref="C19" r:id="rId12" xr:uid="{00000000-0004-0000-0F00-00000B000000}"/>
    <hyperlink ref="C20" r:id="rId13" xr:uid="{00000000-0004-0000-0F00-00000C000000}"/>
    <hyperlink ref="C22" r:id="rId14" xr:uid="{00000000-0004-0000-0F00-00000D000000}"/>
    <hyperlink ref="C23" r:id="rId15" xr:uid="{00000000-0004-0000-0F00-00000E000000}"/>
    <hyperlink ref="C25" r:id="rId16" xr:uid="{00000000-0004-0000-0F00-00000F000000}"/>
    <hyperlink ref="C26" r:id="rId17" xr:uid="{00000000-0004-0000-0F00-000010000000}"/>
    <hyperlink ref="C27" r:id="rId18" xr:uid="{00000000-0004-0000-0F00-000011000000}"/>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6"/>
  <sheetViews>
    <sheetView workbookViewId="0">
      <selection activeCell="F29" sqref="F29"/>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16384" width="9.140625" style="13"/>
  </cols>
  <sheetData>
    <row r="1" spans="1:9" x14ac:dyDescent="0.25">
      <c r="A1" t="s">
        <v>0</v>
      </c>
      <c r="B1" t="s">
        <v>1</v>
      </c>
      <c r="C1" t="s">
        <v>2</v>
      </c>
      <c r="D1" t="s">
        <v>3</v>
      </c>
      <c r="E1" t="s">
        <v>4</v>
      </c>
      <c r="F1" t="s">
        <v>5</v>
      </c>
      <c r="G1" t="s">
        <v>6</v>
      </c>
      <c r="H1" t="s">
        <v>7</v>
      </c>
      <c r="I1" t="s">
        <v>8</v>
      </c>
    </row>
    <row r="2" spans="1:9" x14ac:dyDescent="0.25">
      <c r="A2" t="s">
        <v>1248</v>
      </c>
      <c r="B2" t="s">
        <v>1249</v>
      </c>
      <c r="C2" s="1"/>
      <c r="D2" t="str">
        <f t="array" aca="1" ref="D2" ca="1">CONCATENATE(A2,"-",MID(CELL("filename",A1),FIND("]",CELL("filename",A1))+1,255))</f>
        <v>千年泪-TANK</v>
      </c>
      <c r="E2" t="s">
        <v>11</v>
      </c>
      <c r="F2" s="2"/>
      <c r="G2" s="2"/>
      <c r="I2">
        <v>0</v>
      </c>
    </row>
    <row r="3" spans="1:9" x14ac:dyDescent="0.25">
      <c r="A3" t="s">
        <v>1250</v>
      </c>
      <c r="B3" t="s">
        <v>1251</v>
      </c>
      <c r="C3" s="1"/>
      <c r="D3" t="str">
        <f t="array" aca="1" ref="D3" ca="1">CONCATENATE(A3,"-",MID(CELL("filename",A2),FIND("]",CELL("filename",A2))+1,255))</f>
        <v>三国恋-TANK</v>
      </c>
      <c r="E3" t="s">
        <v>11</v>
      </c>
      <c r="F3" s="2"/>
      <c r="G3" s="2"/>
      <c r="I3">
        <v>0</v>
      </c>
    </row>
    <row r="4" spans="1:9" x14ac:dyDescent="0.25">
      <c r="A4" t="s">
        <v>1252</v>
      </c>
      <c r="B4" t="s">
        <v>1253</v>
      </c>
      <c r="C4" s="1" t="s">
        <v>1254</v>
      </c>
      <c r="D4" t="str">
        <f t="array" aca="1" ref="D4" ca="1">CONCATENATE(A4,"-",MID(CELL("filename",A3),FIND("]",CELL("filename",A3))+1,255))</f>
        <v>如果我变成回忆-TANK</v>
      </c>
      <c r="E4" t="s">
        <v>11</v>
      </c>
      <c r="F4" s="2">
        <v>5.2777777777777778E-2</v>
      </c>
      <c r="G4" s="2">
        <v>7.2222222222222215E-2</v>
      </c>
      <c r="I4">
        <v>1</v>
      </c>
    </row>
    <row r="5" spans="1:9" x14ac:dyDescent="0.25">
      <c r="A5" t="s">
        <v>1255</v>
      </c>
      <c r="B5" t="s">
        <v>1256</v>
      </c>
      <c r="C5" s="1" t="s">
        <v>1257</v>
      </c>
      <c r="D5" t="str">
        <f t="array" aca="1" ref="D5" ca="1">CONCATENATE(A5,"-",MID(CELL("filename",A4),FIND("]",CELL("filename",A4))+1,255))</f>
        <v>专属天使-TANK</v>
      </c>
      <c r="E5" t="s">
        <v>11</v>
      </c>
      <c r="F5" s="2">
        <v>5.1388888888888887E-2</v>
      </c>
      <c r="G5" s="2">
        <v>6.1805555555555558E-2</v>
      </c>
      <c r="I5">
        <v>1</v>
      </c>
    </row>
    <row r="6" spans="1:9" x14ac:dyDescent="0.25">
      <c r="A6" t="s">
        <v>1258</v>
      </c>
      <c r="B6" t="s">
        <v>1259</v>
      </c>
      <c r="C6" s="1" t="s">
        <v>1260</v>
      </c>
      <c r="D6" t="str">
        <f t="array" aca="1" ref="D6" ca="1">CONCATENATE(A6,"-",MID(CELL("filename",A5),FIND("]",CELL("filename",A5))+1,255))</f>
        <v>你的情歌-TANK</v>
      </c>
      <c r="E6" t="s">
        <v>11</v>
      </c>
      <c r="F6" s="2">
        <v>4.583333333333333E-2</v>
      </c>
      <c r="G6" s="2">
        <v>6.3888888888888884E-2</v>
      </c>
      <c r="I6">
        <v>1</v>
      </c>
    </row>
    <row r="7" spans="1:9" x14ac:dyDescent="0.25">
      <c r="A7" t="s">
        <v>1261</v>
      </c>
      <c r="B7" t="s">
        <v>1262</v>
      </c>
      <c r="C7" s="1" t="s">
        <v>1263</v>
      </c>
      <c r="D7" t="str">
        <f t="array" aca="1" ref="D7" ca="1">CONCATENATE(A7,"-",MID(CELL("filename",A6),FIND("]",CELL("filename",A6))+1,255))</f>
        <v>全世界都停电-TANK</v>
      </c>
      <c r="E7" t="s">
        <v>11</v>
      </c>
      <c r="F7" s="2">
        <v>5.6250000000000001E-2</v>
      </c>
      <c r="G7" s="2">
        <v>7.2916666666666671E-2</v>
      </c>
      <c r="I7">
        <v>1</v>
      </c>
    </row>
    <row r="8" spans="1:9" x14ac:dyDescent="0.25">
      <c r="A8" t="s">
        <v>1264</v>
      </c>
      <c r="B8" t="s">
        <v>1265</v>
      </c>
      <c r="C8" s="1" t="s">
        <v>1266</v>
      </c>
      <c r="D8" t="str">
        <f t="array" aca="1" ref="D8" ca="1">CONCATENATE(A8,"-",MID(CELL("filename",A7),FIND("]",CELL("filename",A7))+1,255))</f>
        <v>非你莫属-TANK</v>
      </c>
      <c r="E8" t="s">
        <v>11</v>
      </c>
      <c r="F8" s="2">
        <v>4.791666666666667E-2</v>
      </c>
      <c r="G8" s="2">
        <v>6.9444444444444448E-2</v>
      </c>
      <c r="I8">
        <v>1</v>
      </c>
    </row>
    <row r="9" spans="1:9" x14ac:dyDescent="0.25">
      <c r="A9" t="s">
        <v>1267</v>
      </c>
      <c r="B9" t="s">
        <v>1268</v>
      </c>
      <c r="C9" s="1" t="s">
        <v>1269</v>
      </c>
      <c r="D9" t="str">
        <f t="array" aca="1" ref="D9" ca="1">CONCATENATE(A9,"-",MID(CELL("filename",A8),FIND("]",CELL("filename",A8))+1,255))</f>
        <v>给我你的爱-TANK</v>
      </c>
      <c r="E9" t="s">
        <v>11</v>
      </c>
      <c r="F9" s="2">
        <v>0.05</v>
      </c>
      <c r="G9" s="2">
        <v>7.1527777777777773E-2</v>
      </c>
      <c r="I9">
        <v>1</v>
      </c>
    </row>
    <row r="10" spans="1:9" x14ac:dyDescent="0.25">
      <c r="A10" t="s">
        <v>1270</v>
      </c>
      <c r="B10" t="s">
        <v>1271</v>
      </c>
      <c r="C10" s="1" t="s">
        <v>1272</v>
      </c>
      <c r="D10" t="str">
        <f t="array" aca="1" ref="D10" ca="1">CONCATENATE(A10,"-",MID(CELL("filename",A9),FIND("]",CELL("filename",A9))+1,255))</f>
        <v>独唱情歌-TANK</v>
      </c>
      <c r="E10" t="s">
        <v>11</v>
      </c>
      <c r="F10" s="2">
        <v>5.6944444444444443E-2</v>
      </c>
      <c r="G10" s="2">
        <v>6.805555555555555E-2</v>
      </c>
      <c r="I10">
        <v>1</v>
      </c>
    </row>
    <row r="11" spans="1:9" x14ac:dyDescent="0.25">
      <c r="A11" t="s">
        <v>1273</v>
      </c>
      <c r="B11" t="s">
        <v>1274</v>
      </c>
      <c r="C11" s="1" t="s">
        <v>1275</v>
      </c>
      <c r="D11" t="str">
        <f t="array" aca="1" ref="D11" ca="1">CONCATENATE(A11,"-",MID(CELL("filename",A10),FIND("]",CELL("filename",A10))+1,255))</f>
        <v>冯京与马凉-TANK</v>
      </c>
      <c r="E11" t="s">
        <v>11</v>
      </c>
      <c r="F11" s="2">
        <v>3.9583333333333331E-2</v>
      </c>
      <c r="G11" s="2">
        <v>5.5555555555555552E-2</v>
      </c>
      <c r="I11">
        <v>1</v>
      </c>
    </row>
    <row r="12" spans="1:9" x14ac:dyDescent="0.25">
      <c r="A12" t="s">
        <v>1276</v>
      </c>
      <c r="B12" t="s">
        <v>1277</v>
      </c>
      <c r="C12" s="1" t="s">
        <v>1278</v>
      </c>
      <c r="D12" t="str">
        <f t="array" aca="1" ref="D12" ca="1">CONCATENATE(A12,"-",MID(CELL("filename",A11),FIND("]",CELL("filename",A11))+1,255))</f>
        <v>我们小时候-TANK</v>
      </c>
      <c r="E12" t="s">
        <v>11</v>
      </c>
      <c r="F12" s="2">
        <v>5.6944444444444443E-2</v>
      </c>
      <c r="G12" s="2">
        <v>7.8472222222222221E-2</v>
      </c>
      <c r="I12">
        <v>1</v>
      </c>
    </row>
    <row r="13" spans="1:9" x14ac:dyDescent="0.25">
      <c r="A13" t="s">
        <v>1279</v>
      </c>
      <c r="B13" t="s">
        <v>1280</v>
      </c>
      <c r="C13" s="1" t="s">
        <v>1281</v>
      </c>
      <c r="D13" t="str">
        <f t="array" aca="1" ref="D13" ca="1">CONCATENATE(A13,"-",MID(CELL("filename",A12),FIND("]",CELL("filename",A12))+1,255))</f>
        <v>月如歌-TANK</v>
      </c>
      <c r="E13" t="s">
        <v>11</v>
      </c>
      <c r="F13" s="2">
        <v>4.4444444444444453E-2</v>
      </c>
      <c r="G13" s="2">
        <v>5.6250000000000001E-2</v>
      </c>
      <c r="I13">
        <v>1</v>
      </c>
    </row>
    <row r="14" spans="1:9" x14ac:dyDescent="0.25">
      <c r="A14" t="s">
        <v>1282</v>
      </c>
      <c r="B14" t="s">
        <v>1283</v>
      </c>
      <c r="C14" s="1" t="s">
        <v>1284</v>
      </c>
      <c r="D14" t="str">
        <f t="array" aca="1" ref="D14" ca="1">CONCATENATE(A14,"-",MID(CELL("filename",A13),FIND("]",CELL("filename",A13))+1,255))</f>
        <v>生还者-TANK</v>
      </c>
      <c r="E14" t="s">
        <v>11</v>
      </c>
      <c r="F14" s="2">
        <v>3.6805555555555557E-2</v>
      </c>
      <c r="G14" s="2">
        <v>5.1388888888888887E-2</v>
      </c>
      <c r="I14">
        <v>1</v>
      </c>
    </row>
    <row r="15" spans="1:9" x14ac:dyDescent="0.25">
      <c r="A15" t="s">
        <v>1285</v>
      </c>
      <c r="B15" t="s">
        <v>1286</v>
      </c>
      <c r="C15" s="1" t="s">
        <v>1287</v>
      </c>
      <c r="D15" t="str">
        <f t="array" aca="1" ref="D15" ca="1">CONCATENATE(A15,"-",MID(CELL("filename",A14),FIND("]",CELL("filename",A14))+1,255))</f>
        <v>岚-TANK</v>
      </c>
      <c r="E15" t="s">
        <v>11</v>
      </c>
      <c r="F15" s="2">
        <v>5.6250000000000001E-2</v>
      </c>
      <c r="G15" s="2">
        <v>7.7777777777777779E-2</v>
      </c>
      <c r="I15">
        <v>1</v>
      </c>
    </row>
    <row r="16" spans="1:9" x14ac:dyDescent="0.25">
      <c r="A16" t="s">
        <v>1288</v>
      </c>
      <c r="B16" t="s">
        <v>1289</v>
      </c>
      <c r="C16" s="1" t="s">
        <v>1290</v>
      </c>
      <c r="D16" t="str">
        <f t="array" aca="1" ref="D16" ca="1">CONCATENATE(A16,"-",MID(CELL("filename",A15),FIND("]",CELL("filename",A15))+1,255))</f>
        <v>写给明天的情书-TANK</v>
      </c>
      <c r="E16" t="s">
        <v>11</v>
      </c>
      <c r="F16" s="2">
        <v>5.5555555555555552E-2</v>
      </c>
      <c r="G16" s="2">
        <v>6.5277777777777782E-2</v>
      </c>
      <c r="I16">
        <v>1</v>
      </c>
    </row>
    <row r="17" spans="1:9" x14ac:dyDescent="0.25">
      <c r="I17">
        <v>0</v>
      </c>
    </row>
    <row r="18" spans="1:9" x14ac:dyDescent="0.25">
      <c r="I18">
        <v>0</v>
      </c>
    </row>
    <row r="19" spans="1:9" x14ac:dyDescent="0.25">
      <c r="I19">
        <v>0</v>
      </c>
    </row>
    <row r="20" spans="1:9" x14ac:dyDescent="0.25">
      <c r="I20">
        <v>0</v>
      </c>
    </row>
    <row r="21" spans="1:9" x14ac:dyDescent="0.25">
      <c r="I21">
        <v>0</v>
      </c>
    </row>
    <row r="22" spans="1:9" x14ac:dyDescent="0.25">
      <c r="I22">
        <v>0</v>
      </c>
    </row>
    <row r="23" spans="1:9" x14ac:dyDescent="0.25">
      <c r="I23">
        <v>0</v>
      </c>
    </row>
    <row r="24" spans="1:9" x14ac:dyDescent="0.25">
      <c r="I24">
        <v>0</v>
      </c>
    </row>
    <row r="25" spans="1:9" x14ac:dyDescent="0.25">
      <c r="A25" t="s">
        <v>1291</v>
      </c>
      <c r="B25" t="s">
        <v>1292</v>
      </c>
      <c r="D25" t="str">
        <f t="array" aca="1" ref="D25" ca="1">CONCATENATE(A25,"-",MID(CELL("filename",A24),FIND("]",CELL("filename",A24))+1,255))</f>
        <v>可不可以-TANK</v>
      </c>
      <c r="E25" t="s">
        <v>53</v>
      </c>
      <c r="I25">
        <v>0</v>
      </c>
    </row>
    <row r="26" spans="1:9" x14ac:dyDescent="0.25">
      <c r="A26" t="s">
        <v>1293</v>
      </c>
      <c r="B26" t="s">
        <v>1294</v>
      </c>
      <c r="D26" t="str">
        <f t="array" aca="1" ref="D26" ca="1">CONCATENATE(A26,"-",MID(CELL("filename",A25),FIND("]",CELL("filename",A25))+1,255))</f>
        <v>城里的月光-TANK</v>
      </c>
      <c r="E26" t="s">
        <v>53</v>
      </c>
      <c r="I26">
        <v>0</v>
      </c>
    </row>
  </sheetData>
  <hyperlinks>
    <hyperlink ref="C4" r:id="rId1" xr:uid="{00000000-0004-0000-1000-000000000000}"/>
    <hyperlink ref="C5" r:id="rId2" xr:uid="{00000000-0004-0000-1000-000001000000}"/>
    <hyperlink ref="C6" r:id="rId3" xr:uid="{00000000-0004-0000-1000-000002000000}"/>
    <hyperlink ref="C7" r:id="rId4" xr:uid="{00000000-0004-0000-1000-000003000000}"/>
    <hyperlink ref="C8" r:id="rId5" xr:uid="{00000000-0004-0000-1000-000004000000}"/>
    <hyperlink ref="C9" r:id="rId6" xr:uid="{00000000-0004-0000-1000-000005000000}"/>
    <hyperlink ref="C10" r:id="rId7" xr:uid="{00000000-0004-0000-1000-000006000000}"/>
    <hyperlink ref="C11" r:id="rId8" xr:uid="{00000000-0004-0000-1000-000007000000}"/>
    <hyperlink ref="C12" r:id="rId9" xr:uid="{00000000-0004-0000-1000-000008000000}"/>
    <hyperlink ref="C13" r:id="rId10" xr:uid="{00000000-0004-0000-1000-000009000000}"/>
    <hyperlink ref="C14" r:id="rId11" xr:uid="{00000000-0004-0000-1000-00000A000000}"/>
    <hyperlink ref="C15" r:id="rId12" xr:uid="{00000000-0004-0000-1000-00000B000000}"/>
    <hyperlink ref="C16" r:id="rId13" xr:uid="{00000000-0004-0000-1000-00000C000000}"/>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74"/>
  <sheetViews>
    <sheetView workbookViewId="0">
      <selection activeCell="I77" sqref="I77"/>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s="4" t="s">
        <v>217</v>
      </c>
      <c r="B2" t="s">
        <v>1295</v>
      </c>
      <c r="C2" s="1"/>
      <c r="D2" t="str">
        <f t="array" aca="1" ref="D2" ca="1">CONCATENATE(A2,"-",MID(CELL("filename",A1),FIND("]",CELL("filename",A1))+1,255))</f>
        <v>传奇-李健</v>
      </c>
      <c r="E2" t="s">
        <v>11</v>
      </c>
      <c r="F2" s="2"/>
      <c r="G2" s="2"/>
      <c r="I2">
        <v>0</v>
      </c>
    </row>
    <row r="3" spans="1:9" x14ac:dyDescent="0.25">
      <c r="A3" s="4" t="s">
        <v>1296</v>
      </c>
      <c r="B3" t="s">
        <v>1297</v>
      </c>
      <c r="C3" s="1"/>
      <c r="D3" t="str">
        <f t="array" aca="1" ref="D3" ca="1">CONCATENATE(A3,"-",MID(CELL("filename",A2),FIND("]",CELL("filename",A2))+1,255))</f>
        <v>风吹麦浪-李健</v>
      </c>
      <c r="E3" t="s">
        <v>11</v>
      </c>
      <c r="F3" s="2"/>
      <c r="G3" s="2"/>
      <c r="I3">
        <v>0</v>
      </c>
    </row>
    <row r="4" spans="1:9" x14ac:dyDescent="0.25">
      <c r="A4" s="4" t="s">
        <v>1298</v>
      </c>
      <c r="B4" t="s">
        <v>1299</v>
      </c>
      <c r="C4" s="1"/>
      <c r="D4" t="str">
        <f t="array" aca="1" ref="D4" ca="1">CONCATENATE(A4,"-",MID(CELL("filename",A3),FIND("]",CELL("filename",A3))+1,255))</f>
        <v>贝加尔湖畔-李健</v>
      </c>
      <c r="E4" t="s">
        <v>11</v>
      </c>
      <c r="F4" s="2"/>
      <c r="G4" s="2"/>
      <c r="I4">
        <v>0</v>
      </c>
    </row>
    <row r="5" spans="1:9" x14ac:dyDescent="0.25">
      <c r="A5" s="4" t="s">
        <v>1300</v>
      </c>
      <c r="B5" t="s">
        <v>1301</v>
      </c>
      <c r="C5" s="1"/>
      <c r="D5" t="str">
        <f t="array" aca="1" ref="D5" ca="1">CONCATENATE(A5,"-",MID(CELL("filename",A4),FIND("]",CELL("filename",A4))+1,255))</f>
        <v>假如爱有天意-李健</v>
      </c>
      <c r="E5" t="s">
        <v>11</v>
      </c>
      <c r="F5" s="2"/>
      <c r="G5" s="2"/>
      <c r="I5">
        <v>0</v>
      </c>
    </row>
    <row r="6" spans="1:9" x14ac:dyDescent="0.25">
      <c r="A6" s="4" t="s">
        <v>1302</v>
      </c>
      <c r="B6" t="s">
        <v>1303</v>
      </c>
      <c r="C6" s="1" t="s">
        <v>1304</v>
      </c>
      <c r="D6" t="str">
        <f t="array" aca="1" ref="D6" ca="1">CONCATENATE(A6,"-",MID(CELL("filename",A5),FIND("]",CELL("filename",A5))+1,255))</f>
        <v>车站-李健</v>
      </c>
      <c r="E6" t="s">
        <v>11</v>
      </c>
      <c r="F6" s="2">
        <v>5.347222222222222E-2</v>
      </c>
      <c r="G6" s="2">
        <v>8.1944444444444445E-2</v>
      </c>
      <c r="I6">
        <v>1</v>
      </c>
    </row>
    <row r="7" spans="1:9" x14ac:dyDescent="0.25">
      <c r="A7" s="4" t="s">
        <v>1305</v>
      </c>
      <c r="B7" t="s">
        <v>1306</v>
      </c>
      <c r="C7" s="1" t="s">
        <v>1307</v>
      </c>
      <c r="D7" t="str">
        <f t="array" aca="1" ref="D7" ca="1">CONCATENATE(A7,"-",MID(CELL("filename",A6),FIND("]",CELL("filename",A6))+1,255))</f>
        <v>故乡山川-李健</v>
      </c>
      <c r="E7" t="s">
        <v>11</v>
      </c>
      <c r="F7" s="2">
        <v>5.8333333333333327E-2</v>
      </c>
      <c r="G7" s="2">
        <v>7.7777777777777779E-2</v>
      </c>
      <c r="I7">
        <v>1</v>
      </c>
    </row>
    <row r="8" spans="1:9" x14ac:dyDescent="0.25">
      <c r="A8" s="4" t="s">
        <v>1308</v>
      </c>
      <c r="B8" t="s">
        <v>1309</v>
      </c>
      <c r="C8" s="1" t="s">
        <v>1310</v>
      </c>
      <c r="D8" t="str">
        <f t="array" aca="1" ref="D8" ca="1">CONCATENATE(A8,"-",MID(CELL("filename",A7),FIND("]",CELL("filename",A7))+1,255))</f>
        <v>抚仙湖-李健</v>
      </c>
      <c r="E8" t="s">
        <v>11</v>
      </c>
      <c r="F8" s="2">
        <v>4.0972222222222222E-2</v>
      </c>
      <c r="G8" s="2">
        <v>6.25E-2</v>
      </c>
      <c r="I8">
        <v>1</v>
      </c>
    </row>
    <row r="9" spans="1:9" x14ac:dyDescent="0.25">
      <c r="A9" s="4" t="s">
        <v>1311</v>
      </c>
      <c r="B9" t="s">
        <v>1312</v>
      </c>
      <c r="C9" s="1" t="s">
        <v>1313</v>
      </c>
      <c r="D9" t="str">
        <f t="array" aca="1" ref="D9" ca="1">CONCATENATE(A9,"-",MID(CELL("filename",A8),FIND("]",CELL("filename",A8))+1,255))</f>
        <v>沧海轻舟-李健</v>
      </c>
      <c r="E9" t="s">
        <v>11</v>
      </c>
      <c r="F9" s="2">
        <v>2.361111111111111E-2</v>
      </c>
      <c r="G9" s="2">
        <v>4.027777777777778E-2</v>
      </c>
      <c r="I9">
        <v>1</v>
      </c>
    </row>
    <row r="10" spans="1:9" x14ac:dyDescent="0.25">
      <c r="A10" t="s">
        <v>1314</v>
      </c>
      <c r="B10" t="s">
        <v>1315</v>
      </c>
      <c r="C10" s="1" t="s">
        <v>1316</v>
      </c>
      <c r="D10" t="str">
        <f t="array" aca="1" ref="D10" ca="1">CONCATENATE(A10,"-",MID(CELL("filename",A9),FIND("]",CELL("filename",A9))+1,255))</f>
        <v>似水流年-李健</v>
      </c>
      <c r="E10" t="s">
        <v>11</v>
      </c>
      <c r="F10" s="2">
        <v>4.8611111111111112E-2</v>
      </c>
      <c r="G10" s="2">
        <v>6.5972222222222224E-2</v>
      </c>
      <c r="I10">
        <v>1</v>
      </c>
    </row>
    <row r="11" spans="1:9" x14ac:dyDescent="0.25">
      <c r="A11" s="4" t="s">
        <v>1317</v>
      </c>
      <c r="B11" t="s">
        <v>1318</v>
      </c>
      <c r="C11" s="1" t="s">
        <v>1319</v>
      </c>
      <c r="D11" t="str">
        <f t="array" aca="1" ref="D11" ca="1">CONCATENATE(A11,"-",MID(CELL("filename",A10),FIND("]",CELL("filename",A10))+1,255))</f>
        <v>松花江-李健</v>
      </c>
      <c r="E11" t="s">
        <v>11</v>
      </c>
      <c r="F11" s="2">
        <v>5.5555555555555558E-3</v>
      </c>
      <c r="G11" s="2">
        <v>2.6388888888888889E-2</v>
      </c>
      <c r="I11">
        <v>1</v>
      </c>
    </row>
    <row r="12" spans="1:9" x14ac:dyDescent="0.25">
      <c r="A12" s="4" t="s">
        <v>1320</v>
      </c>
      <c r="B12" t="s">
        <v>1321</v>
      </c>
      <c r="C12" s="1" t="s">
        <v>1322</v>
      </c>
      <c r="D12" t="str">
        <f t="array" aca="1" ref="D12" ca="1">CONCATENATE(A12,"-",MID(CELL("filename",A11),FIND("]",CELL("filename",A11))+1,255))</f>
        <v>城市之光-李健</v>
      </c>
      <c r="E12" t="s">
        <v>11</v>
      </c>
      <c r="F12" s="2">
        <v>0.12013888888888891</v>
      </c>
      <c r="G12" s="2">
        <v>0.1423611111111111</v>
      </c>
      <c r="I12">
        <v>1</v>
      </c>
    </row>
    <row r="13" spans="1:9" x14ac:dyDescent="0.25">
      <c r="A13" s="4" t="s">
        <v>1323</v>
      </c>
      <c r="B13" t="s">
        <v>1324</v>
      </c>
      <c r="C13" s="1" t="s">
        <v>1325</v>
      </c>
      <c r="D13" t="str">
        <f t="array" aca="1" ref="D13" ca="1">CONCATENATE(A13,"-",MID(CELL("filename",A12),FIND("]",CELL("filename",A12))+1,255))</f>
        <v>小鸟睡在我身旁-李健</v>
      </c>
      <c r="E13" t="s">
        <v>11</v>
      </c>
      <c r="F13" s="2">
        <v>4.583333333333333E-2</v>
      </c>
      <c r="G13" s="2">
        <v>5.9722222222222232E-2</v>
      </c>
      <c r="I13">
        <v>1</v>
      </c>
    </row>
    <row r="14" spans="1:9" x14ac:dyDescent="0.25">
      <c r="A14" t="s">
        <v>1326</v>
      </c>
      <c r="B14" t="s">
        <v>1327</v>
      </c>
      <c r="C14" s="1" t="s">
        <v>1328</v>
      </c>
      <c r="D14" t="str">
        <f t="array" aca="1" ref="D14" ca="1">CONCATENATE(A14,"-",MID(CELL("filename",A13),FIND("]",CELL("filename",A13))+1,255))</f>
        <v>绽放-李健</v>
      </c>
      <c r="E14" t="s">
        <v>11</v>
      </c>
      <c r="F14" s="2">
        <v>9.583333333333334E-2</v>
      </c>
      <c r="G14" s="2">
        <v>0.1173611111111111</v>
      </c>
      <c r="I14">
        <v>1</v>
      </c>
    </row>
    <row r="15" spans="1:9" s="11" customFormat="1" x14ac:dyDescent="0.25">
      <c r="A15" s="10" t="s">
        <v>1329</v>
      </c>
      <c r="B15" s="11" t="s">
        <v>29</v>
      </c>
      <c r="C15" s="8"/>
      <c r="D15" s="11" t="str">
        <f t="array" aca="1" ref="D15" ca="1">CONCATENATE(A15,"-",MID(CELL("filename",A14),FIND("]",CELL("filename",A14))+1,255))</f>
        <v>美若黎明-李健</v>
      </c>
      <c r="E15" s="11" t="s">
        <v>11</v>
      </c>
      <c r="F15" s="9"/>
      <c r="G15" s="9"/>
      <c r="I15">
        <v>0</v>
      </c>
    </row>
    <row r="16" spans="1:9" s="11" customFormat="1" x14ac:dyDescent="0.25">
      <c r="A16" s="11" t="s">
        <v>1330</v>
      </c>
      <c r="B16" s="11" t="s">
        <v>29</v>
      </c>
      <c r="C16" s="8"/>
      <c r="D16" s="11" t="str">
        <f t="array" aca="1" ref="D16" ca="1">CONCATENATE(A16,"-",MID(CELL("filename",A15),FIND("]",CELL("filename",A15))+1,255))</f>
        <v>远-李健</v>
      </c>
      <c r="E16" s="11" t="s">
        <v>11</v>
      </c>
      <c r="F16" s="9"/>
      <c r="G16" s="9"/>
      <c r="I16">
        <v>0</v>
      </c>
    </row>
    <row r="17" spans="1:9" s="11" customFormat="1" x14ac:dyDescent="0.25">
      <c r="A17" s="10" t="s">
        <v>1331</v>
      </c>
      <c r="B17" s="11" t="s">
        <v>29</v>
      </c>
      <c r="C17" s="8"/>
      <c r="D17" s="11" t="str">
        <f t="array" aca="1" ref="D17" ca="1">CONCATENATE(A17,"-",MID(CELL("filename",A16),FIND("]",CELL("filename",A16))+1,255))</f>
        <v>徜徉-李健</v>
      </c>
      <c r="E17" s="11" t="s">
        <v>11</v>
      </c>
      <c r="F17" s="9"/>
      <c r="G17" s="9"/>
      <c r="I17">
        <v>0</v>
      </c>
    </row>
    <row r="18" spans="1:9" s="11" customFormat="1" x14ac:dyDescent="0.25">
      <c r="A18" s="10" t="s">
        <v>1332</v>
      </c>
      <c r="B18" s="11" t="s">
        <v>1333</v>
      </c>
      <c r="C18" s="8"/>
      <c r="D18" s="11" t="str">
        <f t="array" aca="1" ref="D18" ca="1">CONCATENATE(A18,"-",MID(CELL("filename",A17),FIND("]",CELL("filename",A17))+1,255))</f>
        <v>好望角-李健</v>
      </c>
      <c r="E18" s="11" t="s">
        <v>11</v>
      </c>
      <c r="F18" s="9"/>
      <c r="G18" s="9"/>
      <c r="I18">
        <v>0</v>
      </c>
    </row>
    <row r="19" spans="1:9" s="11" customFormat="1" x14ac:dyDescent="0.25">
      <c r="A19" s="10" t="s">
        <v>1334</v>
      </c>
      <c r="B19" s="11" t="s">
        <v>29</v>
      </c>
      <c r="C19" s="8"/>
      <c r="D19" s="11" t="str">
        <f t="array" aca="1" ref="D19" ca="1">CONCATENATE(A19,"-",MID(CELL("filename",A18),FIND("]",CELL("filename",A18))+1,255))</f>
        <v>什刹海-李健</v>
      </c>
      <c r="E19" s="11" t="s">
        <v>11</v>
      </c>
      <c r="F19" s="9"/>
      <c r="G19" s="9"/>
      <c r="I19">
        <v>0</v>
      </c>
    </row>
    <row r="20" spans="1:9" s="11" customFormat="1" x14ac:dyDescent="0.25">
      <c r="A20" s="10" t="s">
        <v>1335</v>
      </c>
      <c r="B20" s="11" t="s">
        <v>29</v>
      </c>
      <c r="C20" s="8"/>
      <c r="D20" s="11" t="str">
        <f t="array" aca="1" ref="D20" ca="1">CONCATENATE(A20,"-",MID(CELL("filename",A19),FIND("]",CELL("filename",A19))+1,255))</f>
        <v>紫罗兰-李健</v>
      </c>
      <c r="E20" s="11" t="s">
        <v>11</v>
      </c>
      <c r="F20" s="9"/>
      <c r="G20" s="9"/>
      <c r="I20">
        <v>0</v>
      </c>
    </row>
    <row r="21" spans="1:9" s="11" customFormat="1" x14ac:dyDescent="0.25">
      <c r="A21" s="10" t="s">
        <v>1336</v>
      </c>
      <c r="B21" s="11" t="s">
        <v>1337</v>
      </c>
      <c r="C21" s="8"/>
      <c r="D21" s="11" t="str">
        <f t="array" aca="1" ref="D21" ca="1">CONCATENATE(A21,"-",MID(CELL("filename",A20),FIND("]",CELL("filename",A20))+1,255))</f>
        <v>爱的四季-李健</v>
      </c>
      <c r="E21" s="11" t="s">
        <v>11</v>
      </c>
      <c r="F21" s="9"/>
      <c r="G21" s="9"/>
      <c r="I21">
        <v>0</v>
      </c>
    </row>
    <row r="22" spans="1:9" s="11" customFormat="1" x14ac:dyDescent="0.25">
      <c r="A22" s="10" t="s">
        <v>1338</v>
      </c>
      <c r="B22" s="11" t="s">
        <v>29</v>
      </c>
      <c r="C22" s="8"/>
      <c r="D22" s="11" t="str">
        <f t="array" aca="1" ref="D22" ca="1">CONCATENATE(A22,"-",MID(CELL("filename",A21),FIND("]",CELL("filename",A21))+1,255))</f>
        <v>水流众生-李健</v>
      </c>
      <c r="E22" s="11" t="s">
        <v>11</v>
      </c>
      <c r="F22" s="9"/>
      <c r="G22" s="9"/>
      <c r="I22">
        <v>0</v>
      </c>
    </row>
    <row r="23" spans="1:9" s="11" customFormat="1" x14ac:dyDescent="0.25">
      <c r="A23" s="10" t="s">
        <v>1339</v>
      </c>
      <c r="B23" s="11" t="s">
        <v>1340</v>
      </c>
      <c r="C23" s="8"/>
      <c r="D23" s="11" t="str">
        <f t="array" aca="1" ref="D23" ca="1">CONCATENATE(A23,"-",MID(CELL("filename",A22),FIND("]",CELL("filename",A22))+1,255))</f>
        <v>珍爱深深-李健</v>
      </c>
      <c r="E23" s="11" t="s">
        <v>11</v>
      </c>
      <c r="F23" s="9"/>
      <c r="G23" s="9"/>
      <c r="I23">
        <v>0</v>
      </c>
    </row>
    <row r="24" spans="1:9" s="11" customFormat="1" x14ac:dyDescent="0.25">
      <c r="A24" s="10" t="s">
        <v>1341</v>
      </c>
      <c r="B24" s="11" t="s">
        <v>29</v>
      </c>
      <c r="C24" s="8"/>
      <c r="D24" s="11" t="str">
        <f t="array" aca="1" ref="D24" ca="1">CONCATENATE(A24,"-",MID(CELL("filename",A23),FIND("]",CELL("filename",A23))+1,255))</f>
        <v>窗台-李健</v>
      </c>
      <c r="E24" s="11" t="s">
        <v>11</v>
      </c>
      <c r="F24" s="9"/>
      <c r="G24" s="9"/>
      <c r="I24">
        <v>0</v>
      </c>
    </row>
    <row r="25" spans="1:9" s="11" customFormat="1" x14ac:dyDescent="0.25">
      <c r="A25" s="11" t="s">
        <v>1342</v>
      </c>
      <c r="B25" s="11" t="s">
        <v>1343</v>
      </c>
      <c r="D25" s="11" t="str">
        <f t="array" aca="1" ref="D25" ca="1">CONCATENATE(A25,"-",MID(CELL("filename",A24),FIND("]",CELL("filename",A24))+1,255))</f>
        <v>异乡人-李健</v>
      </c>
      <c r="E25" s="11" t="s">
        <v>11</v>
      </c>
      <c r="F25" s="9"/>
      <c r="I25">
        <v>0</v>
      </c>
    </row>
    <row r="26" spans="1:9" s="11" customFormat="1" x14ac:dyDescent="0.25">
      <c r="A26" s="11" t="s">
        <v>1344</v>
      </c>
      <c r="B26" s="11" t="s">
        <v>29</v>
      </c>
      <c r="C26" s="8"/>
      <c r="D26" s="11" t="str">
        <f t="array" aca="1" ref="D26" ca="1">CONCATENATE(A26,"-",MID(CELL("filename",A25),FIND("]",CELL("filename",A25))+1,255))</f>
        <v>大海啊，故乡-李健</v>
      </c>
      <c r="E26" s="11" t="s">
        <v>11</v>
      </c>
      <c r="F26" s="9"/>
      <c r="G26" s="9"/>
      <c r="I26">
        <v>0</v>
      </c>
    </row>
    <row r="27" spans="1:9" s="11" customFormat="1" x14ac:dyDescent="0.25">
      <c r="A27" s="11" t="s">
        <v>1345</v>
      </c>
      <c r="B27" s="11" t="s">
        <v>29</v>
      </c>
      <c r="C27" s="8"/>
      <c r="D27" s="11" t="str">
        <f t="array" aca="1" ref="D27" ca="1">CONCATENATE(A27,"-",MID(CELL("filename",A26),FIND("]",CELL("filename",A26))+1,255))</f>
        <v>温暖-李健</v>
      </c>
      <c r="E27" s="11" t="s">
        <v>11</v>
      </c>
      <c r="F27" s="9"/>
      <c r="G27" s="9"/>
      <c r="I27">
        <v>0</v>
      </c>
    </row>
    <row r="28" spans="1:9" s="11" customFormat="1" x14ac:dyDescent="0.25">
      <c r="A28" s="11" t="s">
        <v>1346</v>
      </c>
      <c r="B28" s="11" t="s">
        <v>29</v>
      </c>
      <c r="D28" s="11" t="str">
        <f t="array" aca="1" ref="D28" ca="1">CONCATENATE(A28,"-",MID(CELL("filename",A27),FIND("]",CELL("filename",A27))+1,255))</f>
        <v>雾中列车-李健</v>
      </c>
      <c r="E28" s="11" t="s">
        <v>11</v>
      </c>
      <c r="I28">
        <v>0</v>
      </c>
    </row>
    <row r="29" spans="1:9" s="11" customFormat="1" x14ac:dyDescent="0.25">
      <c r="A29" s="11" t="s">
        <v>1347</v>
      </c>
      <c r="B29" s="11" t="s">
        <v>29</v>
      </c>
      <c r="C29" s="8"/>
      <c r="D29" s="11" t="str">
        <f t="array" aca="1" ref="D29" ca="1">CONCATENATE(A29,"-",MID(CELL("filename",A28),FIND("]",CELL("filename",A28))+1,255))</f>
        <v>众妙-李健</v>
      </c>
      <c r="E29" s="11" t="s">
        <v>11</v>
      </c>
      <c r="F29" s="9"/>
      <c r="G29" s="9"/>
      <c r="I29">
        <v>0</v>
      </c>
    </row>
    <row r="30" spans="1:9" s="11" customFormat="1" x14ac:dyDescent="0.25">
      <c r="A30" s="11" t="s">
        <v>1348</v>
      </c>
      <c r="B30" s="11" t="s">
        <v>1349</v>
      </c>
      <c r="D30" s="11" t="str">
        <f t="array" aca="1" ref="D30" ca="1">CONCATENATE(A30,"-",MID(CELL("filename",A29),FIND("]",CELL("filename",A29))+1,255))</f>
        <v>向往-李健</v>
      </c>
      <c r="E30" s="11" t="s">
        <v>11</v>
      </c>
      <c r="I30">
        <v>0</v>
      </c>
    </row>
    <row r="31" spans="1:9" s="11" customFormat="1" x14ac:dyDescent="0.25">
      <c r="A31" s="11" t="s">
        <v>1350</v>
      </c>
      <c r="B31" s="11" t="s">
        <v>1351</v>
      </c>
      <c r="D31" s="11" t="str">
        <f t="array" aca="1" ref="D31" ca="1">CONCATENATE(A31,"-",MID(CELL("filename",A30),FIND("]",CELL("filename",A30))+1,255))</f>
        <v>一念一生-李健</v>
      </c>
      <c r="E31" s="11" t="s">
        <v>11</v>
      </c>
      <c r="I31">
        <v>0</v>
      </c>
    </row>
    <row r="32" spans="1:9" s="11" customFormat="1" x14ac:dyDescent="0.25">
      <c r="A32" s="11" t="s">
        <v>1352</v>
      </c>
      <c r="B32" s="11" t="s">
        <v>29</v>
      </c>
      <c r="D32" s="11" t="str">
        <f t="array" aca="1" ref="D32" ca="1">CONCATENATE(A32,"-",MID(CELL("filename",A31),FIND("]",CELL("filename",A31))+1,255))</f>
        <v>我始终在这里-李健</v>
      </c>
      <c r="E32" s="11" t="s">
        <v>11</v>
      </c>
      <c r="I32">
        <v>0</v>
      </c>
    </row>
    <row r="33" spans="1:9" s="11" customFormat="1" x14ac:dyDescent="0.25">
      <c r="A33" s="11" t="s">
        <v>1353</v>
      </c>
      <c r="B33" s="11" t="s">
        <v>29</v>
      </c>
      <c r="D33" s="11" t="str">
        <f t="array" aca="1" ref="D33" ca="1">CONCATENATE(A33,"-",MID(CELL("filename",A32),FIND("]",CELL("filename",A32))+1,255))</f>
        <v>恋人-李健</v>
      </c>
      <c r="E33" s="11" t="s">
        <v>11</v>
      </c>
      <c r="I33">
        <v>0</v>
      </c>
    </row>
    <row r="34" spans="1:9" s="11" customFormat="1" x14ac:dyDescent="0.25">
      <c r="A34" s="11" t="s">
        <v>1354</v>
      </c>
      <c r="B34" s="11" t="s">
        <v>29</v>
      </c>
      <c r="D34" s="11" t="str">
        <f t="array" aca="1" ref="D34" ca="1">CONCATENATE(A34,"-",MID(CELL("filename",A33),FIND("]",CELL("filename",A33))+1,255))</f>
        <v>梅雨-李健</v>
      </c>
      <c r="E34" s="11" t="s">
        <v>11</v>
      </c>
      <c r="I34">
        <v>0</v>
      </c>
    </row>
    <row r="35" spans="1:9" s="11" customFormat="1" x14ac:dyDescent="0.25">
      <c r="A35" s="11" t="s">
        <v>1355</v>
      </c>
      <c r="B35" s="11" t="s">
        <v>29</v>
      </c>
      <c r="D35" s="11" t="str">
        <f t="array" aca="1" ref="D35" ca="1">CONCATENATE(A35,"-",MID(CELL("filename",A34),FIND("]",CELL("filename",A34))+1,255))</f>
        <v>门-李健</v>
      </c>
      <c r="E35" s="11" t="s">
        <v>11</v>
      </c>
      <c r="I35">
        <v>0</v>
      </c>
    </row>
    <row r="36" spans="1:9" s="11" customFormat="1" x14ac:dyDescent="0.25">
      <c r="A36" s="11" t="s">
        <v>1356</v>
      </c>
      <c r="B36" s="11" t="s">
        <v>1357</v>
      </c>
      <c r="D36" s="11" t="str">
        <f t="array" aca="1" ref="D36" ca="1">CONCATENATE(A36,"-",MID(CELL("filename",A35),FIND("]",CELL("filename",A35))+1,255))</f>
        <v>迷雾-李健</v>
      </c>
      <c r="E36" s="11" t="s">
        <v>11</v>
      </c>
      <c r="I36">
        <v>0</v>
      </c>
    </row>
    <row r="37" spans="1:9" s="11" customFormat="1" x14ac:dyDescent="0.25">
      <c r="A37" s="11" t="s">
        <v>1358</v>
      </c>
      <c r="B37" s="11" t="s">
        <v>29</v>
      </c>
      <c r="D37" s="11" t="str">
        <f t="array" aca="1" ref="D37" ca="1">CONCATENATE(A37,"-",MID(CELL("filename",A36),FIND("]",CELL("filename",A36))+1,255))</f>
        <v>你从天而降-李健</v>
      </c>
      <c r="E37" s="11" t="s">
        <v>11</v>
      </c>
      <c r="I37">
        <v>0</v>
      </c>
    </row>
    <row r="38" spans="1:9" s="11" customFormat="1" x14ac:dyDescent="0.25">
      <c r="A38" s="11" t="s">
        <v>1359</v>
      </c>
      <c r="B38" s="11" t="s">
        <v>29</v>
      </c>
      <c r="D38" s="11" t="str">
        <f t="array" aca="1" ref="D38" ca="1">CONCATENATE(A38,"-",MID(CELL("filename",A37),FIND("]",CELL("filename",A37))+1,255))</f>
        <v>你一言我一语-李健</v>
      </c>
      <c r="E38" s="11" t="s">
        <v>11</v>
      </c>
      <c r="I38">
        <v>0</v>
      </c>
    </row>
    <row r="39" spans="1:9" s="11" customFormat="1" x14ac:dyDescent="0.25">
      <c r="A39" s="11" t="s">
        <v>1360</v>
      </c>
      <c r="B39" s="11" t="s">
        <v>1361</v>
      </c>
      <c r="D39" s="11" t="str">
        <f t="array" aca="1" ref="D39" ca="1">CONCATENATE(A39,"-",MID(CELL("filename",A38),FIND("]",CELL("filename",A38))+1,255))</f>
        <v>溺爱-李健</v>
      </c>
      <c r="E39" s="11" t="s">
        <v>11</v>
      </c>
      <c r="I39">
        <v>0</v>
      </c>
    </row>
    <row r="40" spans="1:9" s="11" customFormat="1" x14ac:dyDescent="0.25">
      <c r="A40" s="11" t="s">
        <v>1362</v>
      </c>
      <c r="B40" s="11" t="s">
        <v>1363</v>
      </c>
      <c r="D40" s="11" t="str">
        <f t="array" aca="1" ref="D40" ca="1">CONCATENATE(A40,"-",MID(CELL("filename",A39),FIND("]",CELL("filename",A39))+1,255))</f>
        <v>绒花-李健</v>
      </c>
      <c r="E40" s="11" t="s">
        <v>11</v>
      </c>
      <c r="I40">
        <v>0</v>
      </c>
    </row>
    <row r="41" spans="1:9" x14ac:dyDescent="0.25">
      <c r="I41">
        <v>0</v>
      </c>
    </row>
    <row r="42" spans="1:9" x14ac:dyDescent="0.25">
      <c r="I42">
        <v>0</v>
      </c>
    </row>
    <row r="43" spans="1:9" x14ac:dyDescent="0.25">
      <c r="I43">
        <v>0</v>
      </c>
    </row>
    <row r="44" spans="1:9" x14ac:dyDescent="0.25">
      <c r="I44">
        <v>0</v>
      </c>
    </row>
    <row r="45" spans="1:9" x14ac:dyDescent="0.25">
      <c r="I45">
        <v>0</v>
      </c>
    </row>
    <row r="46" spans="1:9" x14ac:dyDescent="0.25">
      <c r="I46">
        <v>0</v>
      </c>
    </row>
    <row r="47" spans="1:9" x14ac:dyDescent="0.25">
      <c r="I47">
        <v>0</v>
      </c>
    </row>
    <row r="48" spans="1:9" x14ac:dyDescent="0.25">
      <c r="I48">
        <v>0</v>
      </c>
    </row>
    <row r="49" spans="1:9" x14ac:dyDescent="0.25">
      <c r="I49">
        <v>0</v>
      </c>
    </row>
    <row r="50" spans="1:9" x14ac:dyDescent="0.25">
      <c r="I50">
        <v>0</v>
      </c>
    </row>
    <row r="51" spans="1:9" x14ac:dyDescent="0.25">
      <c r="I51">
        <v>0</v>
      </c>
    </row>
    <row r="52" spans="1:9" x14ac:dyDescent="0.25">
      <c r="A52" t="s">
        <v>290</v>
      </c>
      <c r="B52" t="s">
        <v>1364</v>
      </c>
      <c r="D52" t="str">
        <f t="array" aca="1" ref="D52" ca="1">CONCATENATE(A52,"-",MID(CELL("filename",A51),FIND("]",CELL("filename",A51))+1,255))</f>
        <v>如果可以-李健</v>
      </c>
      <c r="E52" t="s">
        <v>53</v>
      </c>
      <c r="I52">
        <v>0</v>
      </c>
    </row>
    <row r="53" spans="1:9" x14ac:dyDescent="0.25">
      <c r="A53" t="s">
        <v>1365</v>
      </c>
      <c r="B53" t="s">
        <v>1366</v>
      </c>
      <c r="C53" s="1" t="s">
        <v>1367</v>
      </c>
      <c r="D53" t="str">
        <f t="array" aca="1" ref="D53" ca="1">CONCATENATE(A53,"-",MID(CELL("filename",A52),FIND("]",CELL("filename",A52))+1,255))</f>
        <v>当你老了-李健</v>
      </c>
      <c r="E53" t="s">
        <v>53</v>
      </c>
      <c r="F53" s="2">
        <v>3.0555555555555551E-2</v>
      </c>
      <c r="G53" s="2">
        <v>5.0694444444444438E-2</v>
      </c>
      <c r="I53">
        <v>1</v>
      </c>
    </row>
    <row r="54" spans="1:9" x14ac:dyDescent="0.25">
      <c r="A54" t="s">
        <v>1368</v>
      </c>
      <c r="B54" t="s">
        <v>1369</v>
      </c>
      <c r="C54" s="1" t="s">
        <v>1370</v>
      </c>
      <c r="D54" t="str">
        <f t="array" aca="1" ref="D54" ca="1">CONCATENATE(A54,"-",MID(CELL("filename",A53),FIND("]",CELL("filename",A53))+1,255))</f>
        <v>漂浮地铁-李健</v>
      </c>
      <c r="E54" t="s">
        <v>53</v>
      </c>
      <c r="F54" s="2">
        <v>4.1666666666666657E-2</v>
      </c>
      <c r="G54" s="2">
        <v>6.1111111111111109E-2</v>
      </c>
      <c r="I54">
        <v>1</v>
      </c>
    </row>
    <row r="55" spans="1:9" x14ac:dyDescent="0.25">
      <c r="A55" t="s">
        <v>1175</v>
      </c>
      <c r="B55" t="s">
        <v>1176</v>
      </c>
      <c r="D55" t="str">
        <f t="array" aca="1" ref="D55" ca="1">CONCATENATE(A55,"-",MID(CELL("filename",A54),FIND("]",CELL("filename",A54))+1,255))</f>
        <v>月光-李健</v>
      </c>
      <c r="E55" t="s">
        <v>53</v>
      </c>
      <c r="I55">
        <v>0</v>
      </c>
    </row>
    <row r="56" spans="1:9" x14ac:dyDescent="0.25">
      <c r="A56" t="s">
        <v>1371</v>
      </c>
      <c r="B56" t="s">
        <v>1372</v>
      </c>
      <c r="D56" t="str">
        <f t="array" aca="1" ref="D56" ca="1">CONCATENATE(A56,"-",MID(CELL("filename",A55),FIND("]",CELL("filename",A55))+1,255))</f>
        <v>父亲写的散文诗-李健</v>
      </c>
      <c r="E56" t="s">
        <v>53</v>
      </c>
      <c r="I56">
        <v>0</v>
      </c>
    </row>
    <row r="57" spans="1:9" x14ac:dyDescent="0.25">
      <c r="A57" t="s">
        <v>1373</v>
      </c>
      <c r="B57" t="s">
        <v>1374</v>
      </c>
      <c r="D57" t="str">
        <f t="array" aca="1" ref="D57" ca="1">CONCATENATE(A57,"-",MID(CELL("filename",A56),FIND("]",CELL("filename",A56))+1,255))</f>
        <v>梦一场-李健</v>
      </c>
      <c r="E57" t="s">
        <v>53</v>
      </c>
      <c r="I57">
        <v>0</v>
      </c>
    </row>
    <row r="58" spans="1:9" x14ac:dyDescent="0.25">
      <c r="A58" t="s">
        <v>1375</v>
      </c>
      <c r="B58" t="s">
        <v>1376</v>
      </c>
      <c r="C58" s="1" t="s">
        <v>1377</v>
      </c>
      <c r="D58" t="str">
        <f t="array" aca="1" ref="D58" ca="1">CONCATENATE(A58,"-",MID(CELL("filename",A57),FIND("]",CELL("filename",A57))+1,255))</f>
        <v>袖手旁观-李健</v>
      </c>
      <c r="E58" t="s">
        <v>53</v>
      </c>
      <c r="F58" s="2">
        <v>6.3888888888888884E-2</v>
      </c>
      <c r="G58" s="2">
        <v>7.9861111111111105E-2</v>
      </c>
      <c r="I58">
        <v>1</v>
      </c>
    </row>
    <row r="59" spans="1:9" x14ac:dyDescent="0.25">
      <c r="A59" t="s">
        <v>1378</v>
      </c>
      <c r="B59" t="s">
        <v>1379</v>
      </c>
      <c r="C59" s="1" t="s">
        <v>1380</v>
      </c>
      <c r="D59" t="str">
        <f t="array" aca="1" ref="D59" ca="1">CONCATENATE(A59,"-",MID(CELL("filename",A58),FIND("]",CELL("filename",A58))+1,255))</f>
        <v>Love is over-李健</v>
      </c>
      <c r="E59" t="s">
        <v>53</v>
      </c>
      <c r="F59" s="2">
        <v>1.5277777777777781E-2</v>
      </c>
      <c r="G59" s="2">
        <v>3.4722222222222217E-2</v>
      </c>
      <c r="I59">
        <v>1</v>
      </c>
    </row>
    <row r="60" spans="1:9" x14ac:dyDescent="0.25">
      <c r="A60" t="s">
        <v>1381</v>
      </c>
      <c r="B60" t="s">
        <v>1382</v>
      </c>
      <c r="D60" t="str">
        <f t="array" aca="1" ref="D60" ca="1">CONCATENATE(A60,"-",MID(CELL("filename",A59),FIND("]",CELL("filename",A59))+1,255))</f>
        <v>童年-李健</v>
      </c>
      <c r="E60" t="s">
        <v>53</v>
      </c>
      <c r="I60">
        <v>0</v>
      </c>
    </row>
    <row r="61" spans="1:9" x14ac:dyDescent="0.25">
      <c r="A61" t="s">
        <v>219</v>
      </c>
      <c r="B61" t="s">
        <v>220</v>
      </c>
      <c r="D61" t="str">
        <f t="array" aca="1" ref="D61" ca="1">CONCATENATE(A61,"-",MID(CELL("filename",A60),FIND("]",CELL("filename",A60))+1,255))</f>
        <v>如愿-李健</v>
      </c>
      <c r="E61" t="s">
        <v>53</v>
      </c>
      <c r="I61">
        <v>0</v>
      </c>
    </row>
    <row r="62" spans="1:9" x14ac:dyDescent="0.25">
      <c r="A62" t="s">
        <v>1383</v>
      </c>
      <c r="B62" t="s">
        <v>1384</v>
      </c>
      <c r="C62" s="1" t="s">
        <v>1385</v>
      </c>
      <c r="D62" t="str">
        <f t="array" aca="1" ref="D62" ca="1">CONCATENATE(A62,"-",MID(CELL("filename",A61),FIND("]",CELL("filename",A61))+1,255))</f>
        <v>矜持-李健</v>
      </c>
      <c r="E62" t="s">
        <v>53</v>
      </c>
      <c r="F62" s="2">
        <v>4.3055555555555562E-2</v>
      </c>
      <c r="G62" s="2">
        <v>5.9722222222222232E-2</v>
      </c>
      <c r="I62">
        <v>1</v>
      </c>
    </row>
    <row r="63" spans="1:9" x14ac:dyDescent="0.25">
      <c r="A63" t="s">
        <v>1386</v>
      </c>
      <c r="B63" t="s">
        <v>1387</v>
      </c>
      <c r="D63" t="str">
        <f t="array" aca="1" ref="D63" ca="1">CONCATENATE(A63,"-",MID(CELL("filename",A62),FIND("]",CELL("filename",A62))+1,255))</f>
        <v>在水一方-李健</v>
      </c>
      <c r="E63" t="s">
        <v>53</v>
      </c>
      <c r="I63">
        <v>0</v>
      </c>
    </row>
    <row r="64" spans="1:9" x14ac:dyDescent="0.25">
      <c r="A64" t="s">
        <v>1181</v>
      </c>
      <c r="B64" t="s">
        <v>1388</v>
      </c>
      <c r="D64" t="str">
        <f t="array" aca="1" ref="D64" ca="1">CONCATENATE(A64,"-",MID(CELL("filename",A63),FIND("]",CELL("filename",A63))+1,255))</f>
        <v>父亲-李健</v>
      </c>
      <c r="E64" t="s">
        <v>53</v>
      </c>
      <c r="I64">
        <v>0</v>
      </c>
    </row>
    <row r="65" spans="1:9" x14ac:dyDescent="0.25">
      <c r="A65" t="s">
        <v>1389</v>
      </c>
      <c r="B65" t="s">
        <v>1390</v>
      </c>
      <c r="D65" t="str">
        <f t="array" aca="1" ref="D65" ca="1">CONCATENATE(A65,"-",MID(CELL("filename",A64),FIND("]",CELL("filename",A64))+1,255))</f>
        <v>女儿情-李健</v>
      </c>
      <c r="E65" t="s">
        <v>53</v>
      </c>
      <c r="I65">
        <v>0</v>
      </c>
    </row>
    <row r="66" spans="1:9" x14ac:dyDescent="0.25">
      <c r="A66" t="s">
        <v>1391</v>
      </c>
      <c r="B66" t="s">
        <v>1392</v>
      </c>
      <c r="C66" s="1" t="s">
        <v>1393</v>
      </c>
      <c r="D66" t="str">
        <f t="array" aca="1" ref="D66" ca="1">CONCATENATE(A66,"-",MID(CELL("filename",A65),FIND("]",CELL("filename",A65))+1,255))</f>
        <v>等你下课-李健</v>
      </c>
      <c r="E66" t="s">
        <v>53</v>
      </c>
      <c r="F66" s="2">
        <v>4.7222222222222221E-2</v>
      </c>
      <c r="G66" s="2">
        <v>6.458333333333334E-2</v>
      </c>
      <c r="I66">
        <v>1</v>
      </c>
    </row>
    <row r="67" spans="1:9" x14ac:dyDescent="0.25">
      <c r="A67" t="s">
        <v>1394</v>
      </c>
      <c r="B67" t="s">
        <v>1395</v>
      </c>
      <c r="C67" s="1" t="s">
        <v>1396</v>
      </c>
      <c r="D67" t="str">
        <f t="array" aca="1" ref="D67" ca="1">CONCATENATE(A67,"-",MID(CELL("filename",A66),FIND("]",CELL("filename",A66))+1,255))</f>
        <v>老情歌-李健</v>
      </c>
      <c r="E67" t="s">
        <v>53</v>
      </c>
      <c r="F67" s="2">
        <v>4.2361111111111113E-2</v>
      </c>
      <c r="G67" s="2">
        <v>5.9027777777777783E-2</v>
      </c>
      <c r="I67">
        <v>1</v>
      </c>
    </row>
    <row r="68" spans="1:9" x14ac:dyDescent="0.25">
      <c r="A68" t="s">
        <v>1397</v>
      </c>
      <c r="B68" t="s">
        <v>1398</v>
      </c>
      <c r="C68" s="1" t="s">
        <v>1399</v>
      </c>
      <c r="D68" t="str">
        <f t="array" aca="1" ref="D68" ca="1">CONCATENATE(A68,"-",MID(CELL("filename",A67),FIND("]",CELL("filename",A67))+1,255))</f>
        <v>山歌好比春江水-李健</v>
      </c>
      <c r="E68" t="s">
        <v>53</v>
      </c>
      <c r="F68" s="2">
        <v>3.6805555555555557E-2</v>
      </c>
      <c r="G68" s="2">
        <v>5.0694444444444438E-2</v>
      </c>
      <c r="I68">
        <v>1</v>
      </c>
    </row>
    <row r="69" spans="1:9" x14ac:dyDescent="0.25">
      <c r="A69" t="s">
        <v>1400</v>
      </c>
      <c r="B69" t="s">
        <v>1401</v>
      </c>
      <c r="D69" t="str">
        <f t="array" aca="1" ref="D69" ca="1">CONCATENATE(A69,"-",MID(CELL("filename",A68),FIND("]",CELL("filename",A68))+1,255))</f>
        <v>一生有你-李健</v>
      </c>
      <c r="E69" t="s">
        <v>53</v>
      </c>
      <c r="I69">
        <v>0</v>
      </c>
    </row>
    <row r="70" spans="1:9" x14ac:dyDescent="0.25">
      <c r="A70" t="s">
        <v>65</v>
      </c>
      <c r="B70" t="s">
        <v>554</v>
      </c>
      <c r="D70" t="str">
        <f t="array" aca="1" ref="D70" ca="1">CONCATENATE(A70,"-",MID(CELL("filename",A69),FIND("]",CELL("filename",A69))+1,255))</f>
        <v>一生所爱-李健</v>
      </c>
      <c r="E70" t="s">
        <v>53</v>
      </c>
      <c r="I70">
        <v>0</v>
      </c>
    </row>
    <row r="71" spans="1:9" x14ac:dyDescent="0.25">
      <c r="A71" t="s">
        <v>1236</v>
      </c>
      <c r="B71" t="s">
        <v>1402</v>
      </c>
      <c r="D71" t="str">
        <f t="array" aca="1" ref="D71" ca="1">CONCATENATE(A71,"-",MID(CELL("filename",A70),FIND("]",CELL("filename",A70))+1,255))</f>
        <v>一剪梅-李健</v>
      </c>
      <c r="E71" t="s">
        <v>53</v>
      </c>
      <c r="I71">
        <v>0</v>
      </c>
    </row>
    <row r="72" spans="1:9" x14ac:dyDescent="0.25">
      <c r="A72" t="s">
        <v>1403</v>
      </c>
      <c r="B72" t="s">
        <v>1404</v>
      </c>
      <c r="C72" s="1" t="s">
        <v>1405</v>
      </c>
      <c r="D72" t="str">
        <f t="array" aca="1" ref="D72" ca="1">CONCATENATE(A72,"-",MID(CELL("filename",A71),FIND("]",CELL("filename",A71))+1,255))</f>
        <v>月半弯-李健</v>
      </c>
      <c r="E72" t="s">
        <v>53</v>
      </c>
      <c r="F72" s="2">
        <v>5.9722222222222232E-2</v>
      </c>
      <c r="G72" s="2">
        <v>7.4999999999999997E-2</v>
      </c>
      <c r="I72">
        <v>1</v>
      </c>
    </row>
    <row r="73" spans="1:9" x14ac:dyDescent="0.25">
      <c r="A73" t="s">
        <v>1406</v>
      </c>
      <c r="B73" t="s">
        <v>1407</v>
      </c>
      <c r="C73" s="1" t="s">
        <v>1408</v>
      </c>
      <c r="D73" t="str">
        <f t="array" aca="1" ref="D73" ca="1">CONCATENATE(A73,"-",MID(CELL("filename",A72),FIND("]",CELL("filename",A72))+1,255))</f>
        <v>舍得-李健</v>
      </c>
      <c r="E73" t="s">
        <v>53</v>
      </c>
      <c r="F73" s="2">
        <v>3.7499999999999999E-2</v>
      </c>
      <c r="G73" s="2">
        <v>5.347222222222222E-2</v>
      </c>
      <c r="I73">
        <v>1</v>
      </c>
    </row>
    <row r="74" spans="1:9" x14ac:dyDescent="0.25">
      <c r="A74" t="s">
        <v>1409</v>
      </c>
      <c r="B74" t="s">
        <v>1410</v>
      </c>
      <c r="C74" s="1" t="s">
        <v>1411</v>
      </c>
      <c r="D74" t="str">
        <f t="array" aca="1" ref="D74" ca="1">CONCATENATE(A74,"-",MID(CELL("filename",A73),FIND("]",CELL("filename",A73))+1,255))</f>
        <v>故乡-李健</v>
      </c>
      <c r="E74" t="s">
        <v>148</v>
      </c>
      <c r="F74" s="2">
        <v>7.4305555555555555E-2</v>
      </c>
      <c r="G74" s="2">
        <v>0.1013888888888889</v>
      </c>
      <c r="I74">
        <v>1</v>
      </c>
    </row>
  </sheetData>
  <hyperlinks>
    <hyperlink ref="C6" r:id="rId1" xr:uid="{00000000-0004-0000-1100-000000000000}"/>
    <hyperlink ref="C7" r:id="rId2" xr:uid="{00000000-0004-0000-1100-000001000000}"/>
    <hyperlink ref="C8" r:id="rId3" xr:uid="{00000000-0004-0000-1100-000002000000}"/>
    <hyperlink ref="C9" r:id="rId4" xr:uid="{00000000-0004-0000-1100-000003000000}"/>
    <hyperlink ref="C10" r:id="rId5" xr:uid="{00000000-0004-0000-1100-000004000000}"/>
    <hyperlink ref="C11" r:id="rId6" xr:uid="{00000000-0004-0000-1100-000005000000}"/>
    <hyperlink ref="C12" r:id="rId7" xr:uid="{00000000-0004-0000-1100-000006000000}"/>
    <hyperlink ref="C13" r:id="rId8" xr:uid="{00000000-0004-0000-1100-000007000000}"/>
    <hyperlink ref="C14" r:id="rId9" xr:uid="{00000000-0004-0000-1100-000008000000}"/>
    <hyperlink ref="C53" r:id="rId10" xr:uid="{00000000-0004-0000-1100-000009000000}"/>
    <hyperlink ref="C54" r:id="rId11" xr:uid="{00000000-0004-0000-1100-00000A000000}"/>
    <hyperlink ref="C58" r:id="rId12" xr:uid="{00000000-0004-0000-1100-00000B000000}"/>
    <hyperlink ref="C59" r:id="rId13" xr:uid="{00000000-0004-0000-1100-00000C000000}"/>
    <hyperlink ref="C62" r:id="rId14" xr:uid="{00000000-0004-0000-1100-00000D000000}"/>
    <hyperlink ref="C66" r:id="rId15" xr:uid="{00000000-0004-0000-1100-00000E000000}"/>
    <hyperlink ref="C67" r:id="rId16" xr:uid="{00000000-0004-0000-1100-00000F000000}"/>
    <hyperlink ref="C68" r:id="rId17" xr:uid="{00000000-0004-0000-1100-000010000000}"/>
    <hyperlink ref="C72" r:id="rId18" xr:uid="{00000000-0004-0000-1100-000011000000}"/>
    <hyperlink ref="C73" r:id="rId19" xr:uid="{00000000-0004-0000-1100-000012000000}"/>
    <hyperlink ref="C74" r:id="rId20" xr:uid="{00000000-0004-0000-1100-000013000000}"/>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8"/>
  <sheetViews>
    <sheetView workbookViewId="0">
      <selection activeCell="B41" sqref="B41"/>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16384" width="9.140625" style="13"/>
  </cols>
  <sheetData>
    <row r="1" spans="1:9" x14ac:dyDescent="0.25">
      <c r="A1" t="s">
        <v>0</v>
      </c>
      <c r="B1" t="s">
        <v>1</v>
      </c>
      <c r="C1" t="s">
        <v>2</v>
      </c>
      <c r="D1" t="s">
        <v>3</v>
      </c>
      <c r="E1" t="s">
        <v>4</v>
      </c>
      <c r="F1" t="s">
        <v>5</v>
      </c>
      <c r="G1" t="s">
        <v>6</v>
      </c>
      <c r="H1" t="s">
        <v>7</v>
      </c>
      <c r="I1" t="s">
        <v>8</v>
      </c>
    </row>
    <row r="2" spans="1:9" x14ac:dyDescent="0.25">
      <c r="A2" t="s">
        <v>71</v>
      </c>
      <c r="B2" t="s">
        <v>1412</v>
      </c>
      <c r="C2" s="1"/>
      <c r="D2" t="str">
        <f t="array" aca="1" ref="D2" ca="1">CONCATENATE(A2,"-",MID(CELL("filename",A1),FIND("]",CELL("filename",A1))+1,255))</f>
        <v>遇见-孙燕姿</v>
      </c>
      <c r="E2" t="s">
        <v>11</v>
      </c>
      <c r="F2" s="2">
        <v>2.5000000000000001E-2</v>
      </c>
      <c r="G2" s="2">
        <v>3.5416666666666673E-2</v>
      </c>
      <c r="I2">
        <v>1</v>
      </c>
    </row>
    <row r="3" spans="1:9" x14ac:dyDescent="0.25">
      <c r="A3" t="s">
        <v>1413</v>
      </c>
      <c r="B3" t="s">
        <v>1414</v>
      </c>
      <c r="C3" s="1"/>
      <c r="D3" t="str">
        <f t="array" aca="1" ref="D3" ca="1">CONCATENATE(A3,"-",MID(CELL("filename",A2),FIND("]",CELL("filename",A2))+1,255))</f>
        <v>我怀念的-孙燕姿</v>
      </c>
      <c r="E3" t="s">
        <v>11</v>
      </c>
      <c r="F3" s="2"/>
      <c r="G3" s="2"/>
      <c r="I3">
        <v>0</v>
      </c>
    </row>
    <row r="4" spans="1:9" x14ac:dyDescent="0.25">
      <c r="A4" t="s">
        <v>1415</v>
      </c>
      <c r="B4" t="s">
        <v>1416</v>
      </c>
      <c r="C4" s="1"/>
      <c r="D4" t="str">
        <f t="array" aca="1" ref="D4" ca="1">CONCATENATE(A4,"-",MID(CELL("filename",A3),FIND("]",CELL("filename",A3))+1,255))</f>
        <v>绿光-孙燕姿</v>
      </c>
      <c r="E4" t="s">
        <v>11</v>
      </c>
      <c r="F4" s="2"/>
      <c r="G4" s="2"/>
      <c r="I4">
        <v>0</v>
      </c>
    </row>
    <row r="5" spans="1:9" x14ac:dyDescent="0.25">
      <c r="A5" t="s">
        <v>1417</v>
      </c>
      <c r="B5" t="s">
        <v>1418</v>
      </c>
      <c r="C5" s="1"/>
      <c r="D5" t="str">
        <f t="array" aca="1" ref="D5" ca="1">CONCATENATE(A5,"-",MID(CELL("filename",A4),FIND("]",CELL("filename",A4))+1,255))</f>
        <v>开始懂了-孙燕姿</v>
      </c>
      <c r="E5" t="s">
        <v>11</v>
      </c>
      <c r="F5" s="2"/>
      <c r="G5" s="2"/>
      <c r="I5">
        <v>0</v>
      </c>
    </row>
    <row r="6" spans="1:9" x14ac:dyDescent="0.25">
      <c r="A6" t="s">
        <v>414</v>
      </c>
      <c r="B6" t="s">
        <v>1419</v>
      </c>
      <c r="C6" s="1" t="s">
        <v>416</v>
      </c>
      <c r="D6" t="str">
        <f t="array" aca="1" ref="D6" ca="1">CONCATENATE(A6,"-",MID(CELL("filename",A5),FIND("]",CELL("filename",A5))+1,255))</f>
        <v>天黑黑-孙燕姿</v>
      </c>
      <c r="E6" t="s">
        <v>11</v>
      </c>
      <c r="F6" s="2">
        <v>5.4166666666666669E-2</v>
      </c>
      <c r="G6" s="2">
        <v>6.6666666666666666E-2</v>
      </c>
      <c r="I6">
        <v>1</v>
      </c>
    </row>
    <row r="7" spans="1:9" x14ac:dyDescent="0.25">
      <c r="A7" t="s">
        <v>1420</v>
      </c>
      <c r="B7" t="s">
        <v>1421</v>
      </c>
      <c r="C7" s="1" t="s">
        <v>1422</v>
      </c>
      <c r="D7" t="str">
        <f t="array" aca="1" ref="D7" ca="1">CONCATENATE(A7,"-",MID(CELL("filename",A6),FIND("]",CELL("filename",A6))+1,255))</f>
        <v>第一天-孙燕姿</v>
      </c>
      <c r="E7" t="s">
        <v>11</v>
      </c>
      <c r="F7" s="2">
        <v>4.027777777777778E-2</v>
      </c>
      <c r="G7" s="2">
        <v>5.7638888888888892E-2</v>
      </c>
      <c r="I7">
        <v>1</v>
      </c>
    </row>
    <row r="8" spans="1:9" x14ac:dyDescent="0.25">
      <c r="A8" t="s">
        <v>1423</v>
      </c>
      <c r="B8" t="s">
        <v>1424</v>
      </c>
      <c r="C8" s="1"/>
      <c r="D8" t="str">
        <f t="array" aca="1" ref="D8" ca="1">CONCATENATE(A8,"-",MID(CELL("filename",A7),FIND("]",CELL("filename",A7))+1,255))</f>
        <v>雨天-孙燕姿</v>
      </c>
      <c r="E8" t="s">
        <v>11</v>
      </c>
      <c r="F8" s="2"/>
      <c r="G8" s="2"/>
      <c r="I8">
        <v>0</v>
      </c>
    </row>
    <row r="9" spans="1:9" x14ac:dyDescent="0.25">
      <c r="A9" t="s">
        <v>673</v>
      </c>
      <c r="B9" t="s">
        <v>1425</v>
      </c>
      <c r="C9" s="1"/>
      <c r="D9" t="str">
        <f t="array" aca="1" ref="D9" ca="1">CONCATENATE(A9,"-",MID(CELL("filename",A8),FIND("]",CELL("filename",A8))+1,255))</f>
        <v>逆光-孙燕姿</v>
      </c>
      <c r="E9" t="s">
        <v>11</v>
      </c>
      <c r="F9" s="2"/>
      <c r="G9" s="2"/>
      <c r="I9">
        <v>0</v>
      </c>
    </row>
    <row r="10" spans="1:9" x14ac:dyDescent="0.25">
      <c r="A10" t="s">
        <v>1426</v>
      </c>
      <c r="B10" t="s">
        <v>1427</v>
      </c>
      <c r="C10" s="1" t="s">
        <v>1428</v>
      </c>
      <c r="D10" t="str">
        <f t="array" aca="1" ref="D10" ca="1">CONCATENATE(A10,"-",MID(CELL("filename",A9),FIND("]",CELL("filename",A9))+1,255))</f>
        <v>我不难过-孙燕姿</v>
      </c>
      <c r="E10" t="s">
        <v>11</v>
      </c>
      <c r="F10" s="2">
        <v>4.3055555555555562E-2</v>
      </c>
      <c r="G10" s="2">
        <v>6.3888888888888884E-2</v>
      </c>
      <c r="I10">
        <v>1</v>
      </c>
    </row>
    <row r="11" spans="1:9" x14ac:dyDescent="0.25">
      <c r="A11" t="s">
        <v>1429</v>
      </c>
      <c r="B11" t="s">
        <v>1430</v>
      </c>
      <c r="C11" s="1" t="s">
        <v>1431</v>
      </c>
      <c r="D11" t="str">
        <f t="array" aca="1" ref="D11" ca="1">CONCATENATE(A11,"-",MID(CELL("filename",A10),FIND("]",CELL("filename",A10))+1,255))</f>
        <v>愚人的国度-孙燕姿</v>
      </c>
      <c r="E11" t="s">
        <v>11</v>
      </c>
      <c r="F11" s="2">
        <v>4.791666666666667E-2</v>
      </c>
      <c r="G11" s="2">
        <v>6.805555555555555E-2</v>
      </c>
      <c r="I11">
        <v>1</v>
      </c>
    </row>
    <row r="12" spans="1:9" x14ac:dyDescent="0.25">
      <c r="A12" t="s">
        <v>1432</v>
      </c>
      <c r="B12" t="s">
        <v>1433</v>
      </c>
      <c r="C12" s="1" t="s">
        <v>1434</v>
      </c>
      <c r="D12" t="str">
        <f t="array" aca="1" ref="D12" ca="1">CONCATENATE(A12,"-",MID(CELL("filename",A11),FIND("]",CELL("filename",A11))+1,255))</f>
        <v>同类-孙燕姿</v>
      </c>
      <c r="E12" t="s">
        <v>11</v>
      </c>
      <c r="F12" s="2">
        <v>4.4444444444444453E-2</v>
      </c>
      <c r="G12" s="2">
        <v>5.8333333333333327E-2</v>
      </c>
      <c r="H12" t="s">
        <v>1435</v>
      </c>
      <c r="I12">
        <v>1</v>
      </c>
    </row>
    <row r="13" spans="1:9" x14ac:dyDescent="0.25">
      <c r="A13" t="s">
        <v>1436</v>
      </c>
      <c r="B13" t="s">
        <v>1437</v>
      </c>
      <c r="C13" s="1" t="s">
        <v>1438</v>
      </c>
      <c r="D13" t="str">
        <f t="array" aca="1" ref="D13" ca="1">CONCATENATE(A13,"-",MID(CELL("filename",A12),FIND("]",CELL("filename",A12))+1,255))</f>
        <v>神奇-孙燕姿</v>
      </c>
      <c r="E13" t="s">
        <v>11</v>
      </c>
      <c r="F13" s="2">
        <v>6.25E-2</v>
      </c>
      <c r="G13" s="2">
        <v>7.5694444444444439E-2</v>
      </c>
      <c r="I13">
        <v>1</v>
      </c>
    </row>
    <row r="14" spans="1:9" x14ac:dyDescent="0.25">
      <c r="A14" t="s">
        <v>1439</v>
      </c>
      <c r="B14" t="s">
        <v>1440</v>
      </c>
      <c r="C14" s="1" t="s">
        <v>1441</v>
      </c>
      <c r="D14" t="str">
        <f t="array" aca="1" ref="D14" ca="1">CONCATENATE(A14,"-",MID(CELL("filename",A13),FIND("]",CELL("filename",A13))+1,255))</f>
        <v>风衣-孙燕姿</v>
      </c>
      <c r="E14" t="s">
        <v>11</v>
      </c>
      <c r="F14" s="2">
        <v>3.6111111111111108E-2</v>
      </c>
      <c r="G14" s="2">
        <v>4.7222222222222221E-2</v>
      </c>
      <c r="I14">
        <v>1</v>
      </c>
    </row>
    <row r="15" spans="1:9" x14ac:dyDescent="0.25">
      <c r="A15" t="s">
        <v>1442</v>
      </c>
      <c r="B15" t="s">
        <v>1443</v>
      </c>
      <c r="C15" s="1" t="s">
        <v>1444</v>
      </c>
      <c r="D15" t="str">
        <f t="array" aca="1" ref="D15" ca="1">CONCATENATE(A15,"-",MID(CELL("filename",A14),FIND("]",CELL("filename",A14))+1,255))</f>
        <v>眼泪成诗-孙燕姿</v>
      </c>
      <c r="E15" t="s">
        <v>11</v>
      </c>
      <c r="F15" s="2">
        <v>3.6111111111111108E-2</v>
      </c>
      <c r="G15" s="2">
        <v>5.486111111111111E-2</v>
      </c>
      <c r="I15">
        <v>1</v>
      </c>
    </row>
    <row r="16" spans="1:9" x14ac:dyDescent="0.25">
      <c r="A16" t="s">
        <v>1445</v>
      </c>
      <c r="B16" t="s">
        <v>1446</v>
      </c>
      <c r="C16" s="1" t="s">
        <v>1447</v>
      </c>
      <c r="D16" t="str">
        <f t="array" aca="1" ref="D16" ca="1">CONCATENATE(A16,"-",MID(CELL("filename",A15),FIND("]",CELL("filename",A15))+1,255))</f>
        <v>克卜勒-孙燕姿</v>
      </c>
      <c r="E16" t="s">
        <v>11</v>
      </c>
      <c r="F16" s="2">
        <v>4.8611111111111112E-2</v>
      </c>
      <c r="G16" s="2">
        <v>6.8750000000000006E-2</v>
      </c>
      <c r="I16">
        <v>1</v>
      </c>
    </row>
    <row r="17" spans="1:9" x14ac:dyDescent="0.25">
      <c r="A17" t="s">
        <v>1448</v>
      </c>
      <c r="B17" t="s">
        <v>1449</v>
      </c>
      <c r="C17" s="1" t="s">
        <v>1450</v>
      </c>
      <c r="D17" t="str">
        <f t="array" aca="1" ref="D17" ca="1">CONCATENATE(A17,"-",MID(CELL("filename",A16),FIND("]",CELL("filename",A16))+1,255))</f>
        <v>当冬夜渐暖-孙燕姿</v>
      </c>
      <c r="E17" t="s">
        <v>11</v>
      </c>
      <c r="F17" s="2">
        <v>6.1805555555555558E-2</v>
      </c>
      <c r="G17" s="2">
        <v>7.6388888888888895E-2</v>
      </c>
      <c r="I17">
        <v>1</v>
      </c>
    </row>
    <row r="18" spans="1:9" x14ac:dyDescent="0.25">
      <c r="I18">
        <v>0</v>
      </c>
    </row>
    <row r="19" spans="1:9" x14ac:dyDescent="0.25">
      <c r="A19" t="s">
        <v>1451</v>
      </c>
      <c r="B19" t="s">
        <v>1452</v>
      </c>
      <c r="C19" s="1" t="s">
        <v>1453</v>
      </c>
      <c r="D19" t="str">
        <f t="array" aca="1" ref="D19" ca="1">CONCATENATE(A19,"-",MID(CELL("filename",A38),FIND("]",CELL("filename",A38))+1,255))</f>
        <v>原点-孙燕姿</v>
      </c>
      <c r="E19" t="s">
        <v>11</v>
      </c>
      <c r="F19" s="2">
        <v>4.4444444444444453E-2</v>
      </c>
      <c r="G19" s="2">
        <v>6.9444444444444448E-2</v>
      </c>
      <c r="I19">
        <v>1</v>
      </c>
    </row>
    <row r="20" spans="1:9" x14ac:dyDescent="0.25">
      <c r="D20" t="str">
        <f t="array" aca="1" ref="D20" ca="1">CONCATENATE(A20,"-",MID(CELL("filename",A19),FIND("]",CELL("filename",A19))+1,255))</f>
        <v>-孙燕姿</v>
      </c>
      <c r="E20" t="s">
        <v>11</v>
      </c>
      <c r="I20">
        <v>0</v>
      </c>
    </row>
    <row r="21" spans="1:9" x14ac:dyDescent="0.25">
      <c r="I21">
        <v>0</v>
      </c>
    </row>
    <row r="22" spans="1:9" x14ac:dyDescent="0.25">
      <c r="I22">
        <v>0</v>
      </c>
    </row>
    <row r="23" spans="1:9" x14ac:dyDescent="0.25">
      <c r="I23">
        <v>0</v>
      </c>
    </row>
    <row r="24" spans="1:9" x14ac:dyDescent="0.25">
      <c r="I24">
        <v>0</v>
      </c>
    </row>
    <row r="25" spans="1:9" x14ac:dyDescent="0.25">
      <c r="I25">
        <v>0</v>
      </c>
    </row>
    <row r="26" spans="1:9" x14ac:dyDescent="0.25">
      <c r="I26">
        <v>0</v>
      </c>
    </row>
    <row r="27" spans="1:9" x14ac:dyDescent="0.25">
      <c r="I27">
        <v>0</v>
      </c>
    </row>
    <row r="28" spans="1:9" x14ac:dyDescent="0.25">
      <c r="I28">
        <v>0</v>
      </c>
    </row>
    <row r="29" spans="1:9" x14ac:dyDescent="0.25">
      <c r="I29">
        <v>0</v>
      </c>
    </row>
    <row r="30" spans="1:9" x14ac:dyDescent="0.25">
      <c r="I30">
        <v>0</v>
      </c>
    </row>
    <row r="31" spans="1:9" x14ac:dyDescent="0.25">
      <c r="I31">
        <v>0</v>
      </c>
    </row>
    <row r="32" spans="1:9" x14ac:dyDescent="0.25">
      <c r="I32">
        <v>0</v>
      </c>
    </row>
    <row r="33" spans="1:9" x14ac:dyDescent="0.25">
      <c r="I33">
        <v>0</v>
      </c>
    </row>
    <row r="34" spans="1:9" x14ac:dyDescent="0.25">
      <c r="I34">
        <v>0</v>
      </c>
    </row>
    <row r="35" spans="1:9" x14ac:dyDescent="0.25">
      <c r="A35" t="s">
        <v>1454</v>
      </c>
      <c r="B35" t="s">
        <v>1455</v>
      </c>
      <c r="C35" s="1" t="s">
        <v>1456</v>
      </c>
      <c r="D35" t="str">
        <f t="array" aca="1" ref="D35" ca="1">CONCATENATE(A35,"-",MID(CELL("filename",A34),FIND("]",CELL("filename",A34))+1,255))</f>
        <v>追-孙燕姿</v>
      </c>
      <c r="E35" t="s">
        <v>148</v>
      </c>
      <c r="F35" s="2">
        <v>3.5416666666666673E-2</v>
      </c>
      <c r="G35" s="2">
        <v>4.8611111111111112E-2</v>
      </c>
      <c r="I35">
        <v>1</v>
      </c>
    </row>
    <row r="36" spans="1:9" x14ac:dyDescent="0.25">
      <c r="A36" t="s">
        <v>1457</v>
      </c>
      <c r="B36" t="s">
        <v>1458</v>
      </c>
      <c r="D36" t="str">
        <f t="array" aca="1" ref="D36" ca="1">CONCATENATE(A36,"-",MID(CELL("filename",A35),FIND("]",CELL("filename",A35))+1,255))</f>
        <v>害怕-孙燕姿</v>
      </c>
      <c r="E36" t="s">
        <v>148</v>
      </c>
      <c r="I36">
        <v>0</v>
      </c>
    </row>
    <row r="37" spans="1:9" x14ac:dyDescent="0.25">
      <c r="A37" t="s">
        <v>1459</v>
      </c>
      <c r="B37" t="s">
        <v>1460</v>
      </c>
      <c r="D37" t="str">
        <f t="array" aca="1" ref="D37" ca="1">CONCATENATE(A37,"-",MID(CELL("filename",A36),FIND("]",CELL("filename",A36))+1,255))</f>
        <v>练习-孙燕姿</v>
      </c>
      <c r="E37" t="s">
        <v>148</v>
      </c>
      <c r="I37">
        <v>0</v>
      </c>
    </row>
    <row r="38" spans="1:9" x14ac:dyDescent="0.25">
      <c r="A38" t="s">
        <v>1461</v>
      </c>
      <c r="B38" t="s">
        <v>1462</v>
      </c>
      <c r="D38" t="str">
        <f t="array" aca="1" ref="D38" ca="1">CONCATENATE(A38,"-",MID(CELL("filename",A17),FIND("]",CELL("filename",A17))+1,255))</f>
        <v>原来你什么都不要-孙燕姿</v>
      </c>
      <c r="E38" t="s">
        <v>11</v>
      </c>
      <c r="F38" t="s">
        <v>1066</v>
      </c>
      <c r="I38">
        <v>0</v>
      </c>
    </row>
  </sheetData>
  <hyperlinks>
    <hyperlink ref="C6" r:id="rId1" xr:uid="{00000000-0004-0000-1200-000000000000}"/>
    <hyperlink ref="C7" r:id="rId2" xr:uid="{00000000-0004-0000-1200-000001000000}"/>
    <hyperlink ref="C10" r:id="rId3" xr:uid="{00000000-0004-0000-1200-000002000000}"/>
    <hyperlink ref="C11" r:id="rId4" xr:uid="{00000000-0004-0000-1200-000003000000}"/>
    <hyperlink ref="C12" r:id="rId5" xr:uid="{00000000-0004-0000-1200-000004000000}"/>
    <hyperlink ref="C13" r:id="rId6" xr:uid="{00000000-0004-0000-1200-000005000000}"/>
    <hyperlink ref="C14" r:id="rId7" xr:uid="{00000000-0004-0000-1200-000006000000}"/>
    <hyperlink ref="C15" r:id="rId8" xr:uid="{00000000-0004-0000-1200-000007000000}"/>
    <hyperlink ref="C16" r:id="rId9" xr:uid="{00000000-0004-0000-1200-000008000000}"/>
    <hyperlink ref="C17" r:id="rId10" xr:uid="{00000000-0004-0000-1200-000009000000}"/>
    <hyperlink ref="C19" r:id="rId11" xr:uid="{00000000-0004-0000-1200-00000A000000}"/>
    <hyperlink ref="C35" r:id="rId12" xr:uid="{00000000-0004-0000-1200-00000B000000}"/>
  </hyperlink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56"/>
  <sheetViews>
    <sheetView workbookViewId="0">
      <selection activeCell="I24" sqref="I24"/>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16384" width="9.140625" style="13"/>
  </cols>
  <sheetData>
    <row r="1" spans="1:9" x14ac:dyDescent="0.25">
      <c r="A1" t="s">
        <v>0</v>
      </c>
      <c r="B1" t="s">
        <v>1</v>
      </c>
      <c r="C1" t="s">
        <v>2</v>
      </c>
      <c r="D1" t="s">
        <v>3</v>
      </c>
      <c r="E1" t="s">
        <v>4</v>
      </c>
      <c r="F1" t="s">
        <v>5</v>
      </c>
      <c r="G1" t="s">
        <v>6</v>
      </c>
      <c r="H1" t="s">
        <v>7</v>
      </c>
      <c r="I1" t="s">
        <v>8</v>
      </c>
    </row>
    <row r="2" spans="1:9" x14ac:dyDescent="0.25">
      <c r="A2" t="s">
        <v>1463</v>
      </c>
      <c r="B2" t="s">
        <v>1464</v>
      </c>
      <c r="C2" s="1"/>
      <c r="D2" t="str">
        <f t="array" aca="1" ref="D2" ca="1">CONCATENATE(A2,"-",MID(CELL("filename",A1),FIND("]",CELL("filename",A1))+1,255))</f>
        <v>Super Star-SHE</v>
      </c>
      <c r="E2" t="s">
        <v>11</v>
      </c>
      <c r="F2" s="2">
        <v>2.5000000000000001E-2</v>
      </c>
      <c r="G2" s="2">
        <v>3.5416666666666673E-2</v>
      </c>
      <c r="I2">
        <v>1</v>
      </c>
    </row>
    <row r="3" spans="1:9" x14ac:dyDescent="0.25">
      <c r="A3" t="s">
        <v>1465</v>
      </c>
      <c r="B3" t="s">
        <v>1466</v>
      </c>
      <c r="C3" s="1"/>
      <c r="D3" t="str">
        <f t="array" aca="1" ref="D3" ca="1">CONCATENATE(A3,"-",MID(CELL("filename",A2),FIND("]",CELL("filename",A2))+1,255))</f>
        <v>波斯猫-SHE</v>
      </c>
      <c r="E3" t="s">
        <v>11</v>
      </c>
      <c r="F3" s="2"/>
      <c r="G3" s="2"/>
      <c r="I3">
        <v>0</v>
      </c>
    </row>
    <row r="4" spans="1:9" x14ac:dyDescent="0.25">
      <c r="A4" t="s">
        <v>1467</v>
      </c>
      <c r="B4" t="s">
        <v>1468</v>
      </c>
      <c r="C4" s="1"/>
      <c r="D4" t="str">
        <f t="array" aca="1" ref="D4" ca="1">CONCATENATE(A4,"-",MID(CELL("filename",A3),FIND("]",CELL("filename",A3))+1,255))</f>
        <v>中国话-SHE</v>
      </c>
      <c r="E4" t="s">
        <v>11</v>
      </c>
      <c r="F4" s="2"/>
      <c r="G4" s="2"/>
      <c r="I4">
        <v>0</v>
      </c>
    </row>
    <row r="5" spans="1:9" x14ac:dyDescent="0.25">
      <c r="A5" t="s">
        <v>1469</v>
      </c>
      <c r="B5" t="s">
        <v>1470</v>
      </c>
      <c r="C5" s="1"/>
      <c r="D5" t="str">
        <f t="array" aca="1" ref="D5" ca="1">CONCATENATE(A5,"-",MID(CELL("filename",A4),FIND("]",CELL("filename",A4))+1,255))</f>
        <v>不想长大-SHE</v>
      </c>
      <c r="E5" t="s">
        <v>11</v>
      </c>
      <c r="F5" s="2"/>
      <c r="G5" s="2"/>
      <c r="I5">
        <v>0</v>
      </c>
    </row>
    <row r="6" spans="1:9" x14ac:dyDescent="0.25">
      <c r="A6" t="s">
        <v>1471</v>
      </c>
      <c r="B6" t="s">
        <v>1472</v>
      </c>
      <c r="C6" s="1"/>
      <c r="D6" t="str">
        <f t="array" aca="1" ref="D6" ca="1">CONCATENATE(A6,"-",MID(CELL("filename",A5),FIND("]",CELL("filename",A5))+1,255))</f>
        <v>半糖主义-SHE</v>
      </c>
      <c r="E6" t="s">
        <v>11</v>
      </c>
      <c r="F6" s="2"/>
      <c r="G6" s="2"/>
      <c r="I6">
        <v>0</v>
      </c>
    </row>
    <row r="7" spans="1:9" x14ac:dyDescent="0.25">
      <c r="A7" t="s">
        <v>1473</v>
      </c>
      <c r="B7" t="s">
        <v>1474</v>
      </c>
      <c r="C7" s="1"/>
      <c r="D7" t="str">
        <f t="array" aca="1" ref="D7" ca="1">CONCATENATE(A7,"-",MID(CELL("filename",A6),FIND("]",CELL("filename",A6))+1,255))</f>
        <v>热带雨林-SHE</v>
      </c>
      <c r="E7" t="s">
        <v>11</v>
      </c>
      <c r="F7" s="2"/>
      <c r="G7" s="2"/>
      <c r="I7">
        <v>0</v>
      </c>
    </row>
    <row r="8" spans="1:9" x14ac:dyDescent="0.25">
      <c r="A8" t="s">
        <v>1475</v>
      </c>
      <c r="B8" t="s">
        <v>1476</v>
      </c>
      <c r="C8" s="1"/>
      <c r="D8" t="str">
        <f t="array" aca="1" ref="D8" ca="1">CONCATENATE(A8,"-",MID(CELL("filename",A7),FIND("]",CELL("filename",A7))+1,255))</f>
        <v>恋人未满-SHE</v>
      </c>
      <c r="E8" t="s">
        <v>11</v>
      </c>
      <c r="F8" s="2"/>
      <c r="G8" s="2"/>
      <c r="I8">
        <v>0</v>
      </c>
    </row>
    <row r="9" spans="1:9" x14ac:dyDescent="0.25">
      <c r="A9" t="s">
        <v>1477</v>
      </c>
      <c r="B9" t="s">
        <v>1478</v>
      </c>
      <c r="C9" s="1"/>
      <c r="D9" t="str">
        <f t="array" aca="1" ref="D9" ca="1">CONCATENATE(A9,"-",MID(CELL("filename",A8),FIND("]",CELL("filename",A8))+1,255))</f>
        <v>美丽新世界-SHE</v>
      </c>
      <c r="E9" t="s">
        <v>11</v>
      </c>
      <c r="F9" s="2"/>
      <c r="G9" s="2"/>
      <c r="I9">
        <v>0</v>
      </c>
    </row>
    <row r="10" spans="1:9" x14ac:dyDescent="0.25">
      <c r="A10" t="s">
        <v>1479</v>
      </c>
      <c r="B10" t="s">
        <v>1480</v>
      </c>
      <c r="C10" s="1"/>
      <c r="D10" t="str">
        <f t="array" aca="1" ref="D10" ca="1">CONCATENATE(A10,"-",MID(CELL("filename",A9),FIND("]",CELL("filename",A9))+1,255))</f>
        <v>一眼万年-SHE</v>
      </c>
      <c r="E10" t="s">
        <v>11</v>
      </c>
      <c r="F10" s="2"/>
      <c r="G10" s="2"/>
      <c r="I10">
        <v>0</v>
      </c>
    </row>
    <row r="11" spans="1:9" x14ac:dyDescent="0.25">
      <c r="A11" t="s">
        <v>1481</v>
      </c>
      <c r="B11" t="s">
        <v>1482</v>
      </c>
      <c r="D11" t="str">
        <f t="array" aca="1" ref="D11" ca="1">CONCATENATE(A11,"-",MID(CELL("filename",A10),FIND("]",CELL("filename",A10))+1,255))</f>
        <v>痛快-SHE</v>
      </c>
      <c r="E11" t="s">
        <v>11</v>
      </c>
      <c r="F11" s="2"/>
      <c r="I11">
        <v>0</v>
      </c>
    </row>
    <row r="12" spans="1:9" x14ac:dyDescent="0.25">
      <c r="A12" t="s">
        <v>1483</v>
      </c>
      <c r="B12" t="s">
        <v>1484</v>
      </c>
      <c r="C12" s="1"/>
      <c r="D12" t="str">
        <f t="array" aca="1" ref="D12" ca="1">CONCATENATE(A12,"-",MID(CELL("filename",A11),FIND("]",CELL("filename",A11))+1,255))</f>
        <v>十面埋伏-SHE</v>
      </c>
      <c r="E12" t="s">
        <v>11</v>
      </c>
      <c r="F12" s="2"/>
      <c r="G12" s="2"/>
      <c r="I12">
        <v>0</v>
      </c>
    </row>
    <row r="13" spans="1:9" x14ac:dyDescent="0.25">
      <c r="A13" t="s">
        <v>1485</v>
      </c>
      <c r="B13" t="s">
        <v>1486</v>
      </c>
      <c r="C13" s="1" t="s">
        <v>1487</v>
      </c>
      <c r="D13" t="str">
        <f t="array" aca="1" ref="D13" ca="1">CONCATENATE(A13,"-",MID(CELL("filename",A12),FIND("]",CELL("filename",A12))+1,255))</f>
        <v>安静了-SHE</v>
      </c>
      <c r="E13" t="s">
        <v>11</v>
      </c>
      <c r="F13" s="2">
        <v>9.7222222222222224E-3</v>
      </c>
      <c r="G13" s="2">
        <v>2.013888888888889E-2</v>
      </c>
      <c r="I13">
        <v>1</v>
      </c>
    </row>
    <row r="14" spans="1:9" x14ac:dyDescent="0.25">
      <c r="A14" t="s">
        <v>1488</v>
      </c>
      <c r="B14" t="s">
        <v>1489</v>
      </c>
      <c r="C14" s="1" t="s">
        <v>1490</v>
      </c>
      <c r="D14" t="str">
        <f t="array" aca="1" ref="D14" ca="1">CONCATENATE(A14,"-",MID(CELL("filename",A13),FIND("]",CELL("filename",A13))+1,255))</f>
        <v>五月天-SHE</v>
      </c>
      <c r="E14" t="s">
        <v>11</v>
      </c>
      <c r="F14" s="2">
        <v>3.8194444444444448E-2</v>
      </c>
      <c r="G14" s="2">
        <v>4.791666666666667E-2</v>
      </c>
      <c r="I14">
        <v>1</v>
      </c>
    </row>
    <row r="15" spans="1:9" x14ac:dyDescent="0.25">
      <c r="A15" t="s">
        <v>1491</v>
      </c>
      <c r="B15" t="s">
        <v>1492</v>
      </c>
      <c r="C15" s="1" t="s">
        <v>1493</v>
      </c>
      <c r="D15" t="str">
        <f t="array" aca="1" ref="D15" ca="1">CONCATENATE(A15,"-",MID(CELL("filename",A14),FIND("]",CELL("filename",A14))+1,255))</f>
        <v>沿海公路的出口-SHE</v>
      </c>
      <c r="E15" t="s">
        <v>11</v>
      </c>
      <c r="F15" s="2">
        <v>6.5972222222222224E-2</v>
      </c>
      <c r="G15" s="2">
        <v>7.6388888888888895E-2</v>
      </c>
      <c r="I15">
        <v>1</v>
      </c>
    </row>
    <row r="16" spans="1:9" x14ac:dyDescent="0.25">
      <c r="A16" t="s">
        <v>1494</v>
      </c>
      <c r="B16" t="s">
        <v>1495</v>
      </c>
      <c r="C16" s="1" t="s">
        <v>1496</v>
      </c>
      <c r="D16" t="str">
        <f t="array" aca="1" ref="D16" ca="1">CONCATENATE(A16,"-",MID(CELL("filename",A15),FIND("]",CELL("filename",A15))+1,255))</f>
        <v>他还是不懂-SHE</v>
      </c>
      <c r="E16" t="s">
        <v>11</v>
      </c>
      <c r="F16" s="2">
        <v>5.0694444444444438E-2</v>
      </c>
      <c r="G16" s="2">
        <v>6.1111111111111109E-2</v>
      </c>
      <c r="I16">
        <v>1</v>
      </c>
    </row>
    <row r="17" spans="1:9" x14ac:dyDescent="0.25">
      <c r="A17" t="s">
        <v>1497</v>
      </c>
      <c r="B17" t="s">
        <v>1498</v>
      </c>
      <c r="C17" s="1" t="s">
        <v>1499</v>
      </c>
      <c r="D17" t="str">
        <f t="array" aca="1" ref="D17" ca="1">CONCATENATE(A17,"-",MID(CELL("filename",A16),FIND("]",CELL("filename",A16))+1,255))</f>
        <v>触电-SHE</v>
      </c>
      <c r="E17" t="s">
        <v>11</v>
      </c>
      <c r="F17" s="2">
        <v>3.6111111111111108E-2</v>
      </c>
      <c r="G17" s="2">
        <v>5.1388888888888887E-2</v>
      </c>
      <c r="I17">
        <v>1</v>
      </c>
    </row>
    <row r="18" spans="1:9" x14ac:dyDescent="0.25">
      <c r="A18" t="s">
        <v>1500</v>
      </c>
      <c r="B18" t="s">
        <v>1501</v>
      </c>
      <c r="C18" s="1" t="s">
        <v>1502</v>
      </c>
      <c r="D18" t="str">
        <f t="array" aca="1" ref="D18" ca="1">CONCATENATE(A18,"-",MID(CELL("filename",A17),FIND("]",CELL("filename",A17))+1,255))</f>
        <v>天灰-SHE</v>
      </c>
      <c r="E18" t="s">
        <v>11</v>
      </c>
      <c r="F18" s="2">
        <v>4.3749999999999997E-2</v>
      </c>
      <c r="G18" s="2">
        <v>6.1805555555555558E-2</v>
      </c>
      <c r="I18">
        <v>1</v>
      </c>
    </row>
    <row r="19" spans="1:9" x14ac:dyDescent="0.25">
      <c r="A19" t="s">
        <v>1503</v>
      </c>
      <c r="B19" t="s">
        <v>1504</v>
      </c>
      <c r="C19" s="1" t="s">
        <v>1505</v>
      </c>
      <c r="D19" t="str">
        <f t="array" aca="1" ref="D19" ca="1">CONCATENATE(A19,"-",MID(CELL("filename",A18),FIND("]",CELL("filename",A18))+1,255))</f>
        <v>月桂女神-SHE</v>
      </c>
      <c r="E19" t="s">
        <v>11</v>
      </c>
      <c r="F19" s="2">
        <v>6.7361111111111108E-2</v>
      </c>
      <c r="G19" s="2">
        <v>7.7083333333333337E-2</v>
      </c>
      <c r="I19">
        <v>1</v>
      </c>
    </row>
    <row r="20" spans="1:9" x14ac:dyDescent="0.25">
      <c r="A20" t="s">
        <v>1506</v>
      </c>
      <c r="B20" t="s">
        <v>1507</v>
      </c>
      <c r="C20" s="1" t="s">
        <v>1508</v>
      </c>
      <c r="D20" t="str">
        <f t="array" aca="1" ref="D20" ca="1">CONCATENATE(A20,"-",MID(CELL("filename",A19),FIND("]",CELL("filename",A19))+1,255))</f>
        <v>最近还好吗-SHE</v>
      </c>
      <c r="E20" t="s">
        <v>11</v>
      </c>
      <c r="F20" s="2">
        <v>5.1388888888888887E-2</v>
      </c>
      <c r="G20" s="2">
        <v>6.1111111111111109E-2</v>
      </c>
      <c r="I20">
        <v>1</v>
      </c>
    </row>
    <row r="21" spans="1:9" x14ac:dyDescent="0.25">
      <c r="A21" t="s">
        <v>1509</v>
      </c>
      <c r="B21" t="s">
        <v>1510</v>
      </c>
      <c r="C21" s="1" t="s">
        <v>1511</v>
      </c>
      <c r="D21" t="str">
        <f t="array" aca="1" ref="D21" ca="1">CONCATENATE(A21,"-",MID(CELL("filename",A20),FIND("]",CELL("filename",A20))+1,255))</f>
        <v>星光-SHE</v>
      </c>
      <c r="E21" t="s">
        <v>11</v>
      </c>
      <c r="F21" s="2">
        <v>4.6527777777777779E-2</v>
      </c>
      <c r="G21" s="2">
        <v>6.0416666666666667E-2</v>
      </c>
      <c r="I21">
        <v>1</v>
      </c>
    </row>
    <row r="22" spans="1:9" x14ac:dyDescent="0.25">
      <c r="A22" t="s">
        <v>1512</v>
      </c>
      <c r="B22" t="s">
        <v>1513</v>
      </c>
      <c r="C22" s="1" t="s">
        <v>1514</v>
      </c>
      <c r="D22" t="str">
        <f t="array" aca="1" ref="D22" ca="1">CONCATENATE(A22,"-",MID(CELL("filename",A21),FIND("]",CELL("filename",A21))+1,255))</f>
        <v>Ring Ring Ring-SHE</v>
      </c>
      <c r="E22" t="s">
        <v>11</v>
      </c>
      <c r="F22" s="2">
        <v>3.6805555555555557E-2</v>
      </c>
      <c r="G22" s="2">
        <v>5.2083333333333343E-2</v>
      </c>
      <c r="I22">
        <v>1</v>
      </c>
    </row>
    <row r="23" spans="1:9" x14ac:dyDescent="0.25">
      <c r="A23" t="s">
        <v>933</v>
      </c>
      <c r="B23" t="s">
        <v>934</v>
      </c>
      <c r="C23" s="1" t="s">
        <v>935</v>
      </c>
      <c r="D23" t="str">
        <f t="array" aca="1" ref="D23" ca="1">CONCATENATE(A23,"-",MID(CELL("filename",A22),FIND("]",CELL("filename",A22))+1,255))</f>
        <v>爱上你-SHE</v>
      </c>
      <c r="E23" t="s">
        <v>11</v>
      </c>
      <c r="F23" s="2">
        <v>4.3749999999999997E-2</v>
      </c>
      <c r="G23" s="2">
        <v>6.25E-2</v>
      </c>
      <c r="I23">
        <v>1</v>
      </c>
    </row>
    <row r="24" spans="1:9" x14ac:dyDescent="0.25">
      <c r="A24" t="s">
        <v>602</v>
      </c>
      <c r="B24" t="s">
        <v>603</v>
      </c>
      <c r="C24" s="1" t="s">
        <v>604</v>
      </c>
      <c r="D24" t="str">
        <f t="array" aca="1" ref="D24" ca="1">CONCATENATE(A24,"-",MID(CELL("filename",A23),FIND("]",CELL("filename",A23))+1,255))</f>
        <v>你曾是少年-SHE</v>
      </c>
      <c r="E24" t="s">
        <v>11</v>
      </c>
      <c r="F24" s="2">
        <v>6.1111111111111109E-2</v>
      </c>
      <c r="G24" s="2">
        <v>7.8472222222222221E-2</v>
      </c>
      <c r="I24">
        <v>1</v>
      </c>
    </row>
    <row r="25" spans="1:9" x14ac:dyDescent="0.25">
      <c r="D25" t="str">
        <f t="array" aca="1" ref="D25" ca="1">CONCATENATE(A25,"-",MID(CELL("filename",A24),FIND("]",CELL("filename",A24))+1,255))</f>
        <v>-SHE</v>
      </c>
      <c r="E25" t="s">
        <v>11</v>
      </c>
      <c r="I25">
        <v>0</v>
      </c>
    </row>
    <row r="26" spans="1:9" x14ac:dyDescent="0.25">
      <c r="D26" t="str">
        <f t="array" aca="1" ref="D26" ca="1">CONCATENATE(A26,"-",MID(CELL("filename",A25),FIND("]",CELL("filename",A25))+1,255))</f>
        <v>-SHE</v>
      </c>
      <c r="E26" t="s">
        <v>11</v>
      </c>
      <c r="I26">
        <v>0</v>
      </c>
    </row>
    <row r="27" spans="1:9" x14ac:dyDescent="0.25">
      <c r="A27" s="5" t="s">
        <v>1515</v>
      </c>
      <c r="B27" t="s">
        <v>1516</v>
      </c>
      <c r="D27" t="str">
        <f t="array" aca="1" ref="D27" ca="1">CONCATENATE(A27,"-",MID(CELL("filename",A26),FIND("]",CELL("filename",A26))+1,255))</f>
        <v>谢谢你的温柔-SHE</v>
      </c>
      <c r="E27" t="s">
        <v>11</v>
      </c>
      <c r="H27" s="5"/>
      <c r="I27">
        <v>0</v>
      </c>
    </row>
    <row r="28" spans="1:9" x14ac:dyDescent="0.25">
      <c r="A28" t="s">
        <v>1517</v>
      </c>
      <c r="B28" t="s">
        <v>1518</v>
      </c>
      <c r="D28" t="str">
        <f t="array" aca="1" ref="D28" ca="1">CONCATENATE(A28,"-",MID(CELL("filename",A27),FIND("]",CELL("filename",A27))+1,255))</f>
        <v>爱我的资格-SHE</v>
      </c>
      <c r="E28" t="s">
        <v>11</v>
      </c>
      <c r="I28">
        <v>0</v>
      </c>
    </row>
    <row r="29" spans="1:9" x14ac:dyDescent="0.25">
      <c r="A29" t="s">
        <v>1519</v>
      </c>
      <c r="B29" t="s">
        <v>1520</v>
      </c>
      <c r="D29" t="str">
        <f t="array" aca="1" ref="D29" ca="1">CONCATENATE(A29,"-",MID(CELL("filename",A28),FIND("]",CELL("filename",A28))+1,255))</f>
        <v>花都开好了-SHE</v>
      </c>
      <c r="E29" t="s">
        <v>11</v>
      </c>
      <c r="I29">
        <v>0</v>
      </c>
    </row>
    <row r="30" spans="1:9" x14ac:dyDescent="0.25">
      <c r="A30" t="s">
        <v>1521</v>
      </c>
      <c r="B30" t="s">
        <v>1522</v>
      </c>
      <c r="D30" t="str">
        <f t="array" aca="1" ref="D30" ca="1">CONCATENATE(A30,"-",MID(CELL("filename",A29),FIND("]",CELL("filename",A29))+1,255))</f>
        <v>Shero-SHE</v>
      </c>
      <c r="E30" t="s">
        <v>11</v>
      </c>
      <c r="I30">
        <v>0</v>
      </c>
    </row>
    <row r="31" spans="1:9" x14ac:dyDescent="0.25">
      <c r="A31" t="s">
        <v>1523</v>
      </c>
      <c r="B31" t="s">
        <v>1524</v>
      </c>
      <c r="D31" t="str">
        <f t="array" aca="1" ref="D31" ca="1">CONCATENATE(A31,"-",MID(CELL("filename",A30),FIND("]",CELL("filename",A30))+1,255))</f>
        <v>紫藤花-SHE</v>
      </c>
      <c r="E31" t="s">
        <v>11</v>
      </c>
      <c r="I31">
        <v>0</v>
      </c>
    </row>
    <row r="32" spans="1:9" x14ac:dyDescent="0.25">
      <c r="A32" t="s">
        <v>1525</v>
      </c>
      <c r="B32" t="s">
        <v>1526</v>
      </c>
      <c r="D32" t="str">
        <f t="array" aca="1" ref="D32" ca="1">CONCATENATE(A32,"-",MID(CELL("filename",A31),FIND("]",CELL("filename",A31))+1,255))</f>
        <v>候鸟-SHE</v>
      </c>
      <c r="E32" t="s">
        <v>11</v>
      </c>
      <c r="I32">
        <v>0</v>
      </c>
    </row>
    <row r="33" spans="1:9" x14ac:dyDescent="0.25">
      <c r="A33" t="s">
        <v>1527</v>
      </c>
      <c r="B33" t="s">
        <v>1528</v>
      </c>
      <c r="D33" t="str">
        <f t="array" aca="1" ref="D33" ca="1">CONCATENATE(A33,"-",MID(CELL("filename",A32),FIND("]",CELL("filename",A32))+1,255))</f>
        <v>亲爱的树洞-SHE</v>
      </c>
      <c r="E33" t="s">
        <v>11</v>
      </c>
      <c r="I33">
        <v>0</v>
      </c>
    </row>
    <row r="34" spans="1:9" x14ac:dyDescent="0.25">
      <c r="A34" t="s">
        <v>1529</v>
      </c>
      <c r="B34" t="s">
        <v>1530</v>
      </c>
      <c r="D34" t="str">
        <f t="array" aca="1" ref="D34" ca="1">CONCATENATE(A34,"-",MID(CELL("filename",A33),FIND("]",CELL("filename",A33))+1,255))</f>
        <v>金钟罩铁布衫-SHE</v>
      </c>
      <c r="E34" t="s">
        <v>11</v>
      </c>
      <c r="I34">
        <v>0</v>
      </c>
    </row>
    <row r="35" spans="1:9" x14ac:dyDescent="0.25">
      <c r="A35" t="s">
        <v>1531</v>
      </c>
      <c r="B35" t="s">
        <v>1532</v>
      </c>
      <c r="D35" t="str">
        <f t="array" aca="1" ref="D35" ca="1">CONCATENATE(A35,"-",MID(CELL("filename",A34),FIND("]",CELL("filename",A34))+1,255))</f>
        <v>爱呢-SHE</v>
      </c>
      <c r="E35" t="s">
        <v>11</v>
      </c>
      <c r="I35">
        <v>0</v>
      </c>
    </row>
    <row r="36" spans="1:9" x14ac:dyDescent="0.25">
      <c r="A36" t="s">
        <v>1533</v>
      </c>
      <c r="B36" t="s">
        <v>1534</v>
      </c>
      <c r="D36" t="str">
        <f t="array" aca="1" ref="D36" ca="1">CONCATENATE(A36,"-",MID(CELL("filename",A35),FIND("]",CELL("filename",A35))+1,255))</f>
        <v>说你爱我-SHE</v>
      </c>
      <c r="E36" t="s">
        <v>11</v>
      </c>
      <c r="I36">
        <v>0</v>
      </c>
    </row>
    <row r="37" spans="1:9" x14ac:dyDescent="0.25">
      <c r="A37" t="s">
        <v>1535</v>
      </c>
      <c r="B37" t="s">
        <v>1536</v>
      </c>
      <c r="D37" t="str">
        <f t="array" aca="1" ref="D37" ca="1">CONCATENATE(A37,"-",MID(CELL("filename",A36),FIND("]",CELL("filename",A36))+1,255))</f>
        <v>长相思-SHE</v>
      </c>
      <c r="E37" t="s">
        <v>11</v>
      </c>
      <c r="I37">
        <v>0</v>
      </c>
    </row>
    <row r="38" spans="1:9" x14ac:dyDescent="0.25">
      <c r="D38" t="str">
        <f t="array" aca="1" ref="D38" ca="1">CONCATENATE(A38,"-",MID(CELL("filename",A37),FIND("]",CELL("filename",A37))+1,255))</f>
        <v>-SHE</v>
      </c>
      <c r="E38" t="s">
        <v>11</v>
      </c>
      <c r="I38">
        <v>0</v>
      </c>
    </row>
    <row r="39" spans="1:9" x14ac:dyDescent="0.25">
      <c r="D39" t="str">
        <f t="array" aca="1" ref="D39" ca="1">CONCATENATE(A39,"-",MID(CELL("filename",A38),FIND("]",CELL("filename",A38))+1,255))</f>
        <v>-SHE</v>
      </c>
      <c r="E39" t="s">
        <v>11</v>
      </c>
      <c r="I39">
        <v>0</v>
      </c>
    </row>
    <row r="40" spans="1:9" x14ac:dyDescent="0.25">
      <c r="D40" t="str">
        <f t="array" aca="1" ref="D40" ca="1">CONCATENATE(A40,"-",MID(CELL("filename",A39),FIND("]",CELL("filename",A39))+1,255))</f>
        <v>-SHE</v>
      </c>
      <c r="E40" t="s">
        <v>11</v>
      </c>
      <c r="I40">
        <v>0</v>
      </c>
    </row>
    <row r="41" spans="1:9" x14ac:dyDescent="0.25">
      <c r="D41" t="str">
        <f t="array" aca="1" ref="D41" ca="1">CONCATENATE(A41,"-",MID(CELL("filename",A40),FIND("]",CELL("filename",A40))+1,255))</f>
        <v>-SHE</v>
      </c>
      <c r="E41" t="s">
        <v>11</v>
      </c>
      <c r="I41">
        <v>0</v>
      </c>
    </row>
    <row r="42" spans="1:9" x14ac:dyDescent="0.25">
      <c r="D42" t="str">
        <f t="array" aca="1" ref="D42" ca="1">CONCATENATE(A42,"-",MID(CELL("filename",A41),FIND("]",CELL("filename",A41))+1,255))</f>
        <v>-SHE</v>
      </c>
      <c r="E42" t="s">
        <v>11</v>
      </c>
      <c r="I42">
        <v>0</v>
      </c>
    </row>
    <row r="43" spans="1:9" x14ac:dyDescent="0.25">
      <c r="D43" t="str">
        <f t="array" aca="1" ref="D43" ca="1">CONCATENATE(A43,"-",MID(CELL("filename",A42),FIND("]",CELL("filename",A42))+1,255))</f>
        <v>-SHE</v>
      </c>
      <c r="E43" t="s">
        <v>11</v>
      </c>
      <c r="I43">
        <v>0</v>
      </c>
    </row>
    <row r="44" spans="1:9" x14ac:dyDescent="0.25">
      <c r="D44" t="str">
        <f t="array" aca="1" ref="D44" ca="1">CONCATENATE(A44,"-",MID(CELL("filename",A43),FIND("]",CELL("filename",A43))+1,255))</f>
        <v>-SHE</v>
      </c>
      <c r="E44" t="s">
        <v>11</v>
      </c>
      <c r="I44">
        <v>0</v>
      </c>
    </row>
    <row r="45" spans="1:9" x14ac:dyDescent="0.25">
      <c r="D45" t="str">
        <f t="array" aca="1" ref="D45" ca="1">CONCATENATE(A45,"-",MID(CELL("filename",A44),FIND("]",CELL("filename",A44))+1,255))</f>
        <v>-SHE</v>
      </c>
      <c r="E45" t="s">
        <v>11</v>
      </c>
      <c r="I45">
        <v>0</v>
      </c>
    </row>
    <row r="46" spans="1:9" x14ac:dyDescent="0.25">
      <c r="D46" t="str">
        <f t="array" aca="1" ref="D46" ca="1">CONCATENATE(A46,"-",MID(CELL("filename",A45),FIND("]",CELL("filename",A45))+1,255))</f>
        <v>-SHE</v>
      </c>
      <c r="E46" t="s">
        <v>11</v>
      </c>
      <c r="I46">
        <v>0</v>
      </c>
    </row>
    <row r="47" spans="1:9" x14ac:dyDescent="0.25">
      <c r="D47" t="str">
        <f t="array" aca="1" ref="D47" ca="1">CONCATENATE(A47,"-",MID(CELL("filename",A46),FIND("]",CELL("filename",A46))+1,255))</f>
        <v>-SHE</v>
      </c>
      <c r="E47" t="s">
        <v>11</v>
      </c>
      <c r="I47">
        <v>0</v>
      </c>
    </row>
    <row r="48" spans="1:9" x14ac:dyDescent="0.25">
      <c r="D48" t="str">
        <f t="array" aca="1" ref="D48" ca="1">CONCATENATE(A48,"-",MID(CELL("filename",A47),FIND("]",CELL("filename",A47))+1,255))</f>
        <v>-SHE</v>
      </c>
      <c r="E48" t="s">
        <v>11</v>
      </c>
      <c r="I48">
        <v>0</v>
      </c>
    </row>
    <row r="49" spans="1:9" x14ac:dyDescent="0.25">
      <c r="D49" t="str">
        <f t="array" aca="1" ref="D49" ca="1">CONCATENATE(A49,"-",MID(CELL("filename",A48),FIND("]",CELL("filename",A48))+1,255))</f>
        <v>-SHE</v>
      </c>
      <c r="E49" t="s">
        <v>11</v>
      </c>
      <c r="I49">
        <v>0</v>
      </c>
    </row>
    <row r="50" spans="1:9" x14ac:dyDescent="0.25">
      <c r="D50" t="str">
        <f t="array" aca="1" ref="D50" ca="1">CONCATENATE(A50,"-",MID(CELL("filename",A49),FIND("]",CELL("filename",A49))+1,255))</f>
        <v>-SHE</v>
      </c>
      <c r="E50" t="s">
        <v>11</v>
      </c>
      <c r="I50">
        <v>0</v>
      </c>
    </row>
    <row r="51" spans="1:9" x14ac:dyDescent="0.25">
      <c r="D51" t="str">
        <f t="array" aca="1" ref="D51" ca="1">CONCATENATE(A51,"-",MID(CELL("filename",A50),FIND("]",CELL("filename",A50))+1,255))</f>
        <v>-SHE</v>
      </c>
      <c r="E51" t="s">
        <v>11</v>
      </c>
      <c r="I51">
        <v>0</v>
      </c>
    </row>
    <row r="52" spans="1:9" x14ac:dyDescent="0.25">
      <c r="D52" t="str">
        <f t="array" aca="1" ref="D52" ca="1">CONCATENATE(A52,"-",MID(CELL("filename",A51),FIND("]",CELL("filename",A51))+1,255))</f>
        <v>-SHE</v>
      </c>
      <c r="E52" t="s">
        <v>11</v>
      </c>
      <c r="I52">
        <v>0</v>
      </c>
    </row>
    <row r="53" spans="1:9" x14ac:dyDescent="0.25">
      <c r="D53" t="str">
        <f t="array" aca="1" ref="D53" ca="1">CONCATENATE(A53,"-",MID(CELL("filename",A52),FIND("]",CELL("filename",A52))+1,255))</f>
        <v>-SHE</v>
      </c>
      <c r="E53" t="s">
        <v>11</v>
      </c>
      <c r="I53">
        <v>0</v>
      </c>
    </row>
    <row r="54" spans="1:9" x14ac:dyDescent="0.25">
      <c r="A54" t="s">
        <v>615</v>
      </c>
      <c r="B54" t="s">
        <v>1537</v>
      </c>
      <c r="D54" t="str">
        <f t="array" aca="1" ref="D54" ca="1">CONCATENATE(A54,"-",MID(CELL("filename",A53),FIND("]",CELL("filename",A53))+1,255))</f>
        <v>我爱你-SHE</v>
      </c>
      <c r="E54" t="s">
        <v>148</v>
      </c>
      <c r="I54">
        <v>0</v>
      </c>
    </row>
    <row r="55" spans="1:9" x14ac:dyDescent="0.25">
      <c r="A55" t="s">
        <v>1118</v>
      </c>
      <c r="B55" t="s">
        <v>1538</v>
      </c>
      <c r="D55" t="str">
        <f t="array" aca="1" ref="D55" ca="1">CONCATENATE(A55,"-",MID(CELL("filename",A54),FIND("]",CELL("filename",A54))+1,255))</f>
        <v>借口-SHE</v>
      </c>
      <c r="E55" t="s">
        <v>148</v>
      </c>
      <c r="I55">
        <v>0</v>
      </c>
    </row>
    <row r="56" spans="1:9" x14ac:dyDescent="0.25">
      <c r="A56" t="s">
        <v>1539</v>
      </c>
      <c r="B56" t="s">
        <v>1540</v>
      </c>
      <c r="D56" t="str">
        <f t="array" aca="1" ref="D56" ca="1">CONCATENATE(A56,"-",MID(CELL("filename",A55),FIND("]",CELL("filename",A55))+1,255))</f>
        <v>天亮了-SHE</v>
      </c>
      <c r="E56" t="s">
        <v>148</v>
      </c>
      <c r="I56">
        <v>0</v>
      </c>
    </row>
  </sheetData>
  <hyperlinks>
    <hyperlink ref="C13" r:id="rId1" xr:uid="{00000000-0004-0000-1300-000000000000}"/>
    <hyperlink ref="C14" r:id="rId2" xr:uid="{00000000-0004-0000-1300-000001000000}"/>
    <hyperlink ref="C15" r:id="rId3" xr:uid="{00000000-0004-0000-1300-000002000000}"/>
    <hyperlink ref="C16" r:id="rId4" xr:uid="{00000000-0004-0000-1300-000003000000}"/>
    <hyperlink ref="C17" r:id="rId5" xr:uid="{00000000-0004-0000-1300-000004000000}"/>
    <hyperlink ref="C18" r:id="rId6" xr:uid="{00000000-0004-0000-1300-000005000000}"/>
    <hyperlink ref="C19" r:id="rId7" xr:uid="{00000000-0004-0000-1300-000006000000}"/>
    <hyperlink ref="C20" r:id="rId8" xr:uid="{00000000-0004-0000-1300-000007000000}"/>
    <hyperlink ref="C21" r:id="rId9" xr:uid="{00000000-0004-0000-1300-000008000000}"/>
    <hyperlink ref="C22" r:id="rId10" xr:uid="{00000000-0004-0000-1300-000009000000}"/>
    <hyperlink ref="C23" r:id="rId11" xr:uid="{00000000-0004-0000-1300-00000A000000}"/>
    <hyperlink ref="C24" r:id="rId12" xr:uid="{00000000-0004-0000-1300-00000B000000}"/>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5"/>
  <sheetViews>
    <sheetView workbookViewId="0">
      <selection activeCell="I16" sqref="I16"/>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9" max="9" width="9.140625" style="13" customWidth="1"/>
  </cols>
  <sheetData>
    <row r="1" spans="1:9" x14ac:dyDescent="0.25">
      <c r="A1" t="s">
        <v>0</v>
      </c>
      <c r="B1" t="s">
        <v>1</v>
      </c>
      <c r="C1" t="s">
        <v>2</v>
      </c>
      <c r="D1" t="s">
        <v>3</v>
      </c>
      <c r="E1" t="s">
        <v>4</v>
      </c>
      <c r="F1" t="s">
        <v>5</v>
      </c>
      <c r="G1" t="s">
        <v>6</v>
      </c>
      <c r="H1" t="s">
        <v>7</v>
      </c>
      <c r="I1" t="s">
        <v>8</v>
      </c>
    </row>
    <row r="2" spans="1:9" x14ac:dyDescent="0.25">
      <c r="A2" t="s">
        <v>1541</v>
      </c>
      <c r="B2" t="s">
        <v>1542</v>
      </c>
      <c r="C2" s="1" t="s">
        <v>1543</v>
      </c>
      <c r="D2" t="str">
        <f t="array" aca="1" ref="D2" ca="1">CONCATENATE(A2,"-",MID(CELL("filename",A1),FIND("]",CELL("filename",A1))+1,255))</f>
        <v>彩虹的微笑-王心凌</v>
      </c>
      <c r="E2" t="s">
        <v>11</v>
      </c>
      <c r="F2" s="2">
        <v>0.1055555555555556</v>
      </c>
      <c r="G2" s="2">
        <v>0.1159722222222222</v>
      </c>
      <c r="I2">
        <v>1</v>
      </c>
    </row>
    <row r="3" spans="1:9" x14ac:dyDescent="0.25">
      <c r="A3" t="s">
        <v>1544</v>
      </c>
      <c r="B3" t="s">
        <v>1545</v>
      </c>
      <c r="C3" s="1"/>
      <c r="D3" t="str">
        <f t="array" aca="1" ref="D3" ca="1">CONCATENATE(A3,"-",MID(CELL("filename",A2),FIND("]",CELL("filename",A2))+1,255))</f>
        <v>睫毛弯弯-王心凌</v>
      </c>
      <c r="E3" t="s">
        <v>11</v>
      </c>
      <c r="F3" s="2"/>
      <c r="G3" s="2"/>
      <c r="I3">
        <v>0</v>
      </c>
    </row>
    <row r="4" spans="1:9" x14ac:dyDescent="0.25">
      <c r="A4" t="s">
        <v>1546</v>
      </c>
      <c r="B4" t="s">
        <v>1547</v>
      </c>
      <c r="C4" s="1"/>
      <c r="D4" t="str">
        <f t="array" aca="1" ref="D4" ca="1">CONCATENATE(A4,"-",MID(CELL("filename",A3),FIND("]",CELL("filename",A3))+1,255))</f>
        <v>爱你-王心凌</v>
      </c>
      <c r="E4" t="s">
        <v>11</v>
      </c>
      <c r="F4" s="2"/>
      <c r="G4" s="2"/>
      <c r="I4">
        <v>0</v>
      </c>
    </row>
    <row r="5" spans="1:9" x14ac:dyDescent="0.25">
      <c r="A5" t="s">
        <v>1548</v>
      </c>
      <c r="B5" t="s">
        <v>1549</v>
      </c>
      <c r="C5" s="1"/>
      <c r="D5" t="str">
        <f t="array" aca="1" ref="D5" ca="1">CONCATENATE(A5,"-",MID(CELL("filename",A4),FIND("]",CELL("filename",A4))+1,255))</f>
        <v>第一次爱的人-王心凌</v>
      </c>
      <c r="E5" t="s">
        <v>11</v>
      </c>
      <c r="F5" s="2"/>
      <c r="G5" s="2"/>
      <c r="I5">
        <v>0</v>
      </c>
    </row>
    <row r="6" spans="1:9" x14ac:dyDescent="0.25">
      <c r="A6" t="s">
        <v>801</v>
      </c>
      <c r="B6" t="s">
        <v>1550</v>
      </c>
      <c r="C6" s="1"/>
      <c r="D6" t="str">
        <f t="array" aca="1" ref="D6" ca="1">CONCATENATE(A6,"-",MID(CELL("filename",A5),FIND("]",CELL("filename",A5))+1,255))</f>
        <v>当你-王心凌</v>
      </c>
      <c r="E6" t="s">
        <v>11</v>
      </c>
      <c r="F6" s="2"/>
      <c r="G6" s="2"/>
      <c r="I6">
        <v>0</v>
      </c>
    </row>
    <row r="7" spans="1:9" x14ac:dyDescent="0.25">
      <c r="A7" t="s">
        <v>1551</v>
      </c>
      <c r="B7" t="s">
        <v>1552</v>
      </c>
      <c r="C7" s="1" t="s">
        <v>1553</v>
      </c>
      <c r="D7" t="str">
        <f t="array" aca="1" ref="D7" ca="1">CONCATENATE(A7,"-",MID(CELL("filename",A6),FIND("]",CELL("filename",A6))+1,255))</f>
        <v>honey-王心凌</v>
      </c>
      <c r="E7" t="s">
        <v>11</v>
      </c>
      <c r="F7" s="2">
        <v>0.05</v>
      </c>
      <c r="G7" s="2">
        <v>5.9722222222222232E-2</v>
      </c>
      <c r="I7">
        <v>1</v>
      </c>
    </row>
    <row r="8" spans="1:9" x14ac:dyDescent="0.25">
      <c r="A8" t="s">
        <v>1554</v>
      </c>
      <c r="B8" t="s">
        <v>1555</v>
      </c>
      <c r="C8" s="1" t="s">
        <v>1556</v>
      </c>
      <c r="D8" t="str">
        <f t="array" aca="1" ref="D8" ca="1">CONCATENATE(A8,"-",MID(CELL("filename",A7),FIND("]",CELL("filename",A7))+1,255))</f>
        <v>我会好好的-王心凌</v>
      </c>
      <c r="E8" t="s">
        <v>11</v>
      </c>
      <c r="F8" s="2">
        <v>5.2777777777777778E-2</v>
      </c>
      <c r="G8" s="2">
        <v>6.3194444444444442E-2</v>
      </c>
      <c r="I8">
        <v>1</v>
      </c>
    </row>
    <row r="9" spans="1:9" x14ac:dyDescent="0.25">
      <c r="A9" t="s">
        <v>1557</v>
      </c>
      <c r="B9" t="s">
        <v>1558</v>
      </c>
      <c r="C9" s="1" t="s">
        <v>1559</v>
      </c>
      <c r="D9" t="str">
        <f t="array" aca="1" ref="D9" ca="1">CONCATENATE(A9,"-",MID(CELL("filename",A8),FIND("]",CELL("filename",A8))+1,255))</f>
        <v>da da da-王心凌</v>
      </c>
      <c r="E9" t="s">
        <v>11</v>
      </c>
      <c r="F9" s="2">
        <v>3.9583333333333331E-2</v>
      </c>
      <c r="G9" s="2">
        <v>4.791666666666667E-2</v>
      </c>
      <c r="I9">
        <v>1</v>
      </c>
    </row>
    <row r="10" spans="1:9" x14ac:dyDescent="0.25">
      <c r="A10" t="s">
        <v>1560</v>
      </c>
      <c r="B10" t="s">
        <v>1561</v>
      </c>
      <c r="C10" s="1" t="s">
        <v>1562</v>
      </c>
      <c r="D10" t="str">
        <f t="array" aca="1" ref="D10" ca="1">CONCATENATE(A10,"-",MID(CELL("filename",A9),FIND("]",CELL("filename",A9))+1,255))</f>
        <v>大眠-王心凌</v>
      </c>
      <c r="E10" t="s">
        <v>11</v>
      </c>
      <c r="F10" s="2">
        <v>4.791666666666667E-2</v>
      </c>
      <c r="G10" s="2">
        <v>5.7638888888888892E-2</v>
      </c>
      <c r="I10">
        <v>1</v>
      </c>
    </row>
    <row r="11" spans="1:9" x14ac:dyDescent="0.25">
      <c r="A11" t="s">
        <v>1563</v>
      </c>
      <c r="B11" t="s">
        <v>1564</v>
      </c>
      <c r="C11" s="1" t="s">
        <v>1565</v>
      </c>
      <c r="D11" t="str">
        <f t="array" aca="1" ref="D11" ca="1">CONCATENATE(A11,"-",MID(CELL("filename",A10),FIND("]",CELL("filename",A10))+1,255))</f>
        <v>黄昏晓-王心凌</v>
      </c>
      <c r="E11" t="s">
        <v>11</v>
      </c>
      <c r="F11" s="2">
        <v>1.5277777777777781E-2</v>
      </c>
      <c r="G11" s="2">
        <v>3.6111111111111108E-2</v>
      </c>
      <c r="I11">
        <v>1</v>
      </c>
    </row>
    <row r="12" spans="1:9" x14ac:dyDescent="0.25">
      <c r="A12" t="s">
        <v>1566</v>
      </c>
      <c r="B12" t="s">
        <v>1567</v>
      </c>
      <c r="C12" s="1" t="s">
        <v>1568</v>
      </c>
      <c r="D12" t="str">
        <f t="array" aca="1" ref="D12" ca="1">CONCATENATE(A12,"-",MID(CELL("filename",A11),FIND("]",CELL("filename",A11))+1,255))</f>
        <v>那年夏天宁静的海-王心凌</v>
      </c>
      <c r="E12" t="s">
        <v>11</v>
      </c>
      <c r="F12" s="2">
        <v>3.6805555555555557E-2</v>
      </c>
      <c r="G12" s="2">
        <v>4.8611111111111112E-2</v>
      </c>
      <c r="I12">
        <v>1</v>
      </c>
    </row>
    <row r="13" spans="1:9" x14ac:dyDescent="0.25">
      <c r="A13" t="s">
        <v>1569</v>
      </c>
      <c r="B13" t="s">
        <v>1570</v>
      </c>
      <c r="C13" s="1" t="s">
        <v>1571</v>
      </c>
      <c r="D13" t="str">
        <f t="array" aca="1" ref="D13" ca="1">CONCATENATE(A13,"-",MID(CELL("filename",A12),FIND("]",CELL("filename",A12))+1,255))</f>
        <v>花的嫁纱-王心凌</v>
      </c>
      <c r="E13" t="s">
        <v>11</v>
      </c>
      <c r="F13" s="2">
        <v>5.1388888888888887E-2</v>
      </c>
      <c r="G13" s="2">
        <v>7.1527777777777773E-2</v>
      </c>
      <c r="I13">
        <v>1</v>
      </c>
    </row>
    <row r="14" spans="1:9" x14ac:dyDescent="0.25">
      <c r="A14" t="s">
        <v>1572</v>
      </c>
      <c r="B14" t="s">
        <v>1573</v>
      </c>
      <c r="C14" s="1" t="s">
        <v>1574</v>
      </c>
      <c r="D14" t="str">
        <f t="array" aca="1" ref="D14" ca="1">CONCATENATE(A14,"-",MID(CELL("filename",A13),FIND("]",CELL("filename",A13))+1,255))</f>
        <v>爱的天国-王心凌</v>
      </c>
      <c r="E14" t="s">
        <v>11</v>
      </c>
      <c r="F14" s="2">
        <v>4.583333333333333E-2</v>
      </c>
      <c r="G14" s="2">
        <v>6.8750000000000006E-2</v>
      </c>
      <c r="I14">
        <v>1</v>
      </c>
    </row>
    <row r="15" spans="1:9" x14ac:dyDescent="0.25">
      <c r="A15" t="s">
        <v>1575</v>
      </c>
      <c r="B15" t="s">
        <v>1576</v>
      </c>
      <c r="C15" s="1" t="s">
        <v>1577</v>
      </c>
      <c r="D15" t="str">
        <f t="array" aca="1" ref="D15" ca="1">CONCATENATE(A15,"-",MID(CELL("filename",A14),FIND("]",CELL("filename",A14))+1,255))</f>
        <v>这就是爱-王心凌</v>
      </c>
      <c r="E15" t="s">
        <v>11</v>
      </c>
      <c r="F15" s="2">
        <v>4.3055555555555562E-2</v>
      </c>
      <c r="G15" s="2">
        <v>6.5277777777777782E-2</v>
      </c>
      <c r="I15">
        <v>1</v>
      </c>
    </row>
    <row r="16" spans="1:9" x14ac:dyDescent="0.25">
      <c r="A16" s="5" t="s">
        <v>1578</v>
      </c>
      <c r="B16" t="s">
        <v>1579</v>
      </c>
      <c r="C16" s="1" t="s">
        <v>1580</v>
      </c>
      <c r="D16" t="str">
        <f t="array" aca="1" ref="D16" ca="1">CONCATENATE(A16,"-",MID(CELL("filename",A15),FIND("]",CELL("filename",A15))+1,255))</f>
        <v>还是好朋友-王心凌</v>
      </c>
      <c r="E16" t="s">
        <v>11</v>
      </c>
      <c r="F16" s="2">
        <v>3.5416666666666673E-2</v>
      </c>
      <c r="G16" s="2">
        <v>4.8611111111111112E-2</v>
      </c>
      <c r="I16">
        <v>1</v>
      </c>
    </row>
    <row r="17" spans="1:9" x14ac:dyDescent="0.25">
      <c r="A17" t="s">
        <v>1581</v>
      </c>
      <c r="B17" t="s">
        <v>29</v>
      </c>
      <c r="C17" s="1"/>
      <c r="D17" t="str">
        <f t="array" aca="1" ref="D17" ca="1">CONCATENATE(A17,"-",MID(CELL("filename",A16),FIND("]",CELL("filename",A16))+1,255))</f>
        <v>爱的天灵灵-王心凌</v>
      </c>
      <c r="E17" t="s">
        <v>11</v>
      </c>
      <c r="F17" s="2"/>
      <c r="G17" s="2"/>
      <c r="I17">
        <v>0</v>
      </c>
    </row>
    <row r="18" spans="1:9" x14ac:dyDescent="0.25">
      <c r="A18" t="s">
        <v>1582</v>
      </c>
      <c r="B18" t="s">
        <v>1583</v>
      </c>
      <c r="D18" t="str">
        <f t="array" aca="1" ref="D18" ca="1">CONCATENATE(A18,"-",MID(CELL("filename",A17),FIND("]",CELL("filename",A17))+1,255))</f>
        <v>羽毛-王心凌</v>
      </c>
      <c r="E18" t="s">
        <v>11</v>
      </c>
      <c r="I18">
        <v>0</v>
      </c>
    </row>
    <row r="19" spans="1:9" x14ac:dyDescent="0.25">
      <c r="A19" t="s">
        <v>1584</v>
      </c>
      <c r="B19" t="s">
        <v>29</v>
      </c>
      <c r="D19" t="str">
        <f t="array" aca="1" ref="D19" ca="1">CONCATENATE(A19,"-",MID(CELL("filename",A18),FIND("]",CELL("filename",A18))+1,255))</f>
        <v>心电心-王心凌</v>
      </c>
      <c r="E19" t="s">
        <v>11</v>
      </c>
      <c r="I19">
        <v>0</v>
      </c>
    </row>
    <row r="20" spans="1:9" x14ac:dyDescent="0.25">
      <c r="A20" t="s">
        <v>1585</v>
      </c>
      <c r="B20" t="s">
        <v>1586</v>
      </c>
      <c r="D20" t="str">
        <f t="array" aca="1" ref="D20" ca="1">CONCATENATE(A20,"-",MID(CELL("filename",A19),FIND("]",CELL("filename",A19))+1,255))</f>
        <v>水仙-王心凌</v>
      </c>
      <c r="E20" t="s">
        <v>11</v>
      </c>
      <c r="I20">
        <v>0</v>
      </c>
    </row>
    <row r="21" spans="1:9" x14ac:dyDescent="0.25">
      <c r="A21" t="s">
        <v>1587</v>
      </c>
      <c r="B21" t="s">
        <v>1588</v>
      </c>
      <c r="D21" t="str">
        <f t="array" aca="1" ref="D21" ca="1">CONCATENATE(A21,"-",MID(CELL("filename",A20),FIND("]",CELL("filename",A20))+1,255))</f>
        <v>黏黏黏黏-王心凌</v>
      </c>
      <c r="E21" t="s">
        <v>11</v>
      </c>
      <c r="I21">
        <v>0</v>
      </c>
    </row>
    <row r="22" spans="1:9" x14ac:dyDescent="0.25">
      <c r="A22" t="s">
        <v>1589</v>
      </c>
      <c r="B22" t="s">
        <v>1590</v>
      </c>
      <c r="D22" t="str">
        <f t="array" aca="1" ref="D22" ca="1">CONCATENATE(A22,"-",MID(CELL("filename",A21),FIND("]",CELL("filename",A21))+1,255))</f>
        <v>Baby Boy-王心凌</v>
      </c>
      <c r="E22" t="s">
        <v>11</v>
      </c>
      <c r="I22">
        <v>0</v>
      </c>
    </row>
    <row r="23" spans="1:9" x14ac:dyDescent="0.25">
      <c r="A23" t="s">
        <v>1591</v>
      </c>
      <c r="B23" t="s">
        <v>29</v>
      </c>
      <c r="D23" t="str">
        <f t="array" aca="1" ref="D23" ca="1">CONCATENATE(A23,"-",MID(CELL("filename",A22),FIND("]",CELL("filename",A22))+1,255))</f>
        <v>梦的光点-王心凌</v>
      </c>
      <c r="E23" t="s">
        <v>11</v>
      </c>
      <c r="I23">
        <v>0</v>
      </c>
    </row>
    <row r="24" spans="1:9" x14ac:dyDescent="0.25">
      <c r="A24" t="s">
        <v>1592</v>
      </c>
      <c r="B24" t="s">
        <v>29</v>
      </c>
      <c r="D24" t="str">
        <f t="array" aca="1" ref="D24" ca="1">CONCATENATE(A24,"-",MID(CELL("filename",A23),FIND("]",CELL("filename",A23))+1,255))</f>
        <v>失恋歌迷党-王心凌</v>
      </c>
      <c r="E24" t="s">
        <v>11</v>
      </c>
      <c r="I24">
        <v>0</v>
      </c>
    </row>
    <row r="25" spans="1:9" x14ac:dyDescent="0.25">
      <c r="A25" t="s">
        <v>1593</v>
      </c>
      <c r="B25" t="s">
        <v>1594</v>
      </c>
      <c r="D25" t="str">
        <f t="array" aca="1" ref="D25" ca="1">CONCATENATE(A25,"-",MID(CELL("filename",A24),FIND("]",CELL("filename",A24))+1,255))</f>
        <v>匿名的安慰-王心凌</v>
      </c>
      <c r="E25" t="s">
        <v>11</v>
      </c>
      <c r="I25">
        <v>0</v>
      </c>
    </row>
    <row r="26" spans="1:9" x14ac:dyDescent="0.25">
      <c r="A26" t="s">
        <v>1595</v>
      </c>
      <c r="B26" t="s">
        <v>1596</v>
      </c>
      <c r="D26" t="str">
        <f t="array" aca="1" ref="D26" ca="1">CONCATENATE(A26,"-",MID(CELL("filename",A25),FIND("]",CELL("filename",A25))+1,255))</f>
        <v>灰姑娘的眼泪-王心凌</v>
      </c>
      <c r="E26" t="s">
        <v>11</v>
      </c>
      <c r="I26">
        <v>0</v>
      </c>
    </row>
    <row r="27" spans="1:9" x14ac:dyDescent="0.25">
      <c r="A27" t="s">
        <v>1597</v>
      </c>
      <c r="B27" t="s">
        <v>1598</v>
      </c>
      <c r="D27" t="str">
        <f t="array" aca="1" ref="D27" ca="1">CONCATENATE(A27,"-",MID(CELL("filename",A26),FIND("]",CELL("filename",A26))+1,255))</f>
        <v>热爱-王心凌</v>
      </c>
      <c r="E27" t="s">
        <v>11</v>
      </c>
      <c r="I27">
        <v>0</v>
      </c>
    </row>
    <row r="28" spans="1:9" x14ac:dyDescent="0.25">
      <c r="D28" t="str">
        <f t="array" aca="1" ref="D28" ca="1">CONCATENATE(A28,"-",MID(CELL("filename",A27),FIND("]",CELL("filename",A27))+1,255))</f>
        <v>-王心凌</v>
      </c>
      <c r="E28" t="s">
        <v>11</v>
      </c>
      <c r="I28">
        <v>0</v>
      </c>
    </row>
    <row r="29" spans="1:9" x14ac:dyDescent="0.25">
      <c r="D29" t="str">
        <f t="array" aca="1" ref="D29" ca="1">CONCATENATE(A29,"-",MID(CELL("filename",A28),FIND("]",CELL("filename",A28))+1,255))</f>
        <v>-王心凌</v>
      </c>
      <c r="E29" t="s">
        <v>11</v>
      </c>
      <c r="I29">
        <v>0</v>
      </c>
    </row>
    <row r="30" spans="1:9" x14ac:dyDescent="0.25">
      <c r="D30" t="str">
        <f t="array" aca="1" ref="D30" ca="1">CONCATENATE(A30,"-",MID(CELL("filename",A29),FIND("]",CELL("filename",A29))+1,255))</f>
        <v>-王心凌</v>
      </c>
      <c r="E30" t="s">
        <v>11</v>
      </c>
      <c r="I30">
        <v>0</v>
      </c>
    </row>
    <row r="31" spans="1:9" x14ac:dyDescent="0.25">
      <c r="D31" t="str">
        <f t="array" aca="1" ref="D31" ca="1">CONCATENATE(A31,"-",MID(CELL("filename",A30),FIND("]",CELL("filename",A30))+1,255))</f>
        <v>-王心凌</v>
      </c>
      <c r="E31" t="s">
        <v>11</v>
      </c>
      <c r="I31">
        <v>0</v>
      </c>
    </row>
    <row r="32" spans="1:9" x14ac:dyDescent="0.25">
      <c r="D32" t="str">
        <f t="array" aca="1" ref="D32" ca="1">CONCATENATE(A32,"-",MID(CELL("filename",A31),FIND("]",CELL("filename",A31))+1,255))</f>
        <v>-王心凌</v>
      </c>
      <c r="E32" t="s">
        <v>11</v>
      </c>
      <c r="I32">
        <v>0</v>
      </c>
    </row>
    <row r="33" spans="1:9" x14ac:dyDescent="0.25">
      <c r="D33" t="str">
        <f t="array" aca="1" ref="D33" ca="1">CONCATENATE(A33,"-",MID(CELL("filename",A32),FIND("]",CELL("filename",A32))+1,255))</f>
        <v>-王心凌</v>
      </c>
      <c r="E33" t="s">
        <v>11</v>
      </c>
      <c r="I33">
        <v>0</v>
      </c>
    </row>
    <row r="34" spans="1:9" x14ac:dyDescent="0.25">
      <c r="I34">
        <v>0</v>
      </c>
    </row>
    <row r="35" spans="1:9" x14ac:dyDescent="0.25">
      <c r="I35">
        <v>0</v>
      </c>
    </row>
    <row r="36" spans="1:9" x14ac:dyDescent="0.25">
      <c r="I36">
        <v>0</v>
      </c>
    </row>
    <row r="37" spans="1:9" x14ac:dyDescent="0.25">
      <c r="I37">
        <v>0</v>
      </c>
    </row>
    <row r="38" spans="1:9" x14ac:dyDescent="0.25">
      <c r="I38">
        <v>0</v>
      </c>
    </row>
    <row r="39" spans="1:9" x14ac:dyDescent="0.25">
      <c r="I39">
        <v>0</v>
      </c>
    </row>
    <row r="40" spans="1:9" x14ac:dyDescent="0.25">
      <c r="I40">
        <v>0</v>
      </c>
    </row>
    <row r="41" spans="1:9" x14ac:dyDescent="0.25">
      <c r="A41" t="s">
        <v>1599</v>
      </c>
      <c r="B41" t="s">
        <v>1600</v>
      </c>
      <c r="I41">
        <v>0</v>
      </c>
    </row>
    <row r="42" spans="1:9" x14ac:dyDescent="0.25">
      <c r="A42" t="s">
        <v>1175</v>
      </c>
      <c r="B42" t="s">
        <v>1176</v>
      </c>
      <c r="I42">
        <v>0</v>
      </c>
    </row>
    <row r="43" spans="1:9" x14ac:dyDescent="0.25">
      <c r="A43" t="s">
        <v>1146</v>
      </c>
      <c r="B43" t="s">
        <v>1601</v>
      </c>
      <c r="I43">
        <v>0</v>
      </c>
    </row>
    <row r="44" spans="1:9" x14ac:dyDescent="0.25">
      <c r="A44" t="s">
        <v>1602</v>
      </c>
      <c r="B44" t="s">
        <v>1603</v>
      </c>
      <c r="I44">
        <v>0</v>
      </c>
    </row>
    <row r="45" spans="1:9" x14ac:dyDescent="0.25">
      <c r="I45">
        <v>0</v>
      </c>
    </row>
  </sheetData>
  <hyperlinks>
    <hyperlink ref="C2" r:id="rId1" xr:uid="{00000000-0004-0000-1400-000000000000}"/>
    <hyperlink ref="C7" r:id="rId2" xr:uid="{00000000-0004-0000-1400-000001000000}"/>
    <hyperlink ref="C8" r:id="rId3" xr:uid="{00000000-0004-0000-1400-000002000000}"/>
    <hyperlink ref="C9" r:id="rId4" xr:uid="{00000000-0004-0000-1400-000003000000}"/>
    <hyperlink ref="C10" r:id="rId5" xr:uid="{00000000-0004-0000-1400-000004000000}"/>
    <hyperlink ref="C11" r:id="rId6" xr:uid="{00000000-0004-0000-1400-000005000000}"/>
    <hyperlink ref="C12" r:id="rId7" xr:uid="{00000000-0004-0000-1400-000006000000}"/>
    <hyperlink ref="C13" r:id="rId8" xr:uid="{00000000-0004-0000-1400-000007000000}"/>
    <hyperlink ref="C14" r:id="rId9" xr:uid="{00000000-0004-0000-1400-000008000000}"/>
    <hyperlink ref="C15" r:id="rId10" xr:uid="{00000000-0004-0000-1400-000009000000}"/>
    <hyperlink ref="C16" r:id="rId11" xr:uid="{00000000-0004-0000-1400-00000A000000}"/>
  </hyperlinks>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2"/>
  <sheetViews>
    <sheetView workbookViewId="0">
      <selection activeCell="A19" sqref="A19:XFD19"/>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16384" width="9.140625" style="13"/>
  </cols>
  <sheetData>
    <row r="1" spans="1:9" x14ac:dyDescent="0.25">
      <c r="A1" t="s">
        <v>0</v>
      </c>
      <c r="B1" t="s">
        <v>1</v>
      </c>
      <c r="C1" t="s">
        <v>2</v>
      </c>
      <c r="D1" t="s">
        <v>3</v>
      </c>
      <c r="E1" t="s">
        <v>4</v>
      </c>
      <c r="F1" t="s">
        <v>5</v>
      </c>
      <c r="G1" t="s">
        <v>6</v>
      </c>
      <c r="H1" t="s">
        <v>7</v>
      </c>
      <c r="I1" t="s">
        <v>8</v>
      </c>
    </row>
    <row r="2" spans="1:9" x14ac:dyDescent="0.25">
      <c r="A2" t="s">
        <v>1239</v>
      </c>
      <c r="B2" t="s">
        <v>1604</v>
      </c>
      <c r="C2" s="1"/>
      <c r="D2" t="str">
        <f t="array" aca="1" ref="D2" ca="1">CONCATENATE(A2,"-",MID(CELL("filename",A1),FIND("]",CELL("filename",A1))+1,255))</f>
        <v>说散就散-袁娅维</v>
      </c>
      <c r="E2" t="s">
        <v>11</v>
      </c>
      <c r="F2" s="2"/>
      <c r="G2" s="2"/>
      <c r="I2">
        <v>0</v>
      </c>
    </row>
    <row r="3" spans="1:9" x14ac:dyDescent="0.25">
      <c r="A3" t="s">
        <v>1605</v>
      </c>
      <c r="B3" t="s">
        <v>1606</v>
      </c>
      <c r="C3" s="1" t="s">
        <v>1607</v>
      </c>
      <c r="D3" t="str">
        <f t="array" aca="1" ref="D3" ca="1">CONCATENATE(A3,"-",MID(CELL("filename",A2),FIND("]",CELL("filename",A2))+1,255))</f>
        <v>旅行中忘记-袁娅维</v>
      </c>
      <c r="E3" t="s">
        <v>11</v>
      </c>
      <c r="F3" s="2">
        <v>4.1666666666666657E-2</v>
      </c>
      <c r="G3" s="2">
        <v>5.8333333333333327E-2</v>
      </c>
      <c r="I3">
        <v>1</v>
      </c>
    </row>
    <row r="4" spans="1:9" x14ac:dyDescent="0.25">
      <c r="A4" t="s">
        <v>1608</v>
      </c>
      <c r="B4" t="s">
        <v>1609</v>
      </c>
      <c r="C4" s="1" t="s">
        <v>1610</v>
      </c>
      <c r="D4" t="str">
        <f t="array" aca="1" ref="D4" ca="1">CONCATENATE(A4,"-",MID(CELL("filename",A3),FIND("]",CELL("filename",A3))+1,255))</f>
        <v>长腿叔叔-袁娅维</v>
      </c>
      <c r="E4" t="s">
        <v>11</v>
      </c>
      <c r="F4" s="2">
        <v>4.9305555555555547E-2</v>
      </c>
      <c r="G4" s="2">
        <v>6.3888888888888884E-2</v>
      </c>
      <c r="I4">
        <v>1</v>
      </c>
    </row>
    <row r="5" spans="1:9" x14ac:dyDescent="0.25">
      <c r="A5" t="s">
        <v>1611</v>
      </c>
      <c r="B5" t="s">
        <v>1612</v>
      </c>
      <c r="C5" s="1" t="s">
        <v>1613</v>
      </c>
      <c r="D5" t="str">
        <f t="array" aca="1" ref="D5" ca="1">CONCATENATE(A5,"-",MID(CELL("filename",A4),FIND("]",CELL("filename",A4))+1,255))</f>
        <v>卑鄙-袁娅维</v>
      </c>
      <c r="E5" t="s">
        <v>11</v>
      </c>
      <c r="F5" s="2">
        <v>3.0555555555555551E-2</v>
      </c>
      <c r="G5" s="2">
        <v>5.2083333333333343E-2</v>
      </c>
      <c r="I5">
        <v>1</v>
      </c>
    </row>
    <row r="6" spans="1:9" x14ac:dyDescent="0.25">
      <c r="A6" t="s">
        <v>1614</v>
      </c>
      <c r="B6" t="s">
        <v>1615</v>
      </c>
      <c r="C6" s="1" t="s">
        <v>1616</v>
      </c>
      <c r="D6" t="str">
        <f t="array" aca="1" ref="D6" ca="1">CONCATENATE(A6,"-",MID(CELL("filename",A17),FIND("]",CELL("filename",A17))+1,255))</f>
        <v>阿楚姑娘-袁娅维</v>
      </c>
      <c r="E6" t="s">
        <v>11</v>
      </c>
      <c r="F6" s="2">
        <v>5.1388888888888887E-2</v>
      </c>
      <c r="G6" s="2">
        <v>7.7777777777777779E-2</v>
      </c>
      <c r="I6">
        <v>1</v>
      </c>
    </row>
    <row r="7" spans="1:9" x14ac:dyDescent="0.25">
      <c r="A7" t="s">
        <v>1617</v>
      </c>
      <c r="B7" t="s">
        <v>1618</v>
      </c>
      <c r="C7" s="1" t="s">
        <v>1619</v>
      </c>
      <c r="D7" t="str">
        <f t="array" aca="1" ref="D7" ca="1">CONCATENATE(A7,"-",MID(CELL("filename",A18),FIND("]",CELL("filename",A18))+1,255))</f>
        <v>盛夏的告别-袁娅维</v>
      </c>
      <c r="E7" t="s">
        <v>11</v>
      </c>
      <c r="F7" s="2">
        <v>5.0694444444444438E-2</v>
      </c>
      <c r="G7" s="2">
        <v>6.6666666666666666E-2</v>
      </c>
      <c r="I7">
        <v>1</v>
      </c>
    </row>
    <row r="8" spans="1:9" x14ac:dyDescent="0.25">
      <c r="A8" t="s">
        <v>1620</v>
      </c>
      <c r="B8" t="s">
        <v>1621</v>
      </c>
      <c r="C8" s="1" t="s">
        <v>1622</v>
      </c>
      <c r="D8" t="str">
        <f t="array" aca="1" ref="D8" ca="1">CONCATENATE(A8,"-",MID(CELL("filename",A19),FIND("]",CELL("filename",A19))+1,255))</f>
        <v>不亏不欠-袁娅维</v>
      </c>
      <c r="E8" t="s">
        <v>11</v>
      </c>
      <c r="F8" s="2">
        <v>2.4305555555555559E-2</v>
      </c>
      <c r="G8" s="2">
        <v>3.7499999999999999E-2</v>
      </c>
      <c r="I8">
        <v>1</v>
      </c>
    </row>
    <row r="9" spans="1:9" x14ac:dyDescent="0.25">
      <c r="C9" s="1"/>
      <c r="F9" s="2"/>
      <c r="G9" s="2"/>
      <c r="I9">
        <v>0</v>
      </c>
    </row>
    <row r="10" spans="1:9" x14ac:dyDescent="0.25">
      <c r="C10" s="1"/>
      <c r="F10" s="2"/>
      <c r="G10" s="2"/>
      <c r="I10">
        <v>0</v>
      </c>
    </row>
    <row r="11" spans="1:9" x14ac:dyDescent="0.25">
      <c r="F11" s="2"/>
      <c r="I11">
        <v>0</v>
      </c>
    </row>
    <row r="12" spans="1:9" x14ac:dyDescent="0.25">
      <c r="C12" s="1"/>
      <c r="F12" s="2"/>
      <c r="G12" s="2"/>
      <c r="I12">
        <v>0</v>
      </c>
    </row>
    <row r="13" spans="1:9" x14ac:dyDescent="0.25">
      <c r="C13" s="1"/>
      <c r="F13" s="2"/>
      <c r="G13" s="2"/>
      <c r="I13">
        <v>0</v>
      </c>
    </row>
    <row r="14" spans="1:9" x14ac:dyDescent="0.25">
      <c r="C14" s="1"/>
      <c r="F14" s="2"/>
      <c r="G14" s="2"/>
      <c r="I14">
        <v>0</v>
      </c>
    </row>
    <row r="15" spans="1:9" x14ac:dyDescent="0.25">
      <c r="C15" s="1"/>
      <c r="F15" s="2"/>
      <c r="G15" s="2"/>
      <c r="I15">
        <v>0</v>
      </c>
    </row>
    <row r="16" spans="1:9" x14ac:dyDescent="0.25">
      <c r="I16">
        <v>0</v>
      </c>
    </row>
    <row r="17" spans="1:9" x14ac:dyDescent="0.25">
      <c r="A17" t="s">
        <v>1623</v>
      </c>
      <c r="B17" t="s">
        <v>1624</v>
      </c>
      <c r="C17" s="1" t="s">
        <v>1625</v>
      </c>
      <c r="D17" t="str">
        <f t="array" aca="1" ref="D17" ca="1">CONCATENATE(A17,"-",MID(CELL("filename",A16),FIND("]",CELL("filename",A16))+1,255))</f>
        <v>月牙泉-袁娅维</v>
      </c>
      <c r="E17" t="s">
        <v>53</v>
      </c>
      <c r="F17" s="2">
        <v>1.180555555555556E-2</v>
      </c>
      <c r="G17" s="2">
        <v>3.0555555555555551E-2</v>
      </c>
      <c r="I17">
        <v>1</v>
      </c>
    </row>
    <row r="18" spans="1:9" x14ac:dyDescent="0.25">
      <c r="A18" t="s">
        <v>1146</v>
      </c>
      <c r="B18" t="s">
        <v>1601</v>
      </c>
      <c r="D18" t="str">
        <f t="array" aca="1" ref="D18" ca="1">CONCATENATE(A18,"-",MID(CELL("filename",A17),FIND("]",CELL("filename",A17))+1,255))</f>
        <v>蝴蝶-袁娅维</v>
      </c>
      <c r="E18" t="s">
        <v>53</v>
      </c>
      <c r="I18">
        <v>0</v>
      </c>
    </row>
    <row r="19" spans="1:9" x14ac:dyDescent="0.25">
      <c r="A19" t="s">
        <v>1626</v>
      </c>
      <c r="B19" t="s">
        <v>1627</v>
      </c>
      <c r="C19" s="1" t="s">
        <v>1628</v>
      </c>
      <c r="D19" t="str">
        <f t="array" aca="1" ref="D19" ca="1">CONCATENATE(A19,"-",MID(CELL("filename",A18),FIND("]",CELL("filename",A18))+1,255))</f>
        <v>我们-袁娅维</v>
      </c>
      <c r="E19" t="s">
        <v>53</v>
      </c>
      <c r="F19" s="2">
        <v>5.1388888888888887E-2</v>
      </c>
      <c r="G19" s="2">
        <v>8.4027777777777785E-2</v>
      </c>
      <c r="I19">
        <v>1</v>
      </c>
    </row>
    <row r="20" spans="1:9" x14ac:dyDescent="0.25">
      <c r="A20" t="s">
        <v>1629</v>
      </c>
      <c r="B20" t="s">
        <v>1630</v>
      </c>
      <c r="C20" s="1" t="s">
        <v>1631</v>
      </c>
      <c r="D20" t="str">
        <f t="array" aca="1" ref="D20" ca="1">CONCATENATE(A20,"-",MID(CELL("filename",A19),FIND("]",CELL("filename",A19))+1,255))</f>
        <v>盛夏光年-袁娅维</v>
      </c>
      <c r="E20" t="s">
        <v>53</v>
      </c>
      <c r="F20" s="2">
        <v>6.5277777777777782E-2</v>
      </c>
      <c r="G20" s="2">
        <v>8.0555555555555561E-2</v>
      </c>
      <c r="I20">
        <v>1</v>
      </c>
    </row>
    <row r="21" spans="1:9" x14ac:dyDescent="0.25">
      <c r="A21" t="s">
        <v>1071</v>
      </c>
      <c r="B21" t="s">
        <v>1632</v>
      </c>
      <c r="D21" t="str">
        <f t="array" aca="1" ref="D21" ca="1">CONCATENATE(A21,"-",MID(CELL("filename",A20),FIND("]",CELL("filename",A20))+1,255))</f>
        <v>月牙湾-袁娅维</v>
      </c>
      <c r="E21" t="s">
        <v>53</v>
      </c>
      <c r="I21">
        <v>0</v>
      </c>
    </row>
    <row r="22" spans="1:9" x14ac:dyDescent="0.25">
      <c r="A22" t="s">
        <v>607</v>
      </c>
      <c r="B22" t="s">
        <v>608</v>
      </c>
      <c r="D22" t="str">
        <f t="array" aca="1" ref="D22" ca="1">CONCATENATE(A22,"-",MID(CELL("filename",A21),FIND("]",CELL("filename",A21))+1,255))</f>
        <v>爱-袁娅维</v>
      </c>
      <c r="E22" t="s">
        <v>53</v>
      </c>
      <c r="I22">
        <v>0</v>
      </c>
    </row>
    <row r="23" spans="1:9" x14ac:dyDescent="0.25">
      <c r="A23" t="s">
        <v>1633</v>
      </c>
      <c r="B23" t="s">
        <v>1634</v>
      </c>
      <c r="D23" t="str">
        <f t="array" aca="1" ref="D23" ca="1">CONCATENATE(A23,"-",MID(CELL("filename",A22),FIND("]",CELL("filename",A22))+1,255))</f>
        <v>偷心-袁娅维</v>
      </c>
      <c r="E23" t="s">
        <v>53</v>
      </c>
      <c r="I23">
        <v>0</v>
      </c>
    </row>
    <row r="24" spans="1:9" x14ac:dyDescent="0.25">
      <c r="A24" t="s">
        <v>600</v>
      </c>
      <c r="B24" t="s">
        <v>601</v>
      </c>
      <c r="D24" t="str">
        <f t="array" aca="1" ref="D24" ca="1">CONCATENATE(A24,"-",MID(CELL("filename",A23),FIND("]",CELL("filename",A23))+1,255))</f>
        <v>红豆-袁娅维</v>
      </c>
      <c r="E24" t="s">
        <v>53</v>
      </c>
      <c r="I24">
        <v>0</v>
      </c>
    </row>
    <row r="25" spans="1:9" x14ac:dyDescent="0.25">
      <c r="A25" t="s">
        <v>1635</v>
      </c>
      <c r="B25" t="s">
        <v>1636</v>
      </c>
      <c r="D25" t="str">
        <f t="array" aca="1" ref="D25" ca="1">CONCATENATE(A25,"-",MID(CELL("filename",A24),FIND("]",CELL("filename",A24))+1,255))</f>
        <v>年少有为-袁娅维</v>
      </c>
      <c r="E25" t="s">
        <v>53</v>
      </c>
      <c r="I25">
        <v>0</v>
      </c>
    </row>
    <row r="26" spans="1:9" x14ac:dyDescent="0.25">
      <c r="A26" t="s">
        <v>1637</v>
      </c>
      <c r="B26" t="s">
        <v>1638</v>
      </c>
      <c r="C26" s="1" t="s">
        <v>1639</v>
      </c>
      <c r="D26" t="str">
        <f t="array" aca="1" ref="D26" ca="1">CONCATENATE(A26,"-",MID(CELL("filename",A25),FIND("]",CELL("filename",A25))+1,255))</f>
        <v>作曲家-袁娅维</v>
      </c>
      <c r="E26" t="s">
        <v>53</v>
      </c>
      <c r="F26" s="2">
        <v>3.0555555555555551E-2</v>
      </c>
      <c r="G26" s="2">
        <v>5.4166666666666669E-2</v>
      </c>
      <c r="I26">
        <v>1</v>
      </c>
    </row>
    <row r="27" spans="1:9" x14ac:dyDescent="0.25">
      <c r="A27" t="s">
        <v>1640</v>
      </c>
      <c r="B27" t="s">
        <v>1641</v>
      </c>
      <c r="C27" s="1" t="s">
        <v>1642</v>
      </c>
      <c r="D27" t="str">
        <f t="array" aca="1" ref="D27" ca="1">CONCATENATE(A27,"-",MID(CELL("filename",A26),FIND("]",CELL("filename",A26))+1,255))</f>
        <v>跟着感觉走-袁娅维</v>
      </c>
      <c r="E27" t="s">
        <v>53</v>
      </c>
      <c r="F27" s="2">
        <v>6.458333333333334E-2</v>
      </c>
      <c r="G27" s="2">
        <v>7.7777777777777779E-2</v>
      </c>
      <c r="I27">
        <v>1</v>
      </c>
    </row>
    <row r="28" spans="1:9" x14ac:dyDescent="0.25">
      <c r="A28" t="s">
        <v>1643</v>
      </c>
      <c r="B28" t="s">
        <v>1644</v>
      </c>
      <c r="C28" s="1" t="s">
        <v>1645</v>
      </c>
      <c r="D28" t="str">
        <f t="array" aca="1" ref="D28" ca="1">CONCATENATE(A28,"-",MID(CELL("filename",A27),FIND("]",CELL("filename",A27))+1,255))</f>
        <v>靠近-袁娅维</v>
      </c>
      <c r="E28" t="s">
        <v>53</v>
      </c>
      <c r="F28" s="2">
        <v>4.8611111111111112E-2</v>
      </c>
      <c r="G28" s="2">
        <v>6.3888888888888884E-2</v>
      </c>
      <c r="I28">
        <v>1</v>
      </c>
    </row>
    <row r="29" spans="1:9" x14ac:dyDescent="0.25">
      <c r="A29" t="s">
        <v>1646</v>
      </c>
      <c r="B29" t="s">
        <v>1647</v>
      </c>
      <c r="D29" t="str">
        <f t="array" aca="1" ref="D29" ca="1">CONCATENATE(A29,"-",MID(CELL("filename",A28),FIND("]",CELL("filename",A28))+1,255))</f>
        <v>凄美地-袁娅维</v>
      </c>
      <c r="E29" t="s">
        <v>53</v>
      </c>
      <c r="I29">
        <v>0</v>
      </c>
    </row>
    <row r="30" spans="1:9" x14ac:dyDescent="0.25">
      <c r="A30" t="s">
        <v>405</v>
      </c>
      <c r="B30" t="s">
        <v>1648</v>
      </c>
      <c r="D30" t="str">
        <f t="array" aca="1" ref="D30" ca="1">CONCATENATE(A30,"-",MID(CELL("filename",A29),FIND("]",CELL("filename",A29))+1,255))</f>
        <v>我只在乎你-袁娅维</v>
      </c>
      <c r="E30" t="s">
        <v>53</v>
      </c>
      <c r="I30">
        <v>0</v>
      </c>
    </row>
    <row r="31" spans="1:9" x14ac:dyDescent="0.25">
      <c r="A31" t="s">
        <v>1649</v>
      </c>
      <c r="B31" t="s">
        <v>1650</v>
      </c>
      <c r="C31" s="1" t="s">
        <v>1651</v>
      </c>
      <c r="D31" t="str">
        <f t="array" aca="1" ref="D31" ca="1">CONCATENATE(A31,"-",MID(CELL("filename",A30),FIND("]",CELL("filename",A30))+1,255))</f>
        <v>真实-袁娅维</v>
      </c>
      <c r="E31" t="s">
        <v>53</v>
      </c>
      <c r="F31" s="2">
        <v>6.6666666666666666E-2</v>
      </c>
      <c r="G31" s="2">
        <v>8.611111111111111E-2</v>
      </c>
      <c r="I31">
        <v>1</v>
      </c>
    </row>
    <row r="32" spans="1:9" x14ac:dyDescent="0.25">
      <c r="A32" t="s">
        <v>1652</v>
      </c>
      <c r="B32" t="s">
        <v>1653</v>
      </c>
      <c r="D32" t="str">
        <f t="array" aca="1" ref="D32" ca="1">CONCATENATE(A32,"-",MID(CELL("filename",A31),FIND("]",CELL("filename",A31))+1,255))</f>
        <v>弯弯的月亮-袁娅维</v>
      </c>
      <c r="E32" t="s">
        <v>53</v>
      </c>
      <c r="I32">
        <v>0</v>
      </c>
    </row>
  </sheetData>
  <hyperlinks>
    <hyperlink ref="C3" r:id="rId1" xr:uid="{00000000-0004-0000-1500-000000000000}"/>
    <hyperlink ref="C4" r:id="rId2" xr:uid="{00000000-0004-0000-1500-000001000000}"/>
    <hyperlink ref="C5" r:id="rId3" xr:uid="{00000000-0004-0000-1500-000002000000}"/>
    <hyperlink ref="C6" r:id="rId4" xr:uid="{00000000-0004-0000-1500-000003000000}"/>
    <hyperlink ref="C7" r:id="rId5" xr:uid="{00000000-0004-0000-1500-000004000000}"/>
    <hyperlink ref="C8" r:id="rId6" xr:uid="{00000000-0004-0000-1500-000005000000}"/>
    <hyperlink ref="C17" r:id="rId7" xr:uid="{00000000-0004-0000-1500-000006000000}"/>
    <hyperlink ref="C19" r:id="rId8" xr:uid="{00000000-0004-0000-1500-000007000000}"/>
    <hyperlink ref="C20" r:id="rId9" xr:uid="{00000000-0004-0000-1500-000008000000}"/>
    <hyperlink ref="C26" r:id="rId10" xr:uid="{00000000-0004-0000-1500-000009000000}"/>
    <hyperlink ref="C27" r:id="rId11" xr:uid="{00000000-0004-0000-1500-00000A000000}"/>
    <hyperlink ref="C28" r:id="rId12" xr:uid="{00000000-0004-0000-1500-00000B000000}"/>
    <hyperlink ref="C31" r:id="rId13" xr:uid="{00000000-0004-0000-1500-00000C000000}"/>
  </hyperlinks>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86"/>
  <sheetViews>
    <sheetView workbookViewId="0">
      <selection activeCell="I37" sqref="I37"/>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16384" width="9.140625" style="13"/>
  </cols>
  <sheetData>
    <row r="1" spans="1:9" x14ac:dyDescent="0.25">
      <c r="A1" t="s">
        <v>0</v>
      </c>
      <c r="B1" t="s">
        <v>1</v>
      </c>
      <c r="C1" t="s">
        <v>2</v>
      </c>
      <c r="D1" t="s">
        <v>3</v>
      </c>
      <c r="E1" t="s">
        <v>4</v>
      </c>
      <c r="F1" t="s">
        <v>5</v>
      </c>
      <c r="G1" t="s">
        <v>6</v>
      </c>
      <c r="H1" t="s">
        <v>7</v>
      </c>
      <c r="I1" t="s">
        <v>8</v>
      </c>
    </row>
    <row r="2" spans="1:9" x14ac:dyDescent="0.25">
      <c r="A2" t="s">
        <v>1654</v>
      </c>
      <c r="B2" t="s">
        <v>1655</v>
      </c>
      <c r="C2" s="1"/>
      <c r="D2" t="str">
        <f t="array" aca="1" ref="D2" ca="1">CONCATENATE(A2,"-",MID(CELL("filename",A1),FIND("]",CELL("filename",A1))+1,255))</f>
        <v>妥协-蔡依林</v>
      </c>
      <c r="E2" t="s">
        <v>11</v>
      </c>
      <c r="F2" s="2"/>
      <c r="G2" s="2"/>
      <c r="I2">
        <v>0</v>
      </c>
    </row>
    <row r="3" spans="1:9" x14ac:dyDescent="0.25">
      <c r="A3" t="s">
        <v>1656</v>
      </c>
      <c r="B3" t="s">
        <v>1657</v>
      </c>
      <c r="C3" s="1"/>
      <c r="D3" t="str">
        <f t="array" aca="1" ref="D3" ca="1">CONCATENATE(A3,"-",MID(CELL("filename",A2),FIND("]",CELL("filename",A2))+1,255))</f>
        <v>Love Love Love-蔡依林</v>
      </c>
      <c r="E3" t="s">
        <v>11</v>
      </c>
      <c r="F3" s="2"/>
      <c r="G3" s="2"/>
      <c r="I3">
        <v>0</v>
      </c>
    </row>
    <row r="4" spans="1:9" x14ac:dyDescent="0.25">
      <c r="A4" t="s">
        <v>1658</v>
      </c>
      <c r="B4" t="s">
        <v>1659</v>
      </c>
      <c r="C4" s="1"/>
      <c r="D4" t="str">
        <f t="array" aca="1" ref="D4" ca="1">CONCATENATE(A4,"-",MID(CELL("filename",A3),FIND("]",CELL("filename",A3))+1,255))</f>
        <v>爱情三十六计-蔡依林</v>
      </c>
      <c r="E4" t="s">
        <v>11</v>
      </c>
      <c r="F4" s="2"/>
      <c r="G4" s="2"/>
      <c r="I4">
        <v>0</v>
      </c>
    </row>
    <row r="5" spans="1:9" x14ac:dyDescent="0.25">
      <c r="A5" t="s">
        <v>1660</v>
      </c>
      <c r="B5" t="s">
        <v>1661</v>
      </c>
      <c r="C5" s="1"/>
      <c r="D5" t="str">
        <f t="array" aca="1" ref="D5" ca="1">CONCATENATE(A5,"-",MID(CELL("filename",A4),FIND("]",CELL("filename",A4))+1,255))</f>
        <v>说爱你-蔡依林</v>
      </c>
      <c r="E5" t="s">
        <v>11</v>
      </c>
      <c r="F5" s="2"/>
      <c r="G5" s="2"/>
      <c r="I5">
        <v>0</v>
      </c>
    </row>
    <row r="6" spans="1:9" x14ac:dyDescent="0.25">
      <c r="A6" t="s">
        <v>1662</v>
      </c>
      <c r="B6" t="s">
        <v>1663</v>
      </c>
      <c r="C6" s="1"/>
      <c r="D6" t="str">
        <f t="array" aca="1" ref="D6" ca="1">CONCATENATE(A6,"-",MID(CELL("filename",A5),FIND("]",CELL("filename",A5))+1,255))</f>
        <v>布拉格广场-蔡依林</v>
      </c>
      <c r="E6" t="s">
        <v>11</v>
      </c>
      <c r="F6" s="2"/>
      <c r="G6" s="2"/>
      <c r="I6">
        <v>0</v>
      </c>
    </row>
    <row r="7" spans="1:9" x14ac:dyDescent="0.25">
      <c r="A7" t="s">
        <v>471</v>
      </c>
      <c r="B7" t="s">
        <v>472</v>
      </c>
      <c r="C7" s="1"/>
      <c r="D7" t="str">
        <f t="array" aca="1" ref="D7" ca="1">CONCATENATE(A7,"-",MID(CELL("filename",A6),FIND("]",CELL("filename",A6))+1,255))</f>
        <v>倒带-蔡依林</v>
      </c>
      <c r="E7" t="s">
        <v>11</v>
      </c>
      <c r="F7" s="2"/>
      <c r="G7" s="2"/>
      <c r="I7">
        <v>0</v>
      </c>
    </row>
    <row r="8" spans="1:9" x14ac:dyDescent="0.25">
      <c r="A8" t="s">
        <v>1210</v>
      </c>
      <c r="B8" t="s">
        <v>1664</v>
      </c>
      <c r="C8" s="1"/>
      <c r="D8" t="str">
        <f t="array" aca="1" ref="D8" ca="1">CONCATENATE(A8,"-",MID(CELL("filename",A7),FIND("]",CELL("filename",A7))+1,255))</f>
        <v>日不落-蔡依林</v>
      </c>
      <c r="E8" t="s">
        <v>11</v>
      </c>
      <c r="F8" s="2"/>
      <c r="G8" s="2"/>
      <c r="I8">
        <v>0</v>
      </c>
    </row>
    <row r="9" spans="1:9" x14ac:dyDescent="0.25">
      <c r="A9" t="s">
        <v>1665</v>
      </c>
      <c r="B9" t="s">
        <v>1666</v>
      </c>
      <c r="C9" s="1"/>
      <c r="D9" t="str">
        <f t="array" aca="1" ref="D9" ca="1">CONCATENATE(A9,"-",MID(CELL("filename",A8),FIND("]",CELL("filename",A8))+1,255))</f>
        <v>看我七十二变-蔡依林</v>
      </c>
      <c r="E9" t="s">
        <v>11</v>
      </c>
      <c r="F9" s="2"/>
      <c r="G9" s="2"/>
      <c r="I9">
        <v>0</v>
      </c>
    </row>
    <row r="10" spans="1:9" x14ac:dyDescent="0.25">
      <c r="A10" t="s">
        <v>1667</v>
      </c>
      <c r="B10" t="s">
        <v>1668</v>
      </c>
      <c r="C10" s="1"/>
      <c r="D10" t="str">
        <f t="array" aca="1" ref="D10" ca="1">CONCATENATE(A10,"-",MID(CELL("filename",A9),FIND("]",CELL("filename",A9))+1,255))</f>
        <v>今天你要嫁给我-蔡依林</v>
      </c>
      <c r="E10" t="s">
        <v>11</v>
      </c>
      <c r="F10" s="2"/>
      <c r="G10" s="2"/>
      <c r="I10">
        <v>0</v>
      </c>
    </row>
    <row r="11" spans="1:9" x14ac:dyDescent="0.25">
      <c r="A11" t="s">
        <v>1669</v>
      </c>
      <c r="B11" t="s">
        <v>1670</v>
      </c>
      <c r="C11" s="1" t="s">
        <v>1671</v>
      </c>
      <c r="D11" t="str">
        <f t="array" aca="1" ref="D11" ca="1">CONCATENATE(A11,"-",MID(CELL("filename",A10),FIND("]",CELL("filename",A10))+1,255))</f>
        <v>舞娘-蔡依林</v>
      </c>
      <c r="E11" t="s">
        <v>11</v>
      </c>
      <c r="F11" s="2">
        <v>2.6388888888888889E-2</v>
      </c>
      <c r="G11" s="2">
        <v>3.8194444444444448E-2</v>
      </c>
      <c r="I11">
        <v>1</v>
      </c>
    </row>
    <row r="12" spans="1:9" x14ac:dyDescent="0.25">
      <c r="A12" t="s">
        <v>1672</v>
      </c>
      <c r="B12" t="s">
        <v>1673</v>
      </c>
      <c r="C12" s="1" t="s">
        <v>1674</v>
      </c>
      <c r="D12" t="str">
        <f t="array" aca="1" ref="D12" ca="1">CONCATENATE(A12,"-",MID(CELL("filename",A11),FIND("]",CELL("filename",A11))+1,255))</f>
        <v>就是爱 -蔡依林</v>
      </c>
      <c r="E12" t="s">
        <v>11</v>
      </c>
      <c r="F12" s="2">
        <v>4.583333333333333E-2</v>
      </c>
      <c r="G12" s="2">
        <v>6.0416666666666667E-2</v>
      </c>
      <c r="I12">
        <v>1</v>
      </c>
    </row>
    <row r="13" spans="1:9" x14ac:dyDescent="0.25">
      <c r="A13" t="s">
        <v>1675</v>
      </c>
      <c r="B13" t="s">
        <v>1676</v>
      </c>
      <c r="C13" s="1" t="s">
        <v>1677</v>
      </c>
      <c r="D13" t="str">
        <f t="array" aca="1" ref="D13" ca="1">CONCATENATE(A13,"-",MID(CELL("filename",A12),FIND("]",CELL("filename",A12))+1,255))</f>
        <v>马德里不思议-蔡依林</v>
      </c>
      <c r="E13" t="s">
        <v>11</v>
      </c>
      <c r="F13" s="2">
        <v>1.5972222222222221E-2</v>
      </c>
      <c r="G13" s="2">
        <v>2.6388888888888889E-2</v>
      </c>
      <c r="I13">
        <v>1</v>
      </c>
    </row>
    <row r="14" spans="1:9" x14ac:dyDescent="0.25">
      <c r="A14" t="s">
        <v>1678</v>
      </c>
      <c r="B14" t="s">
        <v>1679</v>
      </c>
      <c r="C14" s="1" t="s">
        <v>1680</v>
      </c>
      <c r="D14" t="str">
        <f t="array" aca="1" ref="D14" ca="1">CONCATENATE(A14,"-",MID(CELL("filename",A13),FIND("]",CELL("filename",A13))+1,255))</f>
        <v>骑士精神-蔡依林</v>
      </c>
      <c r="E14" t="s">
        <v>11</v>
      </c>
      <c r="F14" s="2">
        <v>3.3333333333333333E-2</v>
      </c>
      <c r="G14" s="2">
        <v>4.027777777777778E-2</v>
      </c>
      <c r="I14">
        <v>1</v>
      </c>
    </row>
    <row r="15" spans="1:9" x14ac:dyDescent="0.25">
      <c r="A15" t="s">
        <v>1681</v>
      </c>
      <c r="B15" t="s">
        <v>1682</v>
      </c>
      <c r="C15" s="1" t="s">
        <v>1683</v>
      </c>
      <c r="D15" t="str">
        <f t="array" aca="1" ref="D15" ca="1">CONCATENATE(A15,"-",MID(CELL("filename",A14),FIND("]",CELL("filename",A14))+1,255))</f>
        <v>海盗-蔡依林</v>
      </c>
      <c r="E15" t="s">
        <v>11</v>
      </c>
      <c r="F15" s="2">
        <v>6.1111111111111109E-2</v>
      </c>
      <c r="G15" s="2">
        <v>7.4999999999999997E-2</v>
      </c>
      <c r="I15">
        <v>1</v>
      </c>
    </row>
    <row r="16" spans="1:9" x14ac:dyDescent="0.25">
      <c r="A16" t="s">
        <v>1684</v>
      </c>
      <c r="B16" t="s">
        <v>1685</v>
      </c>
      <c r="D16" t="str">
        <f t="array" aca="1" ref="D16" ca="1">CONCATENATE(A16,"-",MID(CELL("filename",A15),FIND("]",CELL("filename",A15))+1,255))</f>
        <v>玫瑰少年-蔡依林</v>
      </c>
      <c r="E16" t="s">
        <v>11</v>
      </c>
      <c r="I16">
        <v>0</v>
      </c>
    </row>
    <row r="17" spans="1:9" x14ac:dyDescent="0.25">
      <c r="A17" t="s">
        <v>1686</v>
      </c>
      <c r="B17" t="s">
        <v>1687</v>
      </c>
      <c r="C17" s="1"/>
      <c r="D17" t="str">
        <f t="array" aca="1" ref="D17" ca="1">CONCATENATE(A17,"-",MID(CELL("filename",A16),FIND("]",CELL("filename",A16))+1,255))</f>
        <v>你怎么连话都说不清楚-蔡依林</v>
      </c>
      <c r="E17" t="s">
        <v>11</v>
      </c>
      <c r="F17" s="2"/>
      <c r="G17" s="2"/>
      <c r="I17">
        <v>0</v>
      </c>
    </row>
    <row r="18" spans="1:9" x14ac:dyDescent="0.25">
      <c r="A18" t="s">
        <v>1688</v>
      </c>
      <c r="B18" t="s">
        <v>1689</v>
      </c>
      <c r="C18" s="1" t="s">
        <v>1690</v>
      </c>
      <c r="D18" t="str">
        <f t="array" aca="1" ref="D18" ca="1">CONCATENATE(A18,"-",MID(CELL("filename",A17),FIND("]",CELL("filename",A17))+1,255))</f>
        <v>假面的告白-蔡依林</v>
      </c>
      <c r="E18" t="s">
        <v>11</v>
      </c>
      <c r="F18" s="2">
        <v>3.7499999999999999E-2</v>
      </c>
      <c r="G18" s="2">
        <v>5.7638888888888892E-2</v>
      </c>
      <c r="I18">
        <v>1</v>
      </c>
    </row>
    <row r="19" spans="1:9" x14ac:dyDescent="0.25">
      <c r="A19" t="s">
        <v>1691</v>
      </c>
      <c r="B19" t="s">
        <v>1692</v>
      </c>
      <c r="C19" s="1" t="s">
        <v>1693</v>
      </c>
      <c r="D19" t="str">
        <f t="array" aca="1" ref="D19" ca="1">CONCATENATE(A19,"-",MID(CELL("filename",A18),FIND("]",CELL("filename",A18))+1,255))</f>
        <v>天空-蔡依林</v>
      </c>
      <c r="E19" t="s">
        <v>11</v>
      </c>
      <c r="F19" s="2">
        <v>2.013888888888889E-2</v>
      </c>
      <c r="G19" s="2">
        <v>3.0555555555555551E-2</v>
      </c>
      <c r="I19">
        <v>1</v>
      </c>
    </row>
    <row r="20" spans="1:9" x14ac:dyDescent="0.25">
      <c r="A20" t="s">
        <v>1694</v>
      </c>
      <c r="B20" t="s">
        <v>1695</v>
      </c>
      <c r="C20" s="1" t="s">
        <v>1696</v>
      </c>
      <c r="D20" t="str">
        <f t="array" aca="1" ref="D20" ca="1">CONCATENATE(A20,"-",MID(CELL("filename",A19),FIND("]",CELL("filename",A19))+1,255))</f>
        <v>特务J-蔡依林</v>
      </c>
      <c r="E20" t="s">
        <v>11</v>
      </c>
      <c r="F20" s="2">
        <v>2.5000000000000001E-2</v>
      </c>
      <c r="G20" s="2">
        <v>3.888888888888889E-2</v>
      </c>
      <c r="I20">
        <v>1</v>
      </c>
    </row>
    <row r="21" spans="1:9" x14ac:dyDescent="0.25">
      <c r="A21" t="s">
        <v>1212</v>
      </c>
      <c r="B21" t="s">
        <v>1697</v>
      </c>
      <c r="C21" s="1" t="s">
        <v>1698</v>
      </c>
      <c r="D21" t="str">
        <f t="array" aca="1" ref="D21" ca="1">CONCATENATE(A21,"-",MID(CELL("filename",A20),FIND("]",CELL("filename",A20))+1,255))</f>
        <v>野蛮游戏-蔡依林</v>
      </c>
      <c r="E21" t="s">
        <v>11</v>
      </c>
      <c r="F21" s="2">
        <v>3.0555555555555551E-2</v>
      </c>
      <c r="G21" s="2">
        <v>4.027777777777778E-2</v>
      </c>
      <c r="I21">
        <v>1</v>
      </c>
    </row>
    <row r="22" spans="1:9" x14ac:dyDescent="0.25">
      <c r="A22" t="s">
        <v>1699</v>
      </c>
      <c r="B22" t="s">
        <v>1700</v>
      </c>
      <c r="C22" s="1" t="s">
        <v>1701</v>
      </c>
      <c r="D22" t="str">
        <f t="array" aca="1" ref="D22" ca="1">CONCATENATE(A22,"-",MID(CELL("filename",A21),FIND("]",CELL("filename",A21))+1,255))</f>
        <v>花蝴蝶-蔡依林</v>
      </c>
      <c r="E22" t="s">
        <v>11</v>
      </c>
      <c r="F22" s="2">
        <v>3.1944444444444442E-2</v>
      </c>
      <c r="G22" s="2">
        <v>4.3055555555555562E-2</v>
      </c>
      <c r="I22">
        <v>1</v>
      </c>
    </row>
    <row r="23" spans="1:9" x14ac:dyDescent="0.25">
      <c r="A23" t="s">
        <v>1702</v>
      </c>
      <c r="B23" t="s">
        <v>1703</v>
      </c>
      <c r="C23" s="1" t="s">
        <v>1704</v>
      </c>
      <c r="D23" t="str">
        <f t="array" aca="1" ref="D23" ca="1">CONCATENATE(A23,"-",MID(CELL("filename",A22),FIND("]",CELL("filename",A22))+1,255))</f>
        <v>大艺术家-蔡依林</v>
      </c>
      <c r="E23" t="s">
        <v>11</v>
      </c>
      <c r="F23" s="2">
        <v>3.4722222222222217E-2</v>
      </c>
      <c r="G23" s="2">
        <v>4.2361111111111113E-2</v>
      </c>
      <c r="I23">
        <v>1</v>
      </c>
    </row>
    <row r="24" spans="1:9" x14ac:dyDescent="0.25">
      <c r="A24" t="s">
        <v>1083</v>
      </c>
      <c r="B24" t="s">
        <v>1705</v>
      </c>
      <c r="C24" s="1" t="s">
        <v>1706</v>
      </c>
      <c r="D24" t="str">
        <f t="array" aca="1" ref="D24" ca="1">CONCATENATE(A24,"-",MID(CELL("filename",A23),FIND("]",CELL("filename",A23))+1,255))</f>
        <v>柠檬草的味道-蔡依林</v>
      </c>
      <c r="E24" t="s">
        <v>11</v>
      </c>
      <c r="F24" s="2">
        <v>5.2083333333333343E-2</v>
      </c>
      <c r="G24" s="2">
        <v>7.1527777777777773E-2</v>
      </c>
      <c r="I24">
        <v>1</v>
      </c>
    </row>
    <row r="25" spans="1:9" x14ac:dyDescent="0.25">
      <c r="A25" t="s">
        <v>1707</v>
      </c>
      <c r="B25" t="s">
        <v>1708</v>
      </c>
      <c r="C25" s="1" t="s">
        <v>1709</v>
      </c>
      <c r="D25" t="str">
        <f t="array" aca="1" ref="D25" ca="1">CONCATENATE(A25,"-",MID(CELL("filename",A24),FIND("]",CELL("filename",A24))+1,255))</f>
        <v>许愿池的希腊少女-蔡依林</v>
      </c>
      <c r="E25" t="s">
        <v>11</v>
      </c>
      <c r="F25" s="2">
        <v>4.9305555555555547E-2</v>
      </c>
      <c r="G25" s="2">
        <v>6.25E-2</v>
      </c>
      <c r="I25">
        <v>1</v>
      </c>
    </row>
    <row r="26" spans="1:9" x14ac:dyDescent="0.25">
      <c r="A26" t="s">
        <v>1710</v>
      </c>
      <c r="B26" t="s">
        <v>1711</v>
      </c>
      <c r="C26" s="1" t="s">
        <v>1712</v>
      </c>
      <c r="D26" t="str">
        <f t="array" aca="1" ref="D26" ca="1">CONCATENATE(A26,"-",MID(CELL("filename",A25),FIND("]",CELL("filename",A25))+1,255))</f>
        <v>第三人称-蔡依林</v>
      </c>
      <c r="E26" t="s">
        <v>11</v>
      </c>
      <c r="F26" s="2">
        <v>5.0694444444444438E-2</v>
      </c>
      <c r="G26" s="2">
        <v>6.7361111111111108E-2</v>
      </c>
      <c r="I26">
        <v>1</v>
      </c>
    </row>
    <row r="27" spans="1:9" x14ac:dyDescent="0.25">
      <c r="A27" t="s">
        <v>1713</v>
      </c>
      <c r="B27" t="s">
        <v>1714</v>
      </c>
      <c r="C27" s="1" t="s">
        <v>1715</v>
      </c>
      <c r="D27" t="str">
        <f t="array" aca="1" ref="D27" ca="1">CONCATENATE(A27,"-",MID(CELL("filename",A26),FIND("]",CELL("filename",A26))+1,255))</f>
        <v>怪美的-蔡依林</v>
      </c>
      <c r="E27" t="s">
        <v>11</v>
      </c>
      <c r="F27" s="2">
        <v>4.7222222222222221E-2</v>
      </c>
      <c r="G27" s="2">
        <v>5.5555555555555552E-2</v>
      </c>
      <c r="I27">
        <v>1</v>
      </c>
    </row>
    <row r="28" spans="1:9" x14ac:dyDescent="0.25">
      <c r="D28" t="str">
        <f t="array" aca="1" ref="D28" ca="1">CONCATENATE(A28,"-",MID(CELL("filename",A27),FIND("]",CELL("filename",A27))+1,255))</f>
        <v>-蔡依林</v>
      </c>
      <c r="E28" t="s">
        <v>11</v>
      </c>
      <c r="I28">
        <v>0</v>
      </c>
    </row>
    <row r="29" spans="1:9" x14ac:dyDescent="0.25">
      <c r="D29" t="str">
        <f t="array" aca="1" ref="D29" ca="1">CONCATENATE(A29,"-",MID(CELL("filename",A28),FIND("]",CELL("filename",A28))+1,255))</f>
        <v>-蔡依林</v>
      </c>
      <c r="E29" t="s">
        <v>11</v>
      </c>
      <c r="I29">
        <v>0</v>
      </c>
    </row>
    <row r="30" spans="1:9" x14ac:dyDescent="0.25">
      <c r="D30" t="str">
        <f t="array" aca="1" ref="D30" ca="1">CONCATENATE(A30,"-",MID(CELL("filename",A29),FIND("]",CELL("filename",A29))+1,255))</f>
        <v>-蔡依林</v>
      </c>
      <c r="E30" t="s">
        <v>11</v>
      </c>
      <c r="I30">
        <v>0</v>
      </c>
    </row>
    <row r="31" spans="1:9" x14ac:dyDescent="0.25">
      <c r="D31" t="str">
        <f t="array" aca="1" ref="D31" ca="1">CONCATENATE(A31,"-",MID(CELL("filename",A30),FIND("]",CELL("filename",A30))+1,255))</f>
        <v>-蔡依林</v>
      </c>
      <c r="E31" t="s">
        <v>11</v>
      </c>
      <c r="I31">
        <v>0</v>
      </c>
    </row>
    <row r="32" spans="1:9" x14ac:dyDescent="0.25">
      <c r="D32" t="str">
        <f t="array" aca="1" ref="D32" ca="1">CONCATENATE(A32,"-",MID(CELL("filename",A31),FIND("]",CELL("filename",A31))+1,255))</f>
        <v>-蔡依林</v>
      </c>
      <c r="E32" t="s">
        <v>11</v>
      </c>
      <c r="I32">
        <v>0</v>
      </c>
    </row>
    <row r="33" spans="4:9" x14ac:dyDescent="0.25">
      <c r="D33" t="str">
        <f t="array" aca="1" ref="D33" ca="1">CONCATENATE(A33,"-",MID(CELL("filename",A32),FIND("]",CELL("filename",A32))+1,255))</f>
        <v>-蔡依林</v>
      </c>
      <c r="E33" t="s">
        <v>11</v>
      </c>
      <c r="I33">
        <v>0</v>
      </c>
    </row>
    <row r="34" spans="4:9" x14ac:dyDescent="0.25">
      <c r="D34" t="str">
        <f t="array" aca="1" ref="D34" ca="1">CONCATENATE(A34,"-",MID(CELL("filename",A33),FIND("]",CELL("filename",A33))+1,255))</f>
        <v>-蔡依林</v>
      </c>
      <c r="E34" t="s">
        <v>11</v>
      </c>
      <c r="I34">
        <v>0</v>
      </c>
    </row>
    <row r="35" spans="4:9" x14ac:dyDescent="0.25">
      <c r="D35" t="str">
        <f t="array" aca="1" ref="D35" ca="1">CONCATENATE(A35,"-",MID(CELL("filename",A34),FIND("]",CELL("filename",A34))+1,255))</f>
        <v>-蔡依林</v>
      </c>
      <c r="E35" t="s">
        <v>11</v>
      </c>
      <c r="I35">
        <v>0</v>
      </c>
    </row>
    <row r="36" spans="4:9" x14ac:dyDescent="0.25">
      <c r="D36" t="str">
        <f t="array" aca="1" ref="D36" ca="1">CONCATENATE(A36,"-",MID(CELL("filename",A35),FIND("]",CELL("filename",A35))+1,255))</f>
        <v>-蔡依林</v>
      </c>
      <c r="E36" t="s">
        <v>11</v>
      </c>
      <c r="I36">
        <v>0</v>
      </c>
    </row>
    <row r="37" spans="4:9" x14ac:dyDescent="0.25">
      <c r="D37" t="str">
        <f t="array" aca="1" ref="D37" ca="1">CONCATENATE(A37,"-",MID(CELL("filename",A36),FIND("]",CELL("filename",A36))+1,255))</f>
        <v>-蔡依林</v>
      </c>
      <c r="E37" t="s">
        <v>11</v>
      </c>
      <c r="I37">
        <v>0</v>
      </c>
    </row>
    <row r="38" spans="4:9" x14ac:dyDescent="0.25">
      <c r="D38" t="str">
        <f t="array" aca="1" ref="D38" ca="1">CONCATENATE(A38,"-",MID(CELL("filename",A37),FIND("]",CELL("filename",A37))+1,255))</f>
        <v>-蔡依林</v>
      </c>
      <c r="E38" t="s">
        <v>11</v>
      </c>
      <c r="I38">
        <v>0</v>
      </c>
    </row>
    <row r="39" spans="4:9" x14ac:dyDescent="0.25">
      <c r="D39" t="str">
        <f t="array" aca="1" ref="D39" ca="1">CONCATENATE(A39,"-",MID(CELL("filename",A38),FIND("]",CELL("filename",A38))+1,255))</f>
        <v>-蔡依林</v>
      </c>
      <c r="E39" t="s">
        <v>11</v>
      </c>
      <c r="I39">
        <v>0</v>
      </c>
    </row>
    <row r="40" spans="4:9" x14ac:dyDescent="0.25">
      <c r="D40" t="str">
        <f t="array" aca="1" ref="D40" ca="1">CONCATENATE(A40,"-",MID(CELL("filename",A39),FIND("]",CELL("filename",A39))+1,255))</f>
        <v>-蔡依林</v>
      </c>
      <c r="E40" t="s">
        <v>11</v>
      </c>
      <c r="I40">
        <v>0</v>
      </c>
    </row>
    <row r="41" spans="4:9" x14ac:dyDescent="0.25">
      <c r="D41" t="str">
        <f t="array" aca="1" ref="D41" ca="1">CONCATENATE(A41,"-",MID(CELL("filename",A40),FIND("]",CELL("filename",A40))+1,255))</f>
        <v>-蔡依林</v>
      </c>
      <c r="E41" t="s">
        <v>11</v>
      </c>
      <c r="I41">
        <v>0</v>
      </c>
    </row>
    <row r="42" spans="4:9" x14ac:dyDescent="0.25">
      <c r="D42" t="str">
        <f t="array" aca="1" ref="D42" ca="1">CONCATENATE(A42,"-",MID(CELL("filename",A41),FIND("]",CELL("filename",A41))+1,255))</f>
        <v>-蔡依林</v>
      </c>
      <c r="E42" t="s">
        <v>11</v>
      </c>
      <c r="I42">
        <v>0</v>
      </c>
    </row>
    <row r="43" spans="4:9" x14ac:dyDescent="0.25">
      <c r="D43" t="str">
        <f t="array" aca="1" ref="D43" ca="1">CONCATENATE(A43,"-",MID(CELL("filename",A42),FIND("]",CELL("filename",A42))+1,255))</f>
        <v>-蔡依林</v>
      </c>
      <c r="E43" t="s">
        <v>11</v>
      </c>
      <c r="I43">
        <v>0</v>
      </c>
    </row>
    <row r="44" spans="4:9" x14ac:dyDescent="0.25">
      <c r="D44" t="str">
        <f t="array" aca="1" ref="D44" ca="1">CONCATENATE(A44,"-",MID(CELL("filename",A43),FIND("]",CELL("filename",A43))+1,255))</f>
        <v>-蔡依林</v>
      </c>
      <c r="E44" t="s">
        <v>11</v>
      </c>
      <c r="I44">
        <v>0</v>
      </c>
    </row>
    <row r="45" spans="4:9" x14ac:dyDescent="0.25">
      <c r="D45" t="str">
        <f t="array" aca="1" ref="D45" ca="1">CONCATENATE(A45,"-",MID(CELL("filename",A44),FIND("]",CELL("filename",A44))+1,255))</f>
        <v>-蔡依林</v>
      </c>
      <c r="E45" t="s">
        <v>11</v>
      </c>
      <c r="I45">
        <v>0</v>
      </c>
    </row>
    <row r="46" spans="4:9" x14ac:dyDescent="0.25">
      <c r="D46" t="str">
        <f t="array" aca="1" ref="D46" ca="1">CONCATENATE(A46,"-",MID(CELL("filename",A45),FIND("]",CELL("filename",A45))+1,255))</f>
        <v>-蔡依林</v>
      </c>
      <c r="E46" t="s">
        <v>11</v>
      </c>
      <c r="I46">
        <v>0</v>
      </c>
    </row>
    <row r="47" spans="4:9" x14ac:dyDescent="0.25">
      <c r="D47" t="str">
        <f t="array" aca="1" ref="D47" ca="1">CONCATENATE(A47,"-",MID(CELL("filename",A46),FIND("]",CELL("filename",A46))+1,255))</f>
        <v>-蔡依林</v>
      </c>
      <c r="E47" t="s">
        <v>11</v>
      </c>
      <c r="I47">
        <v>0</v>
      </c>
    </row>
    <row r="48" spans="4:9" x14ac:dyDescent="0.25">
      <c r="D48" t="str">
        <f t="array" aca="1" ref="D48" ca="1">CONCATENATE(A48,"-",MID(CELL("filename",A47),FIND("]",CELL("filename",A47))+1,255))</f>
        <v>-蔡依林</v>
      </c>
      <c r="E48" t="s">
        <v>11</v>
      </c>
      <c r="I48">
        <v>0</v>
      </c>
    </row>
    <row r="49" spans="4:9" x14ac:dyDescent="0.25">
      <c r="D49" t="str">
        <f t="array" aca="1" ref="D49" ca="1">CONCATENATE(A49,"-",MID(CELL("filename",A48),FIND("]",CELL("filename",A48))+1,255))</f>
        <v>-蔡依林</v>
      </c>
      <c r="E49" t="s">
        <v>11</v>
      </c>
      <c r="I49">
        <v>0</v>
      </c>
    </row>
    <row r="50" spans="4:9" x14ac:dyDescent="0.25">
      <c r="D50" t="str">
        <f t="array" aca="1" ref="D50" ca="1">CONCATENATE(A50,"-",MID(CELL("filename",A49),FIND("]",CELL("filename",A49))+1,255))</f>
        <v>-蔡依林</v>
      </c>
      <c r="E50" t="s">
        <v>11</v>
      </c>
      <c r="I50">
        <v>0</v>
      </c>
    </row>
    <row r="51" spans="4:9" x14ac:dyDescent="0.25">
      <c r="D51" t="str">
        <f t="array" aca="1" ref="D51" ca="1">CONCATENATE(A51,"-",MID(CELL("filename",A50),FIND("]",CELL("filename",A50))+1,255))</f>
        <v>-蔡依林</v>
      </c>
      <c r="E51" t="s">
        <v>11</v>
      </c>
      <c r="I51">
        <v>0</v>
      </c>
    </row>
    <row r="52" spans="4:9" x14ac:dyDescent="0.25">
      <c r="D52" t="str">
        <f t="array" aca="1" ref="D52" ca="1">CONCATENATE(A52,"-",MID(CELL("filename",A51),FIND("]",CELL("filename",A51))+1,255))</f>
        <v>-蔡依林</v>
      </c>
      <c r="E52" t="s">
        <v>11</v>
      </c>
      <c r="I52">
        <v>0</v>
      </c>
    </row>
    <row r="53" spans="4:9" x14ac:dyDescent="0.25">
      <c r="D53" t="str">
        <f t="array" aca="1" ref="D53" ca="1">CONCATENATE(A53,"-",MID(CELL("filename",A52),FIND("]",CELL("filename",A52))+1,255))</f>
        <v>-蔡依林</v>
      </c>
      <c r="E53" t="s">
        <v>11</v>
      </c>
      <c r="I53">
        <v>0</v>
      </c>
    </row>
    <row r="54" spans="4:9" x14ac:dyDescent="0.25">
      <c r="D54" t="str">
        <f t="array" aca="1" ref="D54" ca="1">CONCATENATE(A54,"-",MID(CELL("filename",A53),FIND("]",CELL("filename",A53))+1,255))</f>
        <v>-蔡依林</v>
      </c>
      <c r="E54" t="s">
        <v>11</v>
      </c>
      <c r="I54">
        <v>0</v>
      </c>
    </row>
    <row r="55" spans="4:9" x14ac:dyDescent="0.25">
      <c r="I55">
        <v>0</v>
      </c>
    </row>
    <row r="56" spans="4:9" x14ac:dyDescent="0.25">
      <c r="I56">
        <v>0</v>
      </c>
    </row>
    <row r="57" spans="4:9" x14ac:dyDescent="0.25">
      <c r="I57">
        <v>0</v>
      </c>
    </row>
    <row r="58" spans="4:9" x14ac:dyDescent="0.25">
      <c r="I58">
        <v>0</v>
      </c>
    </row>
    <row r="59" spans="4:9" x14ac:dyDescent="0.25">
      <c r="I59">
        <v>0</v>
      </c>
    </row>
    <row r="60" spans="4:9" x14ac:dyDescent="0.25">
      <c r="I60">
        <v>0</v>
      </c>
    </row>
    <row r="61" spans="4:9" x14ac:dyDescent="0.25">
      <c r="I61">
        <v>0</v>
      </c>
    </row>
    <row r="62" spans="4:9" x14ac:dyDescent="0.25">
      <c r="I62">
        <v>0</v>
      </c>
    </row>
    <row r="63" spans="4:9" x14ac:dyDescent="0.25">
      <c r="I63">
        <v>0</v>
      </c>
    </row>
    <row r="64" spans="4:9" x14ac:dyDescent="0.25">
      <c r="I64">
        <v>0</v>
      </c>
    </row>
    <row r="65" spans="1:9" x14ac:dyDescent="0.25">
      <c r="I65">
        <v>0</v>
      </c>
    </row>
    <row r="66" spans="1:9" x14ac:dyDescent="0.25">
      <c r="I66">
        <v>0</v>
      </c>
    </row>
    <row r="67" spans="1:9" x14ac:dyDescent="0.25">
      <c r="I67">
        <v>0</v>
      </c>
    </row>
    <row r="68" spans="1:9" x14ac:dyDescent="0.25">
      <c r="I68">
        <v>0</v>
      </c>
    </row>
    <row r="69" spans="1:9" x14ac:dyDescent="0.25">
      <c r="A69" t="s">
        <v>290</v>
      </c>
      <c r="B69" t="s">
        <v>1716</v>
      </c>
      <c r="I69">
        <v>0</v>
      </c>
    </row>
    <row r="70" spans="1:9" x14ac:dyDescent="0.25">
      <c r="A70" t="s">
        <v>275</v>
      </c>
      <c r="B70" t="s">
        <v>1717</v>
      </c>
      <c r="I70">
        <v>0</v>
      </c>
    </row>
    <row r="71" spans="1:9" x14ac:dyDescent="0.25">
      <c r="A71" t="s">
        <v>1718</v>
      </c>
      <c r="B71" t="s">
        <v>1719</v>
      </c>
      <c r="I71">
        <v>0</v>
      </c>
    </row>
    <row r="72" spans="1:9" x14ac:dyDescent="0.25">
      <c r="A72" t="s">
        <v>1720</v>
      </c>
      <c r="B72" t="s">
        <v>29</v>
      </c>
      <c r="I72">
        <v>0</v>
      </c>
    </row>
    <row r="73" spans="1:9" x14ac:dyDescent="0.25">
      <c r="A73" t="s">
        <v>1721</v>
      </c>
      <c r="B73" t="s">
        <v>29</v>
      </c>
      <c r="I73">
        <v>0</v>
      </c>
    </row>
    <row r="74" spans="1:9" x14ac:dyDescent="0.25">
      <c r="A74" t="s">
        <v>1722</v>
      </c>
      <c r="B74" t="s">
        <v>1723</v>
      </c>
      <c r="I74">
        <v>0</v>
      </c>
    </row>
    <row r="75" spans="1:9" x14ac:dyDescent="0.25">
      <c r="A75" t="s">
        <v>1724</v>
      </c>
      <c r="B75" t="s">
        <v>1725</v>
      </c>
      <c r="I75">
        <v>0</v>
      </c>
    </row>
    <row r="76" spans="1:9" x14ac:dyDescent="0.25">
      <c r="A76" t="s">
        <v>1726</v>
      </c>
      <c r="B76" t="s">
        <v>29</v>
      </c>
      <c r="I76">
        <v>0</v>
      </c>
    </row>
    <row r="77" spans="1:9" x14ac:dyDescent="0.25">
      <c r="A77" t="s">
        <v>1727</v>
      </c>
      <c r="B77" t="s">
        <v>1728</v>
      </c>
      <c r="I77">
        <v>0</v>
      </c>
    </row>
    <row r="78" spans="1:9" x14ac:dyDescent="0.25">
      <c r="A78" t="s">
        <v>1413</v>
      </c>
      <c r="B78" t="s">
        <v>1729</v>
      </c>
      <c r="I78">
        <v>0</v>
      </c>
    </row>
    <row r="79" spans="1:9" x14ac:dyDescent="0.25">
      <c r="A79" t="s">
        <v>1730</v>
      </c>
      <c r="B79" t="s">
        <v>1731</v>
      </c>
      <c r="I79">
        <v>0</v>
      </c>
    </row>
    <row r="80" spans="1:9" x14ac:dyDescent="0.25">
      <c r="A80" t="s">
        <v>933</v>
      </c>
      <c r="B80" t="s">
        <v>1732</v>
      </c>
      <c r="I80">
        <v>0</v>
      </c>
    </row>
    <row r="81" spans="1:9" x14ac:dyDescent="0.25">
      <c r="A81" t="s">
        <v>1733</v>
      </c>
      <c r="B81" t="s">
        <v>1734</v>
      </c>
      <c r="I81">
        <v>0</v>
      </c>
    </row>
    <row r="82" spans="1:9" x14ac:dyDescent="0.25">
      <c r="A82" t="s">
        <v>1735</v>
      </c>
      <c r="B82" t="s">
        <v>1736</v>
      </c>
      <c r="I82">
        <v>0</v>
      </c>
    </row>
    <row r="83" spans="1:9" x14ac:dyDescent="0.25">
      <c r="A83" t="s">
        <v>1737</v>
      </c>
      <c r="B83" t="s">
        <v>1738</v>
      </c>
      <c r="I83">
        <v>0</v>
      </c>
    </row>
    <row r="84" spans="1:9" x14ac:dyDescent="0.25">
      <c r="A84" t="s">
        <v>1739</v>
      </c>
      <c r="B84" t="s">
        <v>1740</v>
      </c>
      <c r="I84">
        <v>0</v>
      </c>
    </row>
    <row r="85" spans="1:9" x14ac:dyDescent="0.25">
      <c r="A85" t="s">
        <v>1710</v>
      </c>
      <c r="B85" t="s">
        <v>1741</v>
      </c>
      <c r="I85">
        <v>0</v>
      </c>
    </row>
    <row r="86" spans="1:9" x14ac:dyDescent="0.25">
      <c r="A86" t="s">
        <v>1035</v>
      </c>
      <c r="B86" t="s">
        <v>1742</v>
      </c>
      <c r="I86">
        <v>0</v>
      </c>
    </row>
  </sheetData>
  <hyperlinks>
    <hyperlink ref="C11" r:id="rId1" xr:uid="{00000000-0004-0000-1600-000000000000}"/>
    <hyperlink ref="C12" r:id="rId2" xr:uid="{00000000-0004-0000-1600-000001000000}"/>
    <hyperlink ref="C13" r:id="rId3" xr:uid="{00000000-0004-0000-1600-000002000000}"/>
    <hyperlink ref="C14" r:id="rId4" xr:uid="{00000000-0004-0000-1600-000003000000}"/>
    <hyperlink ref="C15" r:id="rId5" xr:uid="{00000000-0004-0000-1600-000004000000}"/>
    <hyperlink ref="C18" r:id="rId6" xr:uid="{00000000-0004-0000-1600-000005000000}"/>
    <hyperlink ref="C19" r:id="rId7" xr:uid="{00000000-0004-0000-1600-000006000000}"/>
    <hyperlink ref="C20" r:id="rId8" xr:uid="{00000000-0004-0000-1600-000007000000}"/>
    <hyperlink ref="C21" r:id="rId9" xr:uid="{00000000-0004-0000-1600-000008000000}"/>
    <hyperlink ref="C22" r:id="rId10" xr:uid="{00000000-0004-0000-1600-000009000000}"/>
    <hyperlink ref="C23" r:id="rId11" xr:uid="{00000000-0004-0000-1600-00000A000000}"/>
    <hyperlink ref="C24" r:id="rId12" xr:uid="{00000000-0004-0000-1600-00000B000000}"/>
    <hyperlink ref="C25" r:id="rId13" xr:uid="{00000000-0004-0000-1600-00000C000000}"/>
    <hyperlink ref="C26" r:id="rId14" xr:uid="{00000000-0004-0000-1600-00000D000000}"/>
    <hyperlink ref="C27" r:id="rId15" xr:uid="{00000000-0004-0000-1600-00000E000000}"/>
  </hyperlinks>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94"/>
  <sheetViews>
    <sheetView workbookViewId="0">
      <selection activeCell="I10" sqref="I10"/>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16384" width="9.140625" style="13"/>
  </cols>
  <sheetData>
    <row r="1" spans="1:9" x14ac:dyDescent="0.25">
      <c r="A1" t="s">
        <v>0</v>
      </c>
      <c r="B1" t="s">
        <v>1</v>
      </c>
      <c r="C1" t="s">
        <v>2</v>
      </c>
      <c r="D1" t="s">
        <v>3</v>
      </c>
      <c r="E1" t="s">
        <v>4</v>
      </c>
      <c r="F1" t="s">
        <v>5</v>
      </c>
      <c r="G1" t="s">
        <v>6</v>
      </c>
      <c r="H1" t="s">
        <v>7</v>
      </c>
      <c r="I1" t="s">
        <v>8</v>
      </c>
    </row>
    <row r="2" spans="1:9" x14ac:dyDescent="0.25">
      <c r="A2" t="s">
        <v>1743</v>
      </c>
      <c r="B2" t="s">
        <v>1744</v>
      </c>
      <c r="C2" s="1" t="s">
        <v>1745</v>
      </c>
      <c r="D2" t="str">
        <f t="array" aca="1" ref="D2" ca="1">CONCATENATE(A2,"-",MID(CELL("filename",A1),FIND("]",CELL("filename",A1))+1,255))</f>
        <v>失落沙洲-徐佳莹</v>
      </c>
      <c r="E2" t="s">
        <v>11</v>
      </c>
      <c r="F2" s="2">
        <v>5.2083333333333343E-2</v>
      </c>
      <c r="G2" s="2">
        <v>6.7361111111111108E-2</v>
      </c>
      <c r="I2">
        <v>1</v>
      </c>
    </row>
    <row r="3" spans="1:9" x14ac:dyDescent="0.25">
      <c r="A3" t="s">
        <v>671</v>
      </c>
      <c r="B3" t="s">
        <v>1746</v>
      </c>
      <c r="C3" s="1"/>
      <c r="D3" t="str">
        <f t="array" aca="1" ref="D3" ca="1">CONCATENATE(A3,"-",MID(CELL("filename",A2),FIND("]",CELL("filename",A2))+1,255))</f>
        <v>身骑白马-徐佳莹</v>
      </c>
      <c r="E3" t="s">
        <v>11</v>
      </c>
      <c r="F3" s="2"/>
      <c r="G3" s="2"/>
      <c r="I3">
        <v>0</v>
      </c>
    </row>
    <row r="4" spans="1:9" x14ac:dyDescent="0.25">
      <c r="A4" t="s">
        <v>1747</v>
      </c>
      <c r="B4" t="s">
        <v>1748</v>
      </c>
      <c r="C4" s="1" t="s">
        <v>1749</v>
      </c>
      <c r="D4" t="str">
        <f t="array" aca="1" ref="D4" ca="1">CONCATENATE(A4,"-",MID(CELL("filename",A3),FIND("]",CELL("filename",A3))+1,255))</f>
        <v>到此为止-徐佳莹</v>
      </c>
      <c r="E4" t="s">
        <v>11</v>
      </c>
      <c r="F4" s="2">
        <v>6.7361111111111108E-2</v>
      </c>
      <c r="G4" s="2">
        <v>8.4722222222222227E-2</v>
      </c>
      <c r="I4">
        <v>1</v>
      </c>
    </row>
    <row r="5" spans="1:9" x14ac:dyDescent="0.25">
      <c r="A5" t="s">
        <v>1750</v>
      </c>
      <c r="B5" t="s">
        <v>1751</v>
      </c>
      <c r="C5" s="1" t="s">
        <v>1752</v>
      </c>
      <c r="D5" t="str">
        <f t="array" aca="1" ref="D5" ca="1">CONCATENATE(A5,"-",MID(CELL("filename",A39),FIND("]",CELL("filename",A39))+1,255))</f>
        <v>一爱难求-徐佳莹</v>
      </c>
      <c r="E5" t="s">
        <v>11</v>
      </c>
      <c r="F5" s="2">
        <v>6.458333333333334E-2</v>
      </c>
      <c r="G5" s="2">
        <v>8.611111111111111E-2</v>
      </c>
      <c r="I5">
        <v>1</v>
      </c>
    </row>
    <row r="6" spans="1:9" x14ac:dyDescent="0.25">
      <c r="A6" t="s">
        <v>1753</v>
      </c>
      <c r="B6" t="s">
        <v>1754</v>
      </c>
      <c r="C6" s="1" t="s">
        <v>1755</v>
      </c>
      <c r="D6" t="str">
        <f t="array" aca="1" ref="D6" ca="1">CONCATENATE(A6,"-",MID(CELL("filename",A34),FIND("]",CELL("filename",A34))+1,255))</f>
        <v>人啊-徐佳莹</v>
      </c>
      <c r="E6" t="s">
        <v>11</v>
      </c>
      <c r="F6" s="2">
        <v>5.2777777777777778E-2</v>
      </c>
      <c r="G6" s="2">
        <v>7.0833333333333331E-2</v>
      </c>
      <c r="I6">
        <v>1</v>
      </c>
    </row>
    <row r="7" spans="1:9" x14ac:dyDescent="0.25">
      <c r="A7" t="s">
        <v>1756</v>
      </c>
      <c r="B7" t="s">
        <v>1757</v>
      </c>
      <c r="C7" s="1" t="s">
        <v>1758</v>
      </c>
      <c r="D7" t="str">
        <f t="array" aca="1" ref="D7" ca="1">CONCATENATE(A7,"-",MID(CELL("filename",A35),FIND("]",CELL("filename",A35))+1,255))</f>
        <v>一样的月光-徐佳莹</v>
      </c>
      <c r="E7" t="s">
        <v>11</v>
      </c>
      <c r="F7" s="2">
        <v>4.0972222222222222E-2</v>
      </c>
      <c r="G7" s="2">
        <v>6.1805555555555558E-2</v>
      </c>
      <c r="I7">
        <v>1</v>
      </c>
    </row>
    <row r="8" spans="1:9" x14ac:dyDescent="0.25">
      <c r="A8" t="s">
        <v>1759</v>
      </c>
      <c r="B8" t="s">
        <v>1760</v>
      </c>
      <c r="C8" s="1" t="s">
        <v>1761</v>
      </c>
      <c r="D8" t="str">
        <f t="array" aca="1" ref="D8" ca="1">CONCATENATE(A8,"-",MID(CELL("filename",A36),FIND("]",CELL("filename",A36))+1,255))</f>
        <v>最初的记忆-徐佳莹</v>
      </c>
      <c r="E8" t="s">
        <v>11</v>
      </c>
      <c r="F8" s="2">
        <v>4.8611111111111112E-2</v>
      </c>
      <c r="G8" s="2">
        <v>6.9444444444444448E-2</v>
      </c>
      <c r="I8">
        <v>1</v>
      </c>
    </row>
    <row r="9" spans="1:9" x14ac:dyDescent="0.25">
      <c r="A9" t="s">
        <v>1762</v>
      </c>
      <c r="B9" t="s">
        <v>1763</v>
      </c>
      <c r="C9" s="1" t="s">
        <v>1764</v>
      </c>
      <c r="D9" t="str">
        <f t="array" aca="1" ref="D9" ca="1">CONCATENATE(A9,"-",MID(CELL("filename",A36),FIND("]",CELL("filename",A36))+1,255))</f>
        <v>心里学-徐佳莹</v>
      </c>
      <c r="E9" t="s">
        <v>11</v>
      </c>
      <c r="F9" s="2">
        <v>6.0416666666666667E-2</v>
      </c>
      <c r="G9" s="2">
        <v>7.4999999999999997E-2</v>
      </c>
      <c r="I9">
        <v>1</v>
      </c>
    </row>
    <row r="10" spans="1:9" x14ac:dyDescent="0.25">
      <c r="A10" t="s">
        <v>1765</v>
      </c>
      <c r="B10" t="s">
        <v>1766</v>
      </c>
      <c r="C10" s="1" t="s">
        <v>1767</v>
      </c>
      <c r="D10" t="str">
        <f t="array" aca="1" ref="D10" ca="1">CONCATENATE(A10,"-",MID(CELL("filename",A38),FIND("]",CELL("filename",A38))+1,255))</f>
        <v>惧高症-徐佳莹</v>
      </c>
      <c r="E10" t="s">
        <v>11</v>
      </c>
      <c r="F10" s="2">
        <v>5.1388888888888887E-2</v>
      </c>
      <c r="G10" s="2">
        <v>6.3194444444444442E-2</v>
      </c>
      <c r="I10">
        <v>1</v>
      </c>
    </row>
    <row r="11" spans="1:9" x14ac:dyDescent="0.25">
      <c r="C11" s="1"/>
      <c r="D11" t="str">
        <f t="array" aca="1" ref="D11" ca="1">CONCATENATE(A11,"-",MID(CELL("filename",A39),FIND("]",CELL("filename",A39))+1,255))</f>
        <v>-徐佳莹</v>
      </c>
      <c r="E11" t="s">
        <v>11</v>
      </c>
      <c r="F11" s="2"/>
      <c r="G11" s="2"/>
      <c r="I11">
        <v>0</v>
      </c>
    </row>
    <row r="12" spans="1:9" x14ac:dyDescent="0.25">
      <c r="C12" s="1"/>
      <c r="D12" t="str">
        <f t="array" aca="1" ref="D12" ca="1">CONCATENATE(A12,"-",MID(CELL("filename",A40),FIND("]",CELL("filename",A40))+1,255))</f>
        <v>-徐佳莹</v>
      </c>
      <c r="E12" t="s">
        <v>11</v>
      </c>
      <c r="F12" s="2"/>
      <c r="G12" s="2"/>
      <c r="I12">
        <v>0</v>
      </c>
    </row>
    <row r="13" spans="1:9" x14ac:dyDescent="0.25">
      <c r="C13" s="1"/>
      <c r="D13" t="str">
        <f t="array" aca="1" ref="D13" ca="1">CONCATENATE(A13,"-",MID(CELL("filename",A41),FIND("]",CELL("filename",A41))+1,255))</f>
        <v>-徐佳莹</v>
      </c>
      <c r="E13" t="s">
        <v>11</v>
      </c>
      <c r="F13" s="2"/>
      <c r="G13" s="2"/>
      <c r="I13">
        <v>0</v>
      </c>
    </row>
    <row r="14" spans="1:9" x14ac:dyDescent="0.25">
      <c r="C14" s="1"/>
      <c r="D14" t="str">
        <f t="array" aca="1" ref="D14" ca="1">CONCATENATE(A14,"-",MID(CELL("filename",A42),FIND("]",CELL("filename",A42))+1,255))</f>
        <v>-徐佳莹</v>
      </c>
      <c r="E14" t="s">
        <v>11</v>
      </c>
      <c r="F14" s="2"/>
      <c r="G14" s="2"/>
      <c r="I14">
        <v>0</v>
      </c>
    </row>
    <row r="15" spans="1:9" x14ac:dyDescent="0.25">
      <c r="C15" s="1"/>
      <c r="D15" t="str">
        <f t="array" aca="1" ref="D15" ca="1">CONCATENATE(A15,"-",MID(CELL("filename",A43),FIND("]",CELL("filename",A43))+1,255))</f>
        <v>-徐佳莹</v>
      </c>
      <c r="E15" t="s">
        <v>11</v>
      </c>
      <c r="F15" s="2"/>
      <c r="G15" s="2"/>
      <c r="I15">
        <v>0</v>
      </c>
    </row>
    <row r="16" spans="1:9" x14ac:dyDescent="0.25">
      <c r="C16" s="1"/>
      <c r="D16" t="str">
        <f t="array" aca="1" ref="D16" ca="1">CONCATENATE(A16,"-",MID(CELL("filename",A44),FIND("]",CELL("filename",A44))+1,255))</f>
        <v>-徐佳莹</v>
      </c>
      <c r="E16" t="s">
        <v>11</v>
      </c>
      <c r="F16" s="2"/>
      <c r="G16" s="2"/>
      <c r="I16">
        <v>0</v>
      </c>
    </row>
    <row r="17" spans="1:9" x14ac:dyDescent="0.25">
      <c r="C17" s="1"/>
      <c r="D17" t="str">
        <f t="array" aca="1" ref="D17" ca="1">CONCATENATE(A17,"-",MID(CELL("filename",A45),FIND("]",CELL("filename",A45))+1,255))</f>
        <v>-徐佳莹</v>
      </c>
      <c r="E17" t="s">
        <v>11</v>
      </c>
      <c r="F17" s="2"/>
      <c r="G17" s="2"/>
      <c r="I17">
        <v>0</v>
      </c>
    </row>
    <row r="18" spans="1:9" x14ac:dyDescent="0.25">
      <c r="C18" s="1"/>
      <c r="D18" t="str">
        <f t="array" aca="1" ref="D18" ca="1">CONCATENATE(A18,"-",MID(CELL("filename",A46),FIND("]",CELL("filename",A46))+1,255))</f>
        <v>-徐佳莹</v>
      </c>
      <c r="E18" t="s">
        <v>11</v>
      </c>
      <c r="F18" s="2"/>
      <c r="G18" s="2"/>
      <c r="I18">
        <v>0</v>
      </c>
    </row>
    <row r="19" spans="1:9" x14ac:dyDescent="0.25">
      <c r="C19" s="1"/>
      <c r="D19" t="str">
        <f t="array" aca="1" ref="D19" ca="1">CONCATENATE(A19,"-",MID(CELL("filename",A47),FIND("]",CELL("filename",A47))+1,255))</f>
        <v>-徐佳莹</v>
      </c>
      <c r="E19" t="s">
        <v>11</v>
      </c>
      <c r="F19" s="2"/>
      <c r="G19" s="2"/>
      <c r="I19">
        <v>0</v>
      </c>
    </row>
    <row r="20" spans="1:9" x14ac:dyDescent="0.25">
      <c r="C20" s="1"/>
      <c r="D20" t="str">
        <f t="array" aca="1" ref="D20" ca="1">CONCATENATE(A20,"-",MID(CELL("filename",A48),FIND("]",CELL("filename",A48))+1,255))</f>
        <v>-徐佳莹</v>
      </c>
      <c r="E20" t="s">
        <v>11</v>
      </c>
      <c r="F20" s="2"/>
      <c r="G20" s="2"/>
      <c r="I20">
        <v>0</v>
      </c>
    </row>
    <row r="21" spans="1:9" x14ac:dyDescent="0.25">
      <c r="C21" s="1"/>
      <c r="D21" t="str">
        <f t="array" aca="1" ref="D21" ca="1">CONCATENATE(A21,"-",MID(CELL("filename",A49),FIND("]",CELL("filename",A49))+1,255))</f>
        <v>-徐佳莹</v>
      </c>
      <c r="E21" t="s">
        <v>11</v>
      </c>
      <c r="F21" s="2"/>
      <c r="G21" s="2"/>
      <c r="I21">
        <v>0</v>
      </c>
    </row>
    <row r="22" spans="1:9" x14ac:dyDescent="0.25">
      <c r="C22" s="1"/>
      <c r="D22" t="str">
        <f t="array" aca="1" ref="D22" ca="1">CONCATENATE(A22,"-",MID(CELL("filename",A50),FIND("]",CELL("filename",A50))+1,255))</f>
        <v>-徐佳莹</v>
      </c>
      <c r="E22" t="s">
        <v>11</v>
      </c>
      <c r="F22" s="2"/>
      <c r="G22" s="2"/>
      <c r="I22">
        <v>0</v>
      </c>
    </row>
    <row r="23" spans="1:9" x14ac:dyDescent="0.25">
      <c r="C23" s="1"/>
      <c r="D23" t="str">
        <f t="array" aca="1" ref="D23" ca="1">CONCATENATE(A23,"-",MID(CELL("filename",A51),FIND("]",CELL("filename",A51))+1,255))</f>
        <v>-徐佳莹</v>
      </c>
      <c r="E23" t="s">
        <v>11</v>
      </c>
      <c r="F23" s="2"/>
      <c r="G23" s="2"/>
      <c r="I23">
        <v>0</v>
      </c>
    </row>
    <row r="24" spans="1:9" x14ac:dyDescent="0.25">
      <c r="C24" s="1"/>
      <c r="D24" t="str">
        <f t="array" aca="1" ref="D24" ca="1">CONCATENATE(A24,"-",MID(CELL("filename",A52),FIND("]",CELL("filename",A52))+1,255))</f>
        <v>-徐佳莹</v>
      </c>
      <c r="E24" t="s">
        <v>11</v>
      </c>
      <c r="F24" s="2"/>
      <c r="G24" s="2"/>
      <c r="I24">
        <v>0</v>
      </c>
    </row>
    <row r="25" spans="1:9" x14ac:dyDescent="0.25">
      <c r="C25" s="1"/>
      <c r="D25" t="str">
        <f t="array" aca="1" ref="D25" ca="1">CONCATENATE(A25,"-",MID(CELL("filename",A53),FIND("]",CELL("filename",A53))+1,255))</f>
        <v>-徐佳莹</v>
      </c>
      <c r="E25" t="s">
        <v>11</v>
      </c>
      <c r="F25" s="2"/>
      <c r="G25" s="2"/>
      <c r="I25">
        <v>0</v>
      </c>
    </row>
    <row r="26" spans="1:9" x14ac:dyDescent="0.25">
      <c r="A26" t="s">
        <v>1768</v>
      </c>
      <c r="B26" t="s">
        <v>1769</v>
      </c>
      <c r="C26" s="1" t="s">
        <v>1770</v>
      </c>
      <c r="D26" t="str">
        <f t="array" aca="1" ref="D26" ca="1">CONCATENATE(A26,"-",MID(CELL("filename",A54),FIND("]",CELL("filename",A54))+1,255))</f>
        <v>绿洲-徐佳莹</v>
      </c>
      <c r="E26" t="s">
        <v>11</v>
      </c>
      <c r="F26" s="2">
        <v>5.2777777777777778E-2</v>
      </c>
      <c r="G26" s="2">
        <v>7.2916666666666671E-2</v>
      </c>
      <c r="I26">
        <v>1</v>
      </c>
    </row>
    <row r="27" spans="1:9" x14ac:dyDescent="0.25">
      <c r="A27" t="s">
        <v>1771</v>
      </c>
      <c r="B27" t="s">
        <v>1772</v>
      </c>
      <c r="C27" s="1"/>
      <c r="D27" t="str">
        <f t="array" aca="1" ref="D27" ca="1">CONCATENATE(A27,"-",MID(CELL("filename",A26),FIND("]",CELL("filename",A26))+1,255))</f>
        <v>VIP-徐佳莹</v>
      </c>
      <c r="E27" t="s">
        <v>11</v>
      </c>
      <c r="F27" s="2"/>
      <c r="G27" s="2"/>
      <c r="I27">
        <v>0</v>
      </c>
    </row>
    <row r="28" spans="1:9" x14ac:dyDescent="0.25">
      <c r="A28" t="s">
        <v>1773</v>
      </c>
      <c r="B28" t="s">
        <v>1774</v>
      </c>
      <c r="C28" s="1" t="s">
        <v>1775</v>
      </c>
      <c r="D28" t="str">
        <f t="array" aca="1" ref="D28" ca="1">CONCATENATE(A28,"-",MID(CELL("filename",A27),FIND("]",CELL("filename",A27))+1,255))</f>
        <v>你敢不敢-徐佳莹</v>
      </c>
      <c r="E28" t="s">
        <v>11</v>
      </c>
      <c r="F28" s="2">
        <v>5.1388888888888887E-2</v>
      </c>
      <c r="G28" s="2">
        <v>6.5972222222222224E-2</v>
      </c>
      <c r="I28">
        <v>1</v>
      </c>
    </row>
    <row r="29" spans="1:9" x14ac:dyDescent="0.25">
      <c r="A29" t="s">
        <v>1776</v>
      </c>
      <c r="B29" t="s">
        <v>1777</v>
      </c>
      <c r="C29" s="1"/>
      <c r="D29" t="str">
        <f t="array" aca="1" ref="D29" ca="1">CONCATENATE(A29,"-",MID(CELL("filename",A28),FIND("]",CELL("filename",A28))+1,255))</f>
        <v>记得带走-徐佳莹</v>
      </c>
      <c r="E29" t="s">
        <v>11</v>
      </c>
      <c r="F29" s="2"/>
      <c r="G29" s="2"/>
      <c r="I29">
        <v>0</v>
      </c>
    </row>
    <row r="30" spans="1:9" x14ac:dyDescent="0.25">
      <c r="A30" t="s">
        <v>1778</v>
      </c>
      <c r="B30" t="s">
        <v>1779</v>
      </c>
      <c r="C30" s="1"/>
      <c r="D30" t="str">
        <f t="array" aca="1" ref="D30" ca="1">CONCATENATE(A30,"-",MID(CELL("filename",A29),FIND("]",CELL("filename",A29))+1,255))</f>
        <v>没颜色的花-徐佳莹</v>
      </c>
      <c r="E30" t="s">
        <v>11</v>
      </c>
      <c r="F30" s="2"/>
      <c r="G30" s="2"/>
      <c r="I30">
        <v>0</v>
      </c>
    </row>
    <row r="31" spans="1:9" x14ac:dyDescent="0.25">
      <c r="A31" t="s">
        <v>1780</v>
      </c>
      <c r="B31" t="s">
        <v>29</v>
      </c>
      <c r="C31" s="1"/>
      <c r="D31" t="str">
        <f t="array" aca="1" ref="D31" ca="1">CONCATENATE(A31,"-",MID(CELL("filename",A30),FIND("]",CELL("filename",A30))+1,255))</f>
        <v>我没时间讨厌你-徐佳莹</v>
      </c>
      <c r="E31" t="s">
        <v>11</v>
      </c>
      <c r="F31" s="2"/>
      <c r="G31" s="2"/>
      <c r="I31">
        <v>0</v>
      </c>
    </row>
    <row r="32" spans="1:9" x14ac:dyDescent="0.25">
      <c r="A32" t="s">
        <v>1781</v>
      </c>
      <c r="B32" t="s">
        <v>29</v>
      </c>
      <c r="D32" t="str">
        <f t="array" aca="1" ref="D32" ca="1">CONCATENATE(A32,"-",MID(CELL("filename",A31),FIND("]",CELL("filename",A31))+1,255))</f>
        <v>时间大师-徐佳莹</v>
      </c>
      <c r="E32" t="s">
        <v>11</v>
      </c>
      <c r="F32" s="2"/>
      <c r="I32">
        <v>0</v>
      </c>
    </row>
    <row r="33" spans="1:9" x14ac:dyDescent="0.25">
      <c r="A33" t="s">
        <v>1782</v>
      </c>
      <c r="B33" t="s">
        <v>1783</v>
      </c>
      <c r="C33" s="1"/>
      <c r="D33" t="str">
        <f t="array" aca="1" ref="D33" ca="1">CONCATENATE(A33,"-",MID(CELL("filename",A32),FIND("]",CELL("filename",A32))+1,255))</f>
        <v>起点-徐佳莹</v>
      </c>
      <c r="E33" t="s">
        <v>11</v>
      </c>
      <c r="F33" s="2"/>
      <c r="G33" s="2"/>
      <c r="I33">
        <v>0</v>
      </c>
    </row>
    <row r="34" spans="1:9" x14ac:dyDescent="0.25">
      <c r="A34" t="s">
        <v>1784</v>
      </c>
      <c r="B34" t="s">
        <v>1785</v>
      </c>
      <c r="C34" s="1"/>
      <c r="D34" t="str">
        <f t="array" aca="1" ref="D34" ca="1">CONCATENATE(A34,"-",MID(CELL("filename",A33),FIND("]",CELL("filename",A33))+1,255))</f>
        <v>明知故犯-徐佳莹</v>
      </c>
      <c r="E34" t="s">
        <v>11</v>
      </c>
      <c r="F34" s="2"/>
      <c r="G34" s="2"/>
      <c r="I34">
        <v>0</v>
      </c>
    </row>
    <row r="35" spans="1:9" x14ac:dyDescent="0.25">
      <c r="A35" t="s">
        <v>1786</v>
      </c>
      <c r="B35" t="s">
        <v>1787</v>
      </c>
      <c r="C35" s="1"/>
      <c r="D35" t="str">
        <f t="array" aca="1" ref="D35" ca="1">CONCATENATE(A35,"-",MID(CELL("filename",A34),FIND("]",CELL("filename",A34))+1,255))</f>
        <v>圆舞曲-徐佳莹</v>
      </c>
      <c r="E35" t="s">
        <v>11</v>
      </c>
      <c r="F35" s="2"/>
      <c r="G35" s="2"/>
      <c r="I35">
        <v>0</v>
      </c>
    </row>
    <row r="36" spans="1:9" x14ac:dyDescent="0.25">
      <c r="A36" t="s">
        <v>1788</v>
      </c>
      <c r="B36" t="s">
        <v>1789</v>
      </c>
      <c r="D36" t="str">
        <f t="array" aca="1" ref="D36" ca="1">CONCATENATE(A36,"-",MID(CELL("filename",A35),FIND("]",CELL("filename",A35))+1,255))</f>
        <v>哼情歌-徐佳莹</v>
      </c>
      <c r="E36" t="s">
        <v>11</v>
      </c>
      <c r="I36">
        <v>0</v>
      </c>
    </row>
    <row r="37" spans="1:9" x14ac:dyDescent="0.25">
      <c r="A37" t="s">
        <v>1790</v>
      </c>
      <c r="B37" t="s">
        <v>1791</v>
      </c>
      <c r="C37" s="1"/>
      <c r="D37" t="str">
        <f t="array" aca="1" ref="D37" ca="1">CONCATENATE(A37,"-",MID(CELL("filename",A36),FIND("]",CELL("filename",A36))+1,255))</f>
        <v>不要再孤单-徐佳莹</v>
      </c>
      <c r="E37" t="s">
        <v>11</v>
      </c>
      <c r="F37" s="2"/>
      <c r="G37" s="2"/>
      <c r="I37">
        <v>0</v>
      </c>
    </row>
    <row r="38" spans="1:9" x14ac:dyDescent="0.25">
      <c r="A38" t="s">
        <v>1792</v>
      </c>
      <c r="B38" t="s">
        <v>29</v>
      </c>
      <c r="D38" t="str">
        <f t="array" aca="1" ref="D38" ca="1">CONCATENATE(A38,"-",MID(CELL("filename",A37),FIND("]",CELL("filename",A37))+1,255))</f>
        <v>原谅的代价-徐佳莹</v>
      </c>
      <c r="E38" t="s">
        <v>11</v>
      </c>
      <c r="I38">
        <v>0</v>
      </c>
    </row>
    <row r="39" spans="1:9" x14ac:dyDescent="0.25">
      <c r="A39" t="s">
        <v>1793</v>
      </c>
      <c r="B39" t="s">
        <v>29</v>
      </c>
      <c r="D39" t="str">
        <f t="array" aca="1" ref="D39" ca="1">CONCATENATE(A39,"-",MID(CELL("filename",A38),FIND("]",CELL("filename",A38))+1,255))</f>
        <v>格斗场-徐佳莹</v>
      </c>
      <c r="E39" t="s">
        <v>11</v>
      </c>
      <c r="I39">
        <v>0</v>
      </c>
    </row>
    <row r="40" spans="1:9" x14ac:dyDescent="0.25">
      <c r="D40" t="str">
        <f t="array" aca="1" ref="D40" ca="1">CONCATENATE(A40,"-",MID(CELL("filename",A39),FIND("]",CELL("filename",A39))+1,255))</f>
        <v>-徐佳莹</v>
      </c>
      <c r="I40">
        <v>0</v>
      </c>
    </row>
    <row r="41" spans="1:9" x14ac:dyDescent="0.25">
      <c r="A41" t="s">
        <v>1794</v>
      </c>
      <c r="B41" t="s">
        <v>1795</v>
      </c>
      <c r="C41" s="1" t="s">
        <v>1796</v>
      </c>
      <c r="D41" t="str">
        <f t="array" aca="1" ref="D41" ca="1">CONCATENATE(A41,"-",MID(CELL("filename",A40),FIND("]",CELL("filename",A40))+1,255))</f>
        <v>寻人启事-徐佳莹</v>
      </c>
      <c r="E41" t="s">
        <v>11</v>
      </c>
      <c r="F41" s="2">
        <v>6.3888888888888884E-2</v>
      </c>
      <c r="G41" s="2">
        <v>9.8611111111111108E-2</v>
      </c>
      <c r="I41">
        <v>1</v>
      </c>
    </row>
    <row r="42" spans="1:9" x14ac:dyDescent="0.25">
      <c r="D42" t="str">
        <f t="array" aca="1" ref="D42" ca="1">CONCATENATE(A42,"-",MID(CELL("filename",A41),FIND("]",CELL("filename",A41))+1,255))</f>
        <v>-徐佳莹</v>
      </c>
      <c r="E42" t="s">
        <v>11</v>
      </c>
      <c r="I42">
        <v>0</v>
      </c>
    </row>
    <row r="43" spans="1:9" x14ac:dyDescent="0.25">
      <c r="D43" t="str">
        <f t="array" aca="1" ref="D43" ca="1">CONCATENATE(A43,"-",MID(CELL("filename",A42),FIND("]",CELL("filename",A42))+1,255))</f>
        <v>-徐佳莹</v>
      </c>
      <c r="E43" t="s">
        <v>11</v>
      </c>
      <c r="I43">
        <v>0</v>
      </c>
    </row>
    <row r="44" spans="1:9" x14ac:dyDescent="0.25">
      <c r="D44" t="str">
        <f t="array" aca="1" ref="D44" ca="1">CONCATENATE(A44,"-",MID(CELL("filename",A43),FIND("]",CELL("filename",A43))+1,255))</f>
        <v>-徐佳莹</v>
      </c>
      <c r="E44" t="s">
        <v>11</v>
      </c>
      <c r="I44">
        <v>0</v>
      </c>
    </row>
    <row r="45" spans="1:9" x14ac:dyDescent="0.25">
      <c r="D45" t="str">
        <f t="array" aca="1" ref="D45" ca="1">CONCATENATE(A45,"-",MID(CELL("filename",A44),FIND("]",CELL("filename",A44))+1,255))</f>
        <v>-徐佳莹</v>
      </c>
      <c r="E45" t="s">
        <v>11</v>
      </c>
      <c r="I45">
        <v>0</v>
      </c>
    </row>
    <row r="46" spans="1:9" x14ac:dyDescent="0.25">
      <c r="D46" t="str">
        <f t="array" aca="1" ref="D46" ca="1">CONCATENATE(A46,"-",MID(CELL("filename",A45),FIND("]",CELL("filename",A45))+1,255))</f>
        <v>-徐佳莹</v>
      </c>
      <c r="E46" t="s">
        <v>11</v>
      </c>
      <c r="I46">
        <v>0</v>
      </c>
    </row>
    <row r="47" spans="1:9" x14ac:dyDescent="0.25">
      <c r="A47" t="s">
        <v>541</v>
      </c>
      <c r="B47" t="s">
        <v>542</v>
      </c>
      <c r="C47" s="1" t="s">
        <v>543</v>
      </c>
      <c r="D47" t="str">
        <f t="array" aca="1" ref="D47" ca="1">CONCATENATE(A47,"-",MID(CELL("filename",A46),FIND("]",CELL("filename",A46))+1,255))</f>
        <v>言不由衷-徐佳莹</v>
      </c>
      <c r="E47" t="s">
        <v>11</v>
      </c>
      <c r="F47" s="2">
        <v>4.8611111111111112E-2</v>
      </c>
      <c r="G47" s="2">
        <v>7.3611111111111113E-2</v>
      </c>
      <c r="I47">
        <v>1</v>
      </c>
    </row>
    <row r="48" spans="1:9" x14ac:dyDescent="0.25">
      <c r="A48" t="s">
        <v>817</v>
      </c>
      <c r="B48" t="s">
        <v>818</v>
      </c>
      <c r="C48" s="1" t="s">
        <v>819</v>
      </c>
      <c r="D48" t="str">
        <f t="array" aca="1" ref="D48" ca="1">CONCATENATE(A48,"-",MID(CELL("filename",A47),FIND("]",CELL("filename",A47))+1,255))</f>
        <v>不难-徐佳莹</v>
      </c>
      <c r="E48" t="s">
        <v>11</v>
      </c>
      <c r="F48" s="2">
        <v>7.4305555555555555E-2</v>
      </c>
      <c r="G48" s="2">
        <v>8.5416666666666669E-2</v>
      </c>
      <c r="I48">
        <v>1</v>
      </c>
    </row>
    <row r="49" spans="3:9" x14ac:dyDescent="0.25">
      <c r="D49" t="str">
        <f t="array" aca="1" ref="D49" ca="1">CONCATENATE(A49,"-",MID(CELL("filename",A48),FIND("]",CELL("filename",A48))+1,255))</f>
        <v>-徐佳莹</v>
      </c>
      <c r="E49" t="s">
        <v>11</v>
      </c>
      <c r="I49">
        <v>0</v>
      </c>
    </row>
    <row r="50" spans="3:9" x14ac:dyDescent="0.25">
      <c r="D50" t="str">
        <f t="array" aca="1" ref="D50" ca="1">CONCATENATE(A50,"-",MID(CELL("filename",A49),FIND("]",CELL("filename",A49))+1,255))</f>
        <v>-徐佳莹</v>
      </c>
      <c r="E50" t="s">
        <v>11</v>
      </c>
      <c r="I50">
        <v>0</v>
      </c>
    </row>
    <row r="51" spans="3:9" x14ac:dyDescent="0.25">
      <c r="D51" t="str">
        <f t="array" aca="1" ref="D51" ca="1">CONCATENATE(A51,"-",MID(CELL("filename",A50),FIND("]",CELL("filename",A50))+1,255))</f>
        <v>-徐佳莹</v>
      </c>
      <c r="E51" t="s">
        <v>11</v>
      </c>
      <c r="I51">
        <v>0</v>
      </c>
    </row>
    <row r="52" spans="3:9" x14ac:dyDescent="0.25">
      <c r="D52" t="str">
        <f t="array" aca="1" ref="D52" ca="1">CONCATENATE(A52,"-",MID(CELL("filename",A51),FIND("]",CELL("filename",A51))+1,255))</f>
        <v>-徐佳莹</v>
      </c>
      <c r="E52" t="s">
        <v>11</v>
      </c>
      <c r="I52">
        <v>0</v>
      </c>
    </row>
    <row r="53" spans="3:9" x14ac:dyDescent="0.25">
      <c r="D53" t="str">
        <f t="array" aca="1" ref="D53" ca="1">CONCATENATE(A53,"-",MID(CELL("filename",A52),FIND("]",CELL("filename",A52))+1,255))</f>
        <v>-徐佳莹</v>
      </c>
      <c r="E53" t="s">
        <v>11</v>
      </c>
      <c r="I53">
        <v>0</v>
      </c>
    </row>
    <row r="54" spans="3:9" x14ac:dyDescent="0.25">
      <c r="D54" t="str">
        <f t="array" aca="1" ref="D54" ca="1">CONCATENATE(A54,"-",MID(CELL("filename",A53),FIND("]",CELL("filename",A53))+1,255))</f>
        <v>-徐佳莹</v>
      </c>
      <c r="E54" t="s">
        <v>11</v>
      </c>
      <c r="I54">
        <v>0</v>
      </c>
    </row>
    <row r="55" spans="3:9" x14ac:dyDescent="0.25">
      <c r="D55" t="str">
        <f t="array" aca="1" ref="D55" ca="1">CONCATENATE(A55,"-",MID(CELL("filename",A54),FIND("]",CELL("filename",A54))+1,255))</f>
        <v>-徐佳莹</v>
      </c>
      <c r="E55" t="s">
        <v>11</v>
      </c>
      <c r="I55">
        <v>0</v>
      </c>
    </row>
    <row r="56" spans="3:9" x14ac:dyDescent="0.25">
      <c r="D56" t="str">
        <f t="array" aca="1" ref="D56" ca="1">CONCATENATE(A56,"-",MID(CELL("filename",A55),FIND("]",CELL("filename",A55))+1,255))</f>
        <v>-徐佳莹</v>
      </c>
      <c r="E56" t="s">
        <v>11</v>
      </c>
      <c r="I56">
        <v>0</v>
      </c>
    </row>
    <row r="57" spans="3:9" x14ac:dyDescent="0.25">
      <c r="D57" t="str">
        <f t="array" aca="1" ref="D57" ca="1">CONCATENATE(A57,"-",MID(CELL("filename",A56),FIND("]",CELL("filename",A56))+1,255))</f>
        <v>-徐佳莹</v>
      </c>
      <c r="E57" t="s">
        <v>11</v>
      </c>
      <c r="I57">
        <v>0</v>
      </c>
    </row>
    <row r="58" spans="3:9" x14ac:dyDescent="0.25">
      <c r="D58" t="str">
        <f t="array" aca="1" ref="D58" ca="1">CONCATENATE(A58,"-",MID(CELL("filename",A57),FIND("]",CELL("filename",A57))+1,255))</f>
        <v>-徐佳莹</v>
      </c>
      <c r="E58" t="s">
        <v>11</v>
      </c>
      <c r="I58">
        <v>0</v>
      </c>
    </row>
    <row r="59" spans="3:9" x14ac:dyDescent="0.25">
      <c r="D59" t="str">
        <f t="array" aca="1" ref="D59" ca="1">CONCATENATE(A59,"-",MID(CELL("filename",A58),FIND("]",CELL("filename",A58))+1,255))</f>
        <v>-徐佳莹</v>
      </c>
      <c r="E59" t="s">
        <v>11</v>
      </c>
      <c r="I59">
        <v>0</v>
      </c>
    </row>
    <row r="60" spans="3:9" x14ac:dyDescent="0.25">
      <c r="D60" t="str">
        <f t="array" aca="1" ref="D60" ca="1">CONCATENATE(A60,"-",MID(CELL("filename",A59),FIND("]",CELL("filename",A59))+1,255))</f>
        <v>-徐佳莹</v>
      </c>
      <c r="E60" t="s">
        <v>11</v>
      </c>
      <c r="I60">
        <v>0</v>
      </c>
    </row>
    <row r="61" spans="3:9" x14ac:dyDescent="0.25">
      <c r="C61" s="1"/>
      <c r="F61" s="2"/>
      <c r="G61" s="2"/>
      <c r="I61">
        <v>0</v>
      </c>
    </row>
    <row r="62" spans="3:9" x14ac:dyDescent="0.25">
      <c r="I62">
        <v>0</v>
      </c>
    </row>
    <row r="63" spans="3:9" x14ac:dyDescent="0.25">
      <c r="I63">
        <v>0</v>
      </c>
    </row>
    <row r="64" spans="3:9" x14ac:dyDescent="0.25">
      <c r="I64">
        <v>0</v>
      </c>
    </row>
    <row r="65" spans="1:9" x14ac:dyDescent="0.25">
      <c r="I65">
        <v>0</v>
      </c>
    </row>
    <row r="66" spans="1:9" x14ac:dyDescent="0.25">
      <c r="I66">
        <v>0</v>
      </c>
    </row>
    <row r="67" spans="1:9" x14ac:dyDescent="0.25">
      <c r="I67">
        <v>0</v>
      </c>
    </row>
    <row r="68" spans="1:9" x14ac:dyDescent="0.25">
      <c r="I68">
        <v>0</v>
      </c>
    </row>
    <row r="69" spans="1:9" x14ac:dyDescent="0.25">
      <c r="I69">
        <v>0</v>
      </c>
    </row>
    <row r="70" spans="1:9" x14ac:dyDescent="0.25">
      <c r="A70" t="s">
        <v>362</v>
      </c>
      <c r="B70" t="s">
        <v>1797</v>
      </c>
      <c r="I70">
        <v>0</v>
      </c>
    </row>
    <row r="71" spans="1:9" x14ac:dyDescent="0.25">
      <c r="A71" t="s">
        <v>768</v>
      </c>
      <c r="B71" t="s">
        <v>769</v>
      </c>
      <c r="C71" s="1" t="s">
        <v>770</v>
      </c>
      <c r="D71" t="str">
        <f t="array" aca="1" ref="D71" ca="1">CONCATENATE(A71,"-",MID(CELL("filename",A70),FIND("]",CELL("filename",A70))+1,255))</f>
        <v>不舍-徐佳莹</v>
      </c>
      <c r="E71" t="s">
        <v>53</v>
      </c>
      <c r="F71" s="2">
        <v>4.3055555555555562E-2</v>
      </c>
      <c r="G71" s="2">
        <v>6.458333333333334E-2</v>
      </c>
      <c r="I71">
        <v>1</v>
      </c>
    </row>
    <row r="72" spans="1:9" x14ac:dyDescent="0.25">
      <c r="A72" t="s">
        <v>826</v>
      </c>
      <c r="B72" t="s">
        <v>1798</v>
      </c>
      <c r="I72">
        <v>0</v>
      </c>
    </row>
    <row r="73" spans="1:9" x14ac:dyDescent="0.25">
      <c r="A73" t="s">
        <v>1799</v>
      </c>
      <c r="B73" t="s">
        <v>1800</v>
      </c>
      <c r="I73">
        <v>0</v>
      </c>
    </row>
    <row r="74" spans="1:9" x14ac:dyDescent="0.25">
      <c r="A74" t="s">
        <v>1801</v>
      </c>
      <c r="B74" t="s">
        <v>1802</v>
      </c>
      <c r="I74">
        <v>0</v>
      </c>
    </row>
    <row r="75" spans="1:9" x14ac:dyDescent="0.25">
      <c r="A75" t="s">
        <v>1803</v>
      </c>
      <c r="B75" t="s">
        <v>29</v>
      </c>
      <c r="I75">
        <v>0</v>
      </c>
    </row>
    <row r="76" spans="1:9" x14ac:dyDescent="0.25">
      <c r="A76" t="s">
        <v>1804</v>
      </c>
      <c r="B76" t="s">
        <v>1805</v>
      </c>
      <c r="I76">
        <v>0</v>
      </c>
    </row>
    <row r="77" spans="1:9" x14ac:dyDescent="0.25">
      <c r="A77" t="s">
        <v>1806</v>
      </c>
      <c r="B77" t="s">
        <v>1807</v>
      </c>
      <c r="I77">
        <v>0</v>
      </c>
    </row>
    <row r="78" spans="1:9" x14ac:dyDescent="0.25">
      <c r="A78" t="s">
        <v>290</v>
      </c>
      <c r="B78" t="s">
        <v>1716</v>
      </c>
      <c r="I78">
        <v>0</v>
      </c>
    </row>
    <row r="79" spans="1:9" x14ac:dyDescent="0.25">
      <c r="A79" t="s">
        <v>1808</v>
      </c>
      <c r="B79" t="s">
        <v>1809</v>
      </c>
      <c r="I79">
        <v>0</v>
      </c>
    </row>
    <row r="80" spans="1:9" x14ac:dyDescent="0.25">
      <c r="A80" t="s">
        <v>1243</v>
      </c>
      <c r="B80" t="s">
        <v>1244</v>
      </c>
      <c r="I80">
        <v>0</v>
      </c>
    </row>
    <row r="81" spans="1:9" x14ac:dyDescent="0.25">
      <c r="A81" t="s">
        <v>1810</v>
      </c>
      <c r="B81" t="s">
        <v>1811</v>
      </c>
      <c r="I81">
        <v>0</v>
      </c>
    </row>
    <row r="82" spans="1:9" x14ac:dyDescent="0.25">
      <c r="A82" t="s">
        <v>1812</v>
      </c>
      <c r="B82" t="s">
        <v>1813</v>
      </c>
      <c r="I82">
        <v>0</v>
      </c>
    </row>
    <row r="83" spans="1:9" x14ac:dyDescent="0.25">
      <c r="A83" t="s">
        <v>1814</v>
      </c>
      <c r="B83" t="s">
        <v>1815</v>
      </c>
      <c r="I83">
        <v>0</v>
      </c>
    </row>
    <row r="84" spans="1:9" x14ac:dyDescent="0.25">
      <c r="A84" t="s">
        <v>1073</v>
      </c>
      <c r="B84" t="s">
        <v>1816</v>
      </c>
      <c r="I84">
        <v>0</v>
      </c>
    </row>
    <row r="85" spans="1:9" x14ac:dyDescent="0.25">
      <c r="A85" t="s">
        <v>1817</v>
      </c>
      <c r="B85" t="s">
        <v>1818</v>
      </c>
      <c r="I85">
        <v>0</v>
      </c>
    </row>
    <row r="86" spans="1:9" x14ac:dyDescent="0.25">
      <c r="A86" t="s">
        <v>437</v>
      </c>
      <c r="B86" t="s">
        <v>29</v>
      </c>
      <c r="I86">
        <v>0</v>
      </c>
    </row>
    <row r="87" spans="1:9" x14ac:dyDescent="0.25">
      <c r="A87" t="s">
        <v>1232</v>
      </c>
      <c r="B87" t="s">
        <v>1233</v>
      </c>
      <c r="I87">
        <v>0</v>
      </c>
    </row>
    <row r="88" spans="1:9" x14ac:dyDescent="0.25">
      <c r="A88" t="s">
        <v>330</v>
      </c>
      <c r="B88" t="s">
        <v>1819</v>
      </c>
      <c r="I88">
        <v>0</v>
      </c>
    </row>
    <row r="89" spans="1:9" x14ac:dyDescent="0.25">
      <c r="A89" t="s">
        <v>1820</v>
      </c>
      <c r="B89" t="s">
        <v>1821</v>
      </c>
      <c r="I89">
        <v>0</v>
      </c>
    </row>
    <row r="90" spans="1:9" x14ac:dyDescent="0.25">
      <c r="A90" t="s">
        <v>1822</v>
      </c>
      <c r="B90" t="s">
        <v>1823</v>
      </c>
      <c r="I90">
        <v>0</v>
      </c>
    </row>
    <row r="91" spans="1:9" x14ac:dyDescent="0.25">
      <c r="A91" t="s">
        <v>1824</v>
      </c>
      <c r="B91" t="s">
        <v>1825</v>
      </c>
      <c r="I91">
        <v>0</v>
      </c>
    </row>
    <row r="92" spans="1:9" x14ac:dyDescent="0.25">
      <c r="A92" t="s">
        <v>81</v>
      </c>
      <c r="B92" t="s">
        <v>1826</v>
      </c>
      <c r="I92">
        <v>0</v>
      </c>
    </row>
    <row r="93" spans="1:9" x14ac:dyDescent="0.25">
      <c r="A93" t="s">
        <v>1827</v>
      </c>
      <c r="B93" t="s">
        <v>1828</v>
      </c>
      <c r="I93">
        <v>0</v>
      </c>
    </row>
    <row r="94" spans="1:9" x14ac:dyDescent="0.25">
      <c r="A94" t="s">
        <v>1829</v>
      </c>
      <c r="B94" t="s">
        <v>1830</v>
      </c>
      <c r="I94">
        <v>0</v>
      </c>
    </row>
  </sheetData>
  <hyperlinks>
    <hyperlink ref="C2" r:id="rId1" xr:uid="{00000000-0004-0000-1700-000000000000}"/>
    <hyperlink ref="C4" r:id="rId2" xr:uid="{00000000-0004-0000-1700-000001000000}"/>
    <hyperlink ref="C5" r:id="rId3" xr:uid="{00000000-0004-0000-1700-000002000000}"/>
    <hyperlink ref="C6" r:id="rId4" xr:uid="{00000000-0004-0000-1700-000003000000}"/>
    <hyperlink ref="C7" r:id="rId5" xr:uid="{00000000-0004-0000-1700-000004000000}"/>
    <hyperlink ref="C8" r:id="rId6" xr:uid="{00000000-0004-0000-1700-000005000000}"/>
    <hyperlink ref="C9" r:id="rId7" xr:uid="{00000000-0004-0000-1700-000006000000}"/>
    <hyperlink ref="C10" r:id="rId8" xr:uid="{00000000-0004-0000-1700-000007000000}"/>
    <hyperlink ref="C26" r:id="rId9" xr:uid="{00000000-0004-0000-1700-000008000000}"/>
    <hyperlink ref="C28" r:id="rId10" xr:uid="{00000000-0004-0000-1700-000009000000}"/>
    <hyperlink ref="C41" r:id="rId11" xr:uid="{00000000-0004-0000-1700-00000A000000}"/>
    <hyperlink ref="C47" r:id="rId12" xr:uid="{00000000-0004-0000-1700-00000B000000}"/>
    <hyperlink ref="C48" r:id="rId13" xr:uid="{00000000-0004-0000-1700-00000C000000}"/>
    <hyperlink ref="C71" r:id="rId14" xr:uid="{00000000-0004-0000-1700-00000D000000}"/>
  </hyperlink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60"/>
  <sheetViews>
    <sheetView workbookViewId="0">
      <selection activeCell="I13" sqref="I13"/>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16384" width="9.140625" style="13"/>
  </cols>
  <sheetData>
    <row r="1" spans="1:9" x14ac:dyDescent="0.25">
      <c r="A1" t="s">
        <v>0</v>
      </c>
      <c r="B1" t="s">
        <v>1</v>
      </c>
      <c r="C1" t="s">
        <v>2</v>
      </c>
      <c r="D1" t="s">
        <v>3</v>
      </c>
      <c r="E1" t="s">
        <v>4</v>
      </c>
      <c r="F1" t="s">
        <v>5</v>
      </c>
      <c r="G1" t="s">
        <v>6</v>
      </c>
      <c r="H1" t="s">
        <v>7</v>
      </c>
      <c r="I1" t="s">
        <v>8</v>
      </c>
    </row>
    <row r="2" spans="1:9" x14ac:dyDescent="0.25">
      <c r="A2" t="s">
        <v>1831</v>
      </c>
      <c r="B2" t="s">
        <v>1832</v>
      </c>
      <c r="C2" s="1"/>
      <c r="D2" t="str">
        <f t="array" aca="1" ref="D2" ca="1">CONCATENATE(A2,"-",MID(CELL("filename",A1),FIND("]",CELL("filename",A1))+1,255))</f>
        <v>情歌-梁静茹</v>
      </c>
      <c r="E2" t="s">
        <v>11</v>
      </c>
      <c r="F2" s="2"/>
      <c r="G2" s="2"/>
    </row>
    <row r="3" spans="1:9" x14ac:dyDescent="0.25">
      <c r="A3" t="s">
        <v>273</v>
      </c>
      <c r="B3" t="s">
        <v>274</v>
      </c>
      <c r="C3" s="1"/>
      <c r="D3" t="str">
        <f t="array" aca="1" ref="D3" ca="1">CONCATENATE(A3,"-",MID(CELL("filename",A2),FIND("]",CELL("filename",A2))+1,255))</f>
        <v>可惜不是你-梁静茹</v>
      </c>
      <c r="E3" t="s">
        <v>11</v>
      </c>
      <c r="F3" s="2"/>
      <c r="G3" s="2"/>
      <c r="I3">
        <v>0</v>
      </c>
    </row>
    <row r="4" spans="1:9" x14ac:dyDescent="0.25">
      <c r="A4" t="s">
        <v>1833</v>
      </c>
      <c r="B4" t="s">
        <v>1834</v>
      </c>
      <c r="C4" s="1"/>
      <c r="D4" t="str">
        <f t="array" aca="1" ref="D4" ca="1">CONCATENATE(A4,"-",MID(CELL("filename",A3),FIND("]",CELL("filename",A3))+1,255))</f>
        <v>燕尾蝶-梁静茹</v>
      </c>
      <c r="E4" t="s">
        <v>11</v>
      </c>
      <c r="F4" s="2"/>
      <c r="G4" s="2"/>
      <c r="I4">
        <v>0</v>
      </c>
    </row>
    <row r="5" spans="1:9" x14ac:dyDescent="0.25">
      <c r="A5" t="s">
        <v>1835</v>
      </c>
      <c r="B5" t="s">
        <v>1836</v>
      </c>
      <c r="C5" s="1"/>
      <c r="D5" t="str">
        <f t="array" aca="1" ref="D5" ca="1">CONCATENATE(A5,"-",MID(CELL("filename",A4),FIND("]",CELL("filename",A4))+1,255))</f>
        <v>宁夏-梁静茹</v>
      </c>
      <c r="E5" t="s">
        <v>11</v>
      </c>
      <c r="F5" s="2"/>
      <c r="G5" s="2"/>
      <c r="I5">
        <v>0</v>
      </c>
    </row>
    <row r="6" spans="1:9" x14ac:dyDescent="0.25">
      <c r="A6" t="s">
        <v>1837</v>
      </c>
      <c r="B6" t="s">
        <v>1838</v>
      </c>
      <c r="C6" s="1"/>
      <c r="D6" t="str">
        <f t="array" aca="1" ref="D6" ca="1">CONCATENATE(A6,"-",MID(CELL("filename",A5),FIND("]",CELL("filename",A5))+1,255))</f>
        <v>崇拜-梁静茹</v>
      </c>
      <c r="E6" t="s">
        <v>11</v>
      </c>
      <c r="F6" s="2"/>
      <c r="G6" s="2"/>
      <c r="I6">
        <v>0</v>
      </c>
    </row>
    <row r="7" spans="1:9" x14ac:dyDescent="0.25">
      <c r="A7" t="s">
        <v>1839</v>
      </c>
      <c r="B7" t="s">
        <v>1840</v>
      </c>
      <c r="C7" s="1"/>
      <c r="D7" t="str">
        <f t="array" aca="1" ref="D7" ca="1">CONCATENATE(A7,"-",MID(CELL("filename",A6),FIND("]",CELL("filename",A6))+1,255))</f>
        <v>勇气-梁静茹</v>
      </c>
      <c r="E7" t="s">
        <v>11</v>
      </c>
      <c r="F7" s="2"/>
      <c r="G7" s="2"/>
      <c r="I7">
        <v>0</v>
      </c>
    </row>
    <row r="8" spans="1:9" x14ac:dyDescent="0.25">
      <c r="A8" t="s">
        <v>1841</v>
      </c>
      <c r="B8" t="s">
        <v>1842</v>
      </c>
      <c r="C8" s="1"/>
      <c r="D8" t="str">
        <f t="array" aca="1" ref="D8" ca="1">CONCATENATE(A8,"-",MID(CELL("filename",A7),FIND("]",CELL("filename",A7))+1,255))</f>
        <v>暖暖-梁静茹</v>
      </c>
      <c r="E8" t="s">
        <v>11</v>
      </c>
      <c r="F8" s="2"/>
      <c r="G8" s="2"/>
      <c r="I8">
        <v>0</v>
      </c>
    </row>
    <row r="9" spans="1:9" x14ac:dyDescent="0.25">
      <c r="A9" t="s">
        <v>1843</v>
      </c>
      <c r="B9" t="s">
        <v>1844</v>
      </c>
      <c r="C9" s="1"/>
      <c r="D9" t="str">
        <f t="array" aca="1" ref="D9" ca="1">CONCATENATE(A9,"-",MID(CELL("filename",A8),FIND("]",CELL("filename",A8))+1,255))</f>
        <v>问-梁静茹</v>
      </c>
      <c r="E9" t="s">
        <v>11</v>
      </c>
      <c r="F9" s="2"/>
      <c r="G9" s="2"/>
      <c r="I9">
        <v>0</v>
      </c>
    </row>
    <row r="10" spans="1:9" x14ac:dyDescent="0.25">
      <c r="A10" t="s">
        <v>1845</v>
      </c>
      <c r="B10" t="s">
        <v>1846</v>
      </c>
      <c r="C10" s="1" t="s">
        <v>1847</v>
      </c>
      <c r="D10" t="str">
        <f t="array" aca="1" ref="D10" ca="1">CONCATENATE(A10,"-",MID(CELL("filename",A9),FIND("]",CELL("filename",A9))+1,255))</f>
        <v>丝路-梁静茹</v>
      </c>
      <c r="E10" t="s">
        <v>11</v>
      </c>
      <c r="F10" s="2">
        <v>0.05</v>
      </c>
      <c r="G10" s="2">
        <v>7.3611111111111113E-2</v>
      </c>
      <c r="I10">
        <v>1</v>
      </c>
    </row>
    <row r="11" spans="1:9" x14ac:dyDescent="0.25">
      <c r="A11" t="s">
        <v>1848</v>
      </c>
      <c r="B11" t="s">
        <v>1849</v>
      </c>
      <c r="D11" t="str">
        <f t="array" aca="1" ref="D11" ca="1">CONCATENATE(A11,"-",MID(CELL("filename",A10),FIND("]",CELL("filename",A10))+1,255))</f>
        <v>爱你不是两三天-梁静茹</v>
      </c>
      <c r="E11" t="s">
        <v>11</v>
      </c>
      <c r="F11" s="2"/>
      <c r="I11">
        <v>0</v>
      </c>
    </row>
    <row r="12" spans="1:9" x14ac:dyDescent="0.25">
      <c r="A12" t="s">
        <v>1850</v>
      </c>
      <c r="B12" t="s">
        <v>1851</v>
      </c>
      <c r="C12" s="1"/>
      <c r="D12" t="str">
        <f t="array" aca="1" ref="D12" ca="1">CONCATENATE(A12,"-",MID(CELL("filename",A11),FIND("]",CELL("filename",A11))+1,255))</f>
        <v>分手快乐-梁静茹</v>
      </c>
      <c r="E12" t="s">
        <v>11</v>
      </c>
      <c r="F12" s="2"/>
      <c r="G12" s="2"/>
      <c r="I12">
        <v>0</v>
      </c>
    </row>
    <row r="13" spans="1:9" x14ac:dyDescent="0.25">
      <c r="A13" t="s">
        <v>1852</v>
      </c>
      <c r="B13" t="s">
        <v>1853</v>
      </c>
      <c r="C13" s="1"/>
      <c r="D13" t="str">
        <f t="array" aca="1" ref="D13" ca="1">CONCATENATE(A13,"-",MID(CELL("filename",A12),FIND("]",CELL("filename",A12))+1,255))</f>
        <v>会呼吸的痛-梁静茹</v>
      </c>
      <c r="E13" t="s">
        <v>11</v>
      </c>
      <c r="F13" s="2"/>
      <c r="G13" s="2"/>
      <c r="I13">
        <v>0</v>
      </c>
    </row>
    <row r="14" spans="1:9" x14ac:dyDescent="0.25">
      <c r="A14" t="s">
        <v>1854</v>
      </c>
      <c r="B14" t="s">
        <v>1855</v>
      </c>
      <c r="C14" s="1"/>
      <c r="D14" t="str">
        <f t="array" aca="1" ref="D14" ca="1">CONCATENATE(A14,"-",MID(CELL("filename",A13),FIND("]",CELL("filename",A13))+1,255))</f>
        <v>小手拉大手-梁静茹</v>
      </c>
      <c r="E14" t="s">
        <v>11</v>
      </c>
      <c r="F14" s="2"/>
      <c r="G14" s="2"/>
      <c r="I14">
        <v>0</v>
      </c>
    </row>
    <row r="15" spans="1:9" x14ac:dyDescent="0.25">
      <c r="A15" t="s">
        <v>1856</v>
      </c>
      <c r="B15" t="s">
        <v>1857</v>
      </c>
      <c r="C15" s="1"/>
      <c r="D15" t="str">
        <f t="array" aca="1" ref="D15" ca="1">CONCATENATE(A15,"-",MID(CELL("filename",A14),FIND("]",CELL("filename",A14))+1,255))</f>
        <v>慢冷-梁静茹</v>
      </c>
      <c r="E15" t="s">
        <v>11</v>
      </c>
      <c r="F15" s="2"/>
      <c r="G15" s="2"/>
      <c r="I15">
        <v>0</v>
      </c>
    </row>
    <row r="16" spans="1:9" x14ac:dyDescent="0.25">
      <c r="A16" t="s">
        <v>1858</v>
      </c>
      <c r="B16" t="s">
        <v>1859</v>
      </c>
      <c r="D16" t="str">
        <f t="array" aca="1" ref="D16" ca="1">CONCATENATE(A16,"-",MID(CELL("filename",A15),FIND("]",CELL("filename",A15))+1,255))</f>
        <v>听不到-梁静茹</v>
      </c>
      <c r="E16" t="s">
        <v>11</v>
      </c>
      <c r="I16">
        <v>0</v>
      </c>
    </row>
    <row r="17" spans="1:9" x14ac:dyDescent="0.25">
      <c r="A17" t="s">
        <v>1860</v>
      </c>
      <c r="B17" t="s">
        <v>1861</v>
      </c>
      <c r="C17" s="1" t="s">
        <v>1862</v>
      </c>
      <c r="D17" t="str">
        <f t="array" aca="1" ref="D17" ca="1">CONCATENATE(A17,"-",MID(CELL("filename",A16),FIND("]",CELL("filename",A16))+1,255))</f>
        <v>给未来的自己-梁静茹</v>
      </c>
      <c r="E17" t="s">
        <v>11</v>
      </c>
      <c r="F17" s="2">
        <v>9.7222222222222224E-3</v>
      </c>
      <c r="G17" s="2">
        <v>2.6388888888888889E-2</v>
      </c>
      <c r="I17">
        <v>1</v>
      </c>
    </row>
    <row r="18" spans="1:9" x14ac:dyDescent="0.25">
      <c r="A18" t="s">
        <v>1863</v>
      </c>
      <c r="B18" t="s">
        <v>1864</v>
      </c>
      <c r="C18" s="1" t="s">
        <v>1865</v>
      </c>
      <c r="D18" t="str">
        <f t="array" aca="1" ref="D18" ca="1">CONCATENATE(A18,"-",MID(CELL("filename",A17),FIND("]",CELL("filename",A17))+1,255))</f>
        <v>如果有一天-梁静茹</v>
      </c>
      <c r="E18" t="s">
        <v>11</v>
      </c>
      <c r="F18" s="2">
        <v>5.2777777777777778E-2</v>
      </c>
      <c r="G18" s="2">
        <v>6.5972222222222224E-2</v>
      </c>
      <c r="I18">
        <v>1</v>
      </c>
    </row>
    <row r="19" spans="1:9" x14ac:dyDescent="0.25">
      <c r="A19" t="s">
        <v>1866</v>
      </c>
      <c r="B19" t="s">
        <v>1867</v>
      </c>
      <c r="C19" s="1" t="s">
        <v>1868</v>
      </c>
      <c r="D19" t="str">
        <f t="array" aca="1" ref="D19" ca="1">CONCATENATE(A19,"-",MID(CELL("filename",A18),FIND("]",CELL("filename",A18))+1,255))</f>
        <v>亲亲-梁静茹</v>
      </c>
      <c r="E19" t="s">
        <v>11</v>
      </c>
      <c r="F19" s="2">
        <v>5.2083333333333343E-2</v>
      </c>
      <c r="G19" s="2">
        <v>7.2916666666666671E-2</v>
      </c>
      <c r="I19">
        <v>1</v>
      </c>
    </row>
    <row r="20" spans="1:9" x14ac:dyDescent="0.25">
      <c r="A20" t="s">
        <v>1733</v>
      </c>
      <c r="B20" t="s">
        <v>1869</v>
      </c>
      <c r="D20" t="str">
        <f t="array" aca="1" ref="D20" ca="1">CONCATENATE(A20,"-",MID(CELL("filename",A19),FIND("]",CELL("filename",A19))+1,255))</f>
        <v>我喜欢-梁静茹</v>
      </c>
      <c r="E20" t="s">
        <v>11</v>
      </c>
      <c r="I20">
        <v>0</v>
      </c>
    </row>
    <row r="21" spans="1:9" x14ac:dyDescent="0.25">
      <c r="A21" t="s">
        <v>1870</v>
      </c>
      <c r="B21" t="s">
        <v>1871</v>
      </c>
      <c r="C21" s="1" t="s">
        <v>1872</v>
      </c>
      <c r="D21" t="str">
        <f t="array" aca="1" ref="D21" ca="1">CONCATENATE(A21,"-",MID(CELL("filename",A20),FIND("]",CELL("filename",A20))+1,255))</f>
        <v>没有如果-梁静茹</v>
      </c>
      <c r="E21" t="s">
        <v>11</v>
      </c>
      <c r="F21" s="2">
        <v>9.0277777777777769E-3</v>
      </c>
      <c r="G21" s="2">
        <v>2.6388888888888889E-2</v>
      </c>
      <c r="I21">
        <v>1</v>
      </c>
    </row>
    <row r="22" spans="1:9" x14ac:dyDescent="0.25">
      <c r="A22" t="s">
        <v>1873</v>
      </c>
      <c r="B22" t="s">
        <v>1874</v>
      </c>
      <c r="C22" s="1" t="s">
        <v>1875</v>
      </c>
      <c r="D22" t="str">
        <f t="array" aca="1" ref="D22" ca="1">CONCATENATE(A22,"-",MID(CELL("filename",A21),FIND("]",CELL("filename",A21))+1,255))</f>
        <v>爱久见人心-梁静茹</v>
      </c>
      <c r="E22" t="s">
        <v>11</v>
      </c>
      <c r="F22" s="2">
        <v>6.25E-2</v>
      </c>
      <c r="G22" s="2">
        <v>7.7083333333333337E-2</v>
      </c>
      <c r="I22">
        <v>1</v>
      </c>
    </row>
    <row r="23" spans="1:9" x14ac:dyDescent="0.25">
      <c r="A23" t="s">
        <v>1876</v>
      </c>
      <c r="B23" t="s">
        <v>1877</v>
      </c>
      <c r="C23" s="1" t="s">
        <v>1878</v>
      </c>
      <c r="D23" t="str">
        <f t="array" aca="1" ref="D23" ca="1">CONCATENATE(A23,"-",MID(CELL("filename",A22),FIND("]",CELL("filename",A22))+1,255))</f>
        <v>偶阵雨-梁静茹</v>
      </c>
      <c r="E23" t="s">
        <v>11</v>
      </c>
      <c r="F23" s="2">
        <v>4.4444444444444453E-2</v>
      </c>
      <c r="G23" s="2">
        <v>5.9027777777777783E-2</v>
      </c>
      <c r="I23">
        <v>1</v>
      </c>
    </row>
    <row r="24" spans="1:9" x14ac:dyDescent="0.25">
      <c r="A24" t="s">
        <v>1879</v>
      </c>
      <c r="B24" t="s">
        <v>1880</v>
      </c>
      <c r="C24" s="1" t="s">
        <v>1881</v>
      </c>
      <c r="D24" t="str">
        <f t="array" aca="1" ref="D24" ca="1">CONCATENATE(A24,"-",MID(CELL("filename",A23),FIND("]",CELL("filename",A23))+1,255))</f>
        <v>接受-梁静茹</v>
      </c>
      <c r="E24" t="s">
        <v>11</v>
      </c>
      <c r="F24" s="2">
        <v>6.6666666666666666E-2</v>
      </c>
      <c r="G24" s="2">
        <v>9.0972222222222218E-2</v>
      </c>
      <c r="I24">
        <v>1</v>
      </c>
    </row>
    <row r="25" spans="1:9" x14ac:dyDescent="0.25">
      <c r="A25" s="5" t="s">
        <v>1882</v>
      </c>
      <c r="B25" t="s">
        <v>1883</v>
      </c>
      <c r="C25" s="1" t="s">
        <v>1884</v>
      </c>
      <c r="D25" t="str">
        <f t="array" aca="1" ref="D25" ca="1">CONCATENATE(A25,"-",MID(CELL("filename",A24),FIND("]",CELL("filename",A24))+1,255))</f>
        <v>三寸日光-梁静茹</v>
      </c>
      <c r="E25" t="s">
        <v>11</v>
      </c>
      <c r="F25" s="2">
        <v>4.3749999999999997E-2</v>
      </c>
      <c r="G25" s="2">
        <v>5.9722222222222232E-2</v>
      </c>
      <c r="I25">
        <v>1</v>
      </c>
    </row>
    <row r="26" spans="1:9" x14ac:dyDescent="0.25">
      <c r="A26" t="s">
        <v>1885</v>
      </c>
      <c r="B26" t="s">
        <v>1886</v>
      </c>
      <c r="C26" s="1" t="s">
        <v>1887</v>
      </c>
      <c r="D26" t="str">
        <f t="array" aca="1" ref="D26" ca="1">CONCATENATE(A26,"-",MID(CELL("filename",A25),FIND("]",CELL("filename",A25))+1,255))</f>
        <v>属于-梁静茹</v>
      </c>
      <c r="E26" t="s">
        <v>11</v>
      </c>
      <c r="F26" s="2">
        <v>4.5138888888888888E-2</v>
      </c>
      <c r="G26" s="2">
        <v>6.3194444444444442E-2</v>
      </c>
      <c r="I26">
        <v>1</v>
      </c>
    </row>
    <row r="27" spans="1:9" x14ac:dyDescent="0.25">
      <c r="A27" t="s">
        <v>1888</v>
      </c>
      <c r="B27" t="s">
        <v>1889</v>
      </c>
      <c r="C27" s="1" t="s">
        <v>1890</v>
      </c>
      <c r="D27" t="str">
        <f t="array" aca="1" ref="D27" ca="1">CONCATENATE(A27,"-",MID(CELL("filename",A26),FIND("]",CELL("filename",A26))+1,255))</f>
        <v>无条件-梁静茹</v>
      </c>
      <c r="E27" t="s">
        <v>11</v>
      </c>
      <c r="F27" s="2">
        <v>3.7499999999999999E-2</v>
      </c>
      <c r="G27" s="2">
        <v>6.3194444444444442E-2</v>
      </c>
      <c r="I27">
        <v>1</v>
      </c>
    </row>
    <row r="28" spans="1:9" x14ac:dyDescent="0.25">
      <c r="A28" s="5" t="s">
        <v>1891</v>
      </c>
      <c r="B28" t="s">
        <v>1892</v>
      </c>
      <c r="C28" s="1" t="s">
        <v>1893</v>
      </c>
      <c r="D28" t="str">
        <f t="array" aca="1" ref="D28" ca="1">CONCATENATE(A28,"-",MID(CELL("filename",A27),FIND("]",CELL("filename",A27))+1,255))</f>
        <v>会过去的-梁静茹</v>
      </c>
      <c r="E28" t="s">
        <v>11</v>
      </c>
      <c r="F28" s="2">
        <v>5.0694444444444438E-2</v>
      </c>
      <c r="G28" s="2">
        <v>7.2916666666666671E-2</v>
      </c>
      <c r="I28">
        <v>1</v>
      </c>
    </row>
    <row r="29" spans="1:9" x14ac:dyDescent="0.25">
      <c r="A29" s="5" t="s">
        <v>1894</v>
      </c>
      <c r="B29" t="s">
        <v>1895</v>
      </c>
      <c r="C29" s="1" t="s">
        <v>1896</v>
      </c>
      <c r="D29" t="str">
        <f t="array" aca="1" ref="D29" ca="1">CONCATENATE(A29,"-",MID(CELL("filename",A28),FIND("]",CELL("filename",A28))+1,255))</f>
        <v>今天情人节-梁静茹</v>
      </c>
      <c r="E29" t="s">
        <v>11</v>
      </c>
      <c r="F29" s="2">
        <v>4.5138888888888888E-2</v>
      </c>
      <c r="G29" s="2">
        <v>5.6250000000000001E-2</v>
      </c>
      <c r="I29">
        <v>1</v>
      </c>
    </row>
    <row r="30" spans="1:9" x14ac:dyDescent="0.25">
      <c r="A30" t="s">
        <v>1897</v>
      </c>
      <c r="B30" t="s">
        <v>1898</v>
      </c>
      <c r="D30" t="str">
        <f t="array" aca="1" ref="D30" ca="1">CONCATENATE(A30,"-",MID(CELL("filename",A29),FIND("]",CELL("filename",A29))+1,255))</f>
        <v>明明很爱你-梁静茹</v>
      </c>
      <c r="E30" t="s">
        <v>11</v>
      </c>
      <c r="I30">
        <v>0</v>
      </c>
    </row>
    <row r="31" spans="1:9" x14ac:dyDescent="0.25">
      <c r="A31" t="s">
        <v>1899</v>
      </c>
      <c r="B31" t="s">
        <v>1900</v>
      </c>
      <c r="D31" t="str">
        <f t="array" aca="1" ref="D31" ca="1">CONCATENATE(A31,"-",MID(CELL("filename",A30),FIND("]",CELL("filename",A30))+1,255))</f>
        <v>不想睡-梁静茹</v>
      </c>
      <c r="E31" t="s">
        <v>11</v>
      </c>
      <c r="I31">
        <v>0</v>
      </c>
    </row>
    <row r="32" spans="1:9" x14ac:dyDescent="0.25">
      <c r="A32" t="s">
        <v>1901</v>
      </c>
      <c r="B32" t="s">
        <v>1902</v>
      </c>
      <c r="D32" t="str">
        <f t="array" aca="1" ref="D32" ca="1">CONCATENATE(A32,"-",MID(CELL("filename",A31),FIND("]",CELL("filename",A31))+1,255))</f>
        <v>旅程-梁静茹</v>
      </c>
      <c r="E32" t="s">
        <v>11</v>
      </c>
      <c r="H32" t="s">
        <v>1903</v>
      </c>
      <c r="I32">
        <v>0</v>
      </c>
    </row>
    <row r="33" spans="1:9" x14ac:dyDescent="0.25">
      <c r="A33" t="s">
        <v>1904</v>
      </c>
      <c r="B33" t="s">
        <v>29</v>
      </c>
      <c r="D33" t="str">
        <f t="array" aca="1" ref="D33" ca="1">CONCATENATE(A33,"-",MID(CELL("filename",A32),FIND("]",CELL("filename",A32))+1,255))</f>
        <v>可乐戒指-梁静茹</v>
      </c>
      <c r="E33" t="s">
        <v>11</v>
      </c>
      <c r="I33">
        <v>0</v>
      </c>
    </row>
    <row r="34" spans="1:9" x14ac:dyDescent="0.25">
      <c r="A34" t="s">
        <v>1905</v>
      </c>
      <c r="B34" t="s">
        <v>29</v>
      </c>
      <c r="D34" t="str">
        <f t="array" aca="1" ref="D34" ca="1">CONCATENATE(A34,"-",MID(CELL("filename",A33),FIND("]",CELL("filename",A33))+1,255))</f>
        <v>在爱里等着你-梁静茹</v>
      </c>
      <c r="E34" t="s">
        <v>11</v>
      </c>
      <c r="I34">
        <v>0</v>
      </c>
    </row>
    <row r="35" spans="1:9" x14ac:dyDescent="0.25">
      <c r="A35" t="s">
        <v>1906</v>
      </c>
      <c r="B35" t="s">
        <v>1907</v>
      </c>
      <c r="D35" t="str">
        <f t="array" aca="1" ref="D35" ca="1">CONCATENATE(A35,"-",MID(CELL("filename",A34),FIND("]",CELL("filename",A34))+1,255))</f>
        <v>一对一-梁静茹</v>
      </c>
      <c r="E35" t="s">
        <v>11</v>
      </c>
      <c r="I35">
        <v>0</v>
      </c>
    </row>
    <row r="36" spans="1:9" x14ac:dyDescent="0.25">
      <c r="A36" t="s">
        <v>1908</v>
      </c>
      <c r="B36" t="s">
        <v>1909</v>
      </c>
      <c r="C36" s="1" t="s">
        <v>1910</v>
      </c>
      <c r="D36" t="str">
        <f t="array" aca="1" ref="D36" ca="1">CONCATENATE(A36,"-",MID(CELL("filename",A35),FIND("]",CELL("filename",A35))+1,255))</f>
        <v>路-梁静茹</v>
      </c>
      <c r="E36" t="s">
        <v>11</v>
      </c>
      <c r="F36" s="2">
        <v>4.4444444444444453E-2</v>
      </c>
      <c r="G36" s="2">
        <v>5.6250000000000001E-2</v>
      </c>
      <c r="I36">
        <v>1</v>
      </c>
    </row>
    <row r="37" spans="1:9" x14ac:dyDescent="0.25">
      <c r="A37" t="s">
        <v>1911</v>
      </c>
      <c r="B37" t="s">
        <v>1912</v>
      </c>
      <c r="C37" s="1" t="s">
        <v>1913</v>
      </c>
      <c r="D37" t="str">
        <f t="array" aca="1" ref="D37" ca="1">CONCATENATE(A37,"-",MID(CELL("filename",A36),FIND("]",CELL("filename",A36))+1,255))</f>
        <v>不是我不明白-梁静茹</v>
      </c>
      <c r="E37" t="s">
        <v>11</v>
      </c>
      <c r="F37" s="2">
        <v>5.9027777777777783E-2</v>
      </c>
      <c r="G37" s="2">
        <v>8.611111111111111E-2</v>
      </c>
      <c r="I37">
        <v>1</v>
      </c>
    </row>
    <row r="38" spans="1:9" x14ac:dyDescent="0.25">
      <c r="D38" t="str">
        <f t="array" aca="1" ref="D38" ca="1">CONCATENATE(A38,"-",MID(CELL("filename",A37),FIND("]",CELL("filename",A37))+1,255))</f>
        <v>-梁静茹</v>
      </c>
      <c r="E38" t="s">
        <v>11</v>
      </c>
      <c r="I38">
        <v>0</v>
      </c>
    </row>
    <row r="39" spans="1:9" x14ac:dyDescent="0.25">
      <c r="D39" t="str">
        <f t="array" aca="1" ref="D39" ca="1">CONCATENATE(A39,"-",MID(CELL("filename",A38),FIND("]",CELL("filename",A38))+1,255))</f>
        <v>-梁静茹</v>
      </c>
      <c r="E39" t="s">
        <v>11</v>
      </c>
      <c r="I39">
        <v>0</v>
      </c>
    </row>
    <row r="40" spans="1:9" x14ac:dyDescent="0.25">
      <c r="D40" t="str">
        <f t="array" aca="1" ref="D40" ca="1">CONCATENATE(A40,"-",MID(CELL("filename",A39),FIND("]",CELL("filename",A39))+1,255))</f>
        <v>-梁静茹</v>
      </c>
      <c r="E40" t="s">
        <v>11</v>
      </c>
      <c r="I40">
        <v>0</v>
      </c>
    </row>
    <row r="41" spans="1:9" x14ac:dyDescent="0.25">
      <c r="D41" t="str">
        <f t="array" aca="1" ref="D41" ca="1">CONCATENATE(A41,"-",MID(CELL("filename",A40),FIND("]",CELL("filename",A40))+1,255))</f>
        <v>-梁静茹</v>
      </c>
      <c r="E41" t="s">
        <v>11</v>
      </c>
      <c r="I41">
        <v>0</v>
      </c>
    </row>
    <row r="42" spans="1:9" x14ac:dyDescent="0.25">
      <c r="D42" t="str">
        <f t="array" aca="1" ref="D42" ca="1">CONCATENATE(A42,"-",MID(CELL("filename",A41),FIND("]",CELL("filename",A41))+1,255))</f>
        <v>-梁静茹</v>
      </c>
      <c r="E42" t="s">
        <v>11</v>
      </c>
      <c r="I42">
        <v>0</v>
      </c>
    </row>
    <row r="43" spans="1:9" x14ac:dyDescent="0.25">
      <c r="D43" t="str">
        <f t="array" aca="1" ref="D43" ca="1">CONCATENATE(A43,"-",MID(CELL("filename",A42),FIND("]",CELL("filename",A42))+1,255))</f>
        <v>-梁静茹</v>
      </c>
      <c r="E43" t="s">
        <v>11</v>
      </c>
      <c r="I43">
        <v>0</v>
      </c>
    </row>
    <row r="44" spans="1:9" x14ac:dyDescent="0.25">
      <c r="D44" t="str">
        <f t="array" aca="1" ref="D44" ca="1">CONCATENATE(A44,"-",MID(CELL("filename",A43),FIND("]",CELL("filename",A43))+1,255))</f>
        <v>-梁静茹</v>
      </c>
      <c r="E44" t="s">
        <v>11</v>
      </c>
      <c r="I44">
        <v>0</v>
      </c>
    </row>
    <row r="45" spans="1:9" x14ac:dyDescent="0.25">
      <c r="D45" t="str">
        <f t="array" aca="1" ref="D45" ca="1">CONCATENATE(A45,"-",MID(CELL("filename",A44),FIND("]",CELL("filename",A44))+1,255))</f>
        <v>-梁静茹</v>
      </c>
      <c r="E45" t="s">
        <v>11</v>
      </c>
      <c r="I45">
        <v>0</v>
      </c>
    </row>
    <row r="46" spans="1:9" x14ac:dyDescent="0.25">
      <c r="A46" t="s">
        <v>701</v>
      </c>
      <c r="B46" t="s">
        <v>702</v>
      </c>
      <c r="C46" s="1" t="s">
        <v>703</v>
      </c>
      <c r="D46" t="str">
        <f t="array" aca="1" ref="D46" ca="1">CONCATENATE(A46,"-",MID(CELL("filename",A45),FIND("]",CELL("filename",A45))+1,255))</f>
        <v>夜夜夜夜-梁静茹</v>
      </c>
      <c r="E46" t="s">
        <v>53</v>
      </c>
      <c r="F46" s="2">
        <v>4.5138888888888888E-2</v>
      </c>
      <c r="G46" s="2">
        <v>5.5555555555555552E-2</v>
      </c>
      <c r="I46">
        <v>1</v>
      </c>
    </row>
    <row r="47" spans="1:9" x14ac:dyDescent="0.25">
      <c r="A47" t="s">
        <v>1914</v>
      </c>
      <c r="B47" t="s">
        <v>1915</v>
      </c>
      <c r="D47" t="str">
        <f t="array" aca="1" ref="D47" ca="1">CONCATENATE(A47,"-",MID(CELL("filename",A46),FIND("]",CELL("filename",A46))+1,255))</f>
        <v>梦醒时分-梁静茹</v>
      </c>
      <c r="E47" t="s">
        <v>53</v>
      </c>
      <c r="I47">
        <v>0</v>
      </c>
    </row>
    <row r="48" spans="1:9" x14ac:dyDescent="0.25">
      <c r="A48" t="s">
        <v>1916</v>
      </c>
      <c r="B48" t="s">
        <v>1917</v>
      </c>
      <c r="D48" t="str">
        <f t="array" aca="1" ref="D48" ca="1">CONCATENATE(A48,"-",MID(CELL("filename",A47),FIND("]",CELL("filename",A47))+1,255))</f>
        <v>漂洋过海来看你-梁静茹</v>
      </c>
      <c r="E48" t="s">
        <v>53</v>
      </c>
      <c r="I48">
        <v>0</v>
      </c>
    </row>
    <row r="49" spans="1:9" x14ac:dyDescent="0.25">
      <c r="A49" t="s">
        <v>600</v>
      </c>
      <c r="B49" t="s">
        <v>1918</v>
      </c>
      <c r="D49" t="str">
        <f t="array" aca="1" ref="D49" ca="1">CONCATENATE(A49,"-",MID(CELL("filename",A48),FIND("]",CELL("filename",A48))+1,255))</f>
        <v>红豆-梁静茹</v>
      </c>
      <c r="E49" t="s">
        <v>53</v>
      </c>
      <c r="I49">
        <v>0</v>
      </c>
    </row>
    <row r="50" spans="1:9" x14ac:dyDescent="0.25">
      <c r="A50" t="s">
        <v>1919</v>
      </c>
      <c r="B50" t="s">
        <v>1920</v>
      </c>
      <c r="D50" t="str">
        <f t="array" aca="1" ref="D50" ca="1">CONCATENATE(A50,"-",MID(CELL("filename",A49),FIND("]",CELL("filename",A49))+1,255))</f>
        <v>温柔-梁静茹</v>
      </c>
      <c r="E50" t="s">
        <v>53</v>
      </c>
      <c r="I50">
        <v>0</v>
      </c>
    </row>
    <row r="51" spans="1:9" x14ac:dyDescent="0.25">
      <c r="A51" t="s">
        <v>1921</v>
      </c>
      <c r="B51" t="s">
        <v>1922</v>
      </c>
      <c r="D51" t="str">
        <f t="array" aca="1" ref="D51" ca="1">CONCATENATE(A51,"-",MID(CELL("filename",A50),FIND("]",CELL("filename",A50))+1,255))</f>
        <v>领悟-梁静茹</v>
      </c>
      <c r="E51" t="s">
        <v>53</v>
      </c>
      <c r="I51">
        <v>0</v>
      </c>
    </row>
    <row r="52" spans="1:9" x14ac:dyDescent="0.25">
      <c r="A52" t="s">
        <v>275</v>
      </c>
      <c r="B52" t="s">
        <v>1717</v>
      </c>
      <c r="D52" t="str">
        <f t="array" aca="1" ref="D52" ca="1">CONCATENATE(A52,"-",MID(CELL("filename",A51),FIND("]",CELL("filename",A51))+1,255))</f>
        <v>刻在我心底的名字-梁静茹</v>
      </c>
      <c r="E52" t="s">
        <v>53</v>
      </c>
      <c r="I52">
        <v>0</v>
      </c>
    </row>
    <row r="53" spans="1:9" x14ac:dyDescent="0.25">
      <c r="A53" t="s">
        <v>1923</v>
      </c>
      <c r="B53" t="s">
        <v>1924</v>
      </c>
      <c r="D53" t="str">
        <f t="array" aca="1" ref="D53" ca="1">CONCATENATE(A53,"-",MID(CELL("filename",A52),FIND("]",CELL("filename",A52))+1,255))</f>
        <v>明明白白我的心-梁静茹</v>
      </c>
      <c r="E53" t="s">
        <v>53</v>
      </c>
      <c r="I53">
        <v>0</v>
      </c>
    </row>
    <row r="54" spans="1:9" x14ac:dyDescent="0.25">
      <c r="A54" t="s">
        <v>469</v>
      </c>
      <c r="B54" t="s">
        <v>1925</v>
      </c>
      <c r="D54" t="str">
        <f t="array" aca="1" ref="D54" ca="1">CONCATENATE(A54,"-",MID(CELL("filename",A53),FIND("]",CELL("filename",A53))+1,255))</f>
        <v>知足-梁静茹</v>
      </c>
      <c r="E54" t="s">
        <v>53</v>
      </c>
      <c r="I54">
        <v>0</v>
      </c>
    </row>
    <row r="55" spans="1:9" x14ac:dyDescent="0.25">
      <c r="A55" t="s">
        <v>1926</v>
      </c>
      <c r="B55" t="s">
        <v>1927</v>
      </c>
      <c r="D55" t="str">
        <f t="array" aca="1" ref="D55" ca="1">CONCATENATE(A55,"-",MID(CELL("filename",A54),FIND("]",CELL("filename",A54))+1,255))</f>
        <v>微光-梁静茹</v>
      </c>
      <c r="E55" t="s">
        <v>53</v>
      </c>
      <c r="I55">
        <v>0</v>
      </c>
    </row>
    <row r="56" spans="1:9" x14ac:dyDescent="0.25">
      <c r="A56" t="s">
        <v>1928</v>
      </c>
      <c r="B56" t="s">
        <v>1929</v>
      </c>
      <c r="D56" t="str">
        <f t="array" aca="1" ref="D56" ca="1">CONCATENATE(A56,"-",MID(CELL("filename",A55),FIND("]",CELL("filename",A55))+1,255))</f>
        <v>彩虹-梁静茹</v>
      </c>
      <c r="E56" t="s">
        <v>53</v>
      </c>
      <c r="I56">
        <v>0</v>
      </c>
    </row>
    <row r="57" spans="1:9" x14ac:dyDescent="0.25">
      <c r="A57" t="s">
        <v>1930</v>
      </c>
      <c r="B57" t="s">
        <v>1931</v>
      </c>
      <c r="D57" t="str">
        <f t="array" aca="1" ref="D57" ca="1">CONCATENATE(A57,"-",MID(CELL("filename",A56),FIND("]",CELL("filename",A56))+1,255))</f>
        <v>信仰-梁静茹</v>
      </c>
      <c r="E57" t="s">
        <v>53</v>
      </c>
      <c r="I57">
        <v>0</v>
      </c>
    </row>
    <row r="58" spans="1:9" x14ac:dyDescent="0.25">
      <c r="A58" t="s">
        <v>1932</v>
      </c>
      <c r="B58" t="s">
        <v>1933</v>
      </c>
      <c r="D58" t="str">
        <f t="array" aca="1" ref="D58" ca="1">CONCATENATE(A58,"-",MID(CELL("filename",A57),FIND("]",CELL("filename",A57))+1,255))</f>
        <v>为你我受冷风吹-梁静茹</v>
      </c>
      <c r="E58" t="s">
        <v>53</v>
      </c>
      <c r="I58">
        <v>0</v>
      </c>
    </row>
    <row r="59" spans="1:9" x14ac:dyDescent="0.25">
      <c r="A59" t="s">
        <v>1934</v>
      </c>
      <c r="B59" t="s">
        <v>1935</v>
      </c>
      <c r="D59" t="str">
        <f t="array" aca="1" ref="D59" ca="1">CONCATENATE(A59,"-",MID(CELL("filename",A58),FIND("]",CELL("filename",A58))+1,255))</f>
        <v>孤单北半球-梁静茹</v>
      </c>
      <c r="E59" t="s">
        <v>53</v>
      </c>
      <c r="I59">
        <v>0</v>
      </c>
    </row>
    <row r="60" spans="1:9" x14ac:dyDescent="0.25">
      <c r="A60" t="s">
        <v>1936</v>
      </c>
      <c r="B60" t="s">
        <v>1937</v>
      </c>
      <c r="D60" t="str">
        <f t="array" aca="1" ref="D60" ca="1">CONCATENATE(A60,"-",MID(CELL("filename",A59),FIND("]",CELL("filename",A59))+1,255))</f>
        <v>Fly Away-梁静茹</v>
      </c>
      <c r="E60" t="s">
        <v>53</v>
      </c>
    </row>
  </sheetData>
  <hyperlinks>
    <hyperlink ref="C10" r:id="rId1" xr:uid="{00000000-0004-0000-1800-000000000000}"/>
    <hyperlink ref="C17" r:id="rId2" xr:uid="{00000000-0004-0000-1800-000001000000}"/>
    <hyperlink ref="C18" r:id="rId3" xr:uid="{00000000-0004-0000-1800-000002000000}"/>
    <hyperlink ref="C19" r:id="rId4" xr:uid="{00000000-0004-0000-1800-000003000000}"/>
    <hyperlink ref="C21" r:id="rId5" xr:uid="{00000000-0004-0000-1800-000004000000}"/>
    <hyperlink ref="C22" r:id="rId6" xr:uid="{00000000-0004-0000-1800-000005000000}"/>
    <hyperlink ref="C23" r:id="rId7" xr:uid="{00000000-0004-0000-1800-000006000000}"/>
    <hyperlink ref="C24" r:id="rId8" xr:uid="{00000000-0004-0000-1800-000007000000}"/>
    <hyperlink ref="C25" r:id="rId9" xr:uid="{00000000-0004-0000-1800-000008000000}"/>
    <hyperlink ref="C26" r:id="rId10" xr:uid="{00000000-0004-0000-1800-000009000000}"/>
    <hyperlink ref="C27" r:id="rId11" xr:uid="{00000000-0004-0000-1800-00000A000000}"/>
    <hyperlink ref="C28" r:id="rId12" xr:uid="{00000000-0004-0000-1800-00000B000000}"/>
    <hyperlink ref="C29" r:id="rId13" xr:uid="{00000000-0004-0000-1800-00000C000000}"/>
    <hyperlink ref="C36" r:id="rId14" xr:uid="{00000000-0004-0000-1800-00000D000000}"/>
    <hyperlink ref="C37" r:id="rId15" xr:uid="{00000000-0004-0000-1800-00000E000000}"/>
    <hyperlink ref="C46" r:id="rId16" xr:uid="{00000000-0004-0000-1800-00000F000000}"/>
  </hyperlinks>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9"/>
  <sheetViews>
    <sheetView topLeftCell="A4" workbookViewId="0">
      <selection activeCell="A20" sqref="A20:XFD20"/>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16384" width="9.140625" style="13"/>
  </cols>
  <sheetData>
    <row r="1" spans="1:9" x14ac:dyDescent="0.25">
      <c r="A1" t="s">
        <v>0</v>
      </c>
      <c r="B1" t="s">
        <v>1</v>
      </c>
      <c r="C1" t="s">
        <v>2</v>
      </c>
      <c r="D1" t="s">
        <v>3</v>
      </c>
      <c r="E1" t="s">
        <v>4</v>
      </c>
      <c r="F1" t="s">
        <v>5</v>
      </c>
      <c r="G1" t="s">
        <v>6</v>
      </c>
      <c r="H1" t="s">
        <v>7</v>
      </c>
      <c r="I1" t="s">
        <v>8</v>
      </c>
    </row>
    <row r="2" spans="1:9" x14ac:dyDescent="0.25">
      <c r="A2" t="s">
        <v>1938</v>
      </c>
      <c r="B2" t="s">
        <v>1939</v>
      </c>
      <c r="C2" s="1"/>
      <c r="D2" t="str">
        <f t="array" aca="1" ref="D2" ca="1">CONCATENATE(A2,"-",MID(CELL("filename",A1),FIND("]",CELL("filename",A1))+1,255))</f>
        <v>被驯服的象-蔡健雅</v>
      </c>
      <c r="E2" t="s">
        <v>11</v>
      </c>
      <c r="F2" s="2"/>
      <c r="G2" s="2"/>
      <c r="I2">
        <v>0</v>
      </c>
    </row>
    <row r="3" spans="1:9" x14ac:dyDescent="0.25">
      <c r="A3" t="s">
        <v>1940</v>
      </c>
      <c r="B3" t="s">
        <v>1941</v>
      </c>
      <c r="C3" s="1"/>
      <c r="D3" t="str">
        <f t="array" aca="1" ref="D3" ca="1">CONCATENATE(A3,"-",MID(CELL("filename",A2),FIND("]",CELL("filename",A2))+1,255))</f>
        <v>达尔文-蔡健雅</v>
      </c>
      <c r="E3" t="s">
        <v>11</v>
      </c>
      <c r="F3" s="2"/>
      <c r="G3" s="2"/>
      <c r="I3">
        <v>0</v>
      </c>
    </row>
    <row r="4" spans="1:9" x14ac:dyDescent="0.25">
      <c r="A4" t="s">
        <v>1942</v>
      </c>
      <c r="B4" t="s">
        <v>1943</v>
      </c>
      <c r="C4" s="1" t="s">
        <v>1944</v>
      </c>
      <c r="D4" t="str">
        <f t="array" aca="1" ref="D4" ca="1">CONCATENATE(A4,"-",MID(CELL("filename",A3),FIND("]",CELL("filename",A3))+1,255))</f>
        <v>红色高跟鞋-蔡健雅</v>
      </c>
      <c r="E4" t="s">
        <v>11</v>
      </c>
      <c r="F4" s="2">
        <v>1.5277777777777781E-2</v>
      </c>
      <c r="G4" s="2">
        <v>2.9166666666666671E-2</v>
      </c>
      <c r="I4">
        <v>1</v>
      </c>
    </row>
    <row r="5" spans="1:9" x14ac:dyDescent="0.25">
      <c r="A5" t="s">
        <v>1945</v>
      </c>
      <c r="B5" t="s">
        <v>1946</v>
      </c>
      <c r="C5" s="1" t="s">
        <v>1947</v>
      </c>
      <c r="D5" t="str">
        <f t="array" aca="1" ref="D5" ca="1">CONCATENATE(A5,"-",MID(CELL("filename",A4),FIND("]",CELL("filename",A4))+1,255))</f>
        <v>抛物线-蔡健雅</v>
      </c>
      <c r="E5" t="s">
        <v>11</v>
      </c>
      <c r="F5" s="2">
        <v>5.347222222222222E-2</v>
      </c>
      <c r="G5" s="2">
        <v>7.0833333333333331E-2</v>
      </c>
      <c r="I5">
        <v>1</v>
      </c>
    </row>
    <row r="6" spans="1:9" x14ac:dyDescent="0.25">
      <c r="A6" t="s">
        <v>1948</v>
      </c>
      <c r="B6" t="s">
        <v>1949</v>
      </c>
      <c r="C6" s="1" t="s">
        <v>1950</v>
      </c>
      <c r="D6" t="str">
        <f t="array" aca="1" ref="D6" ca="1">CONCATENATE(A6,"-",MID(CELL("filename",A5),FIND("]",CELL("filename",A5))+1,255))</f>
        <v>陌生人-蔡健雅</v>
      </c>
      <c r="E6" t="s">
        <v>11</v>
      </c>
      <c r="F6" s="2">
        <v>5.9722222222222232E-2</v>
      </c>
      <c r="G6" s="2">
        <v>7.8472222222222221E-2</v>
      </c>
      <c r="I6">
        <v>1</v>
      </c>
    </row>
    <row r="7" spans="1:9" x14ac:dyDescent="0.25">
      <c r="A7" t="s">
        <v>1951</v>
      </c>
      <c r="B7" t="s">
        <v>1952</v>
      </c>
      <c r="C7" s="1" t="s">
        <v>1953</v>
      </c>
      <c r="D7" t="str">
        <f t="array" aca="1" ref="D7" ca="1">CONCATENATE(A7,"-",MID(CELL("filename",A6),FIND("]",CELL("filename",A6))+1,255))</f>
        <v>空白格-蔡健雅</v>
      </c>
      <c r="E7" t="s">
        <v>11</v>
      </c>
      <c r="F7" s="2">
        <v>4.9305555555555547E-2</v>
      </c>
      <c r="G7" s="2">
        <v>6.8750000000000006E-2</v>
      </c>
      <c r="I7">
        <v>1</v>
      </c>
    </row>
    <row r="8" spans="1:9" x14ac:dyDescent="0.25">
      <c r="A8" t="s">
        <v>1954</v>
      </c>
      <c r="B8" t="s">
        <v>1955</v>
      </c>
      <c r="C8" s="1" t="s">
        <v>1956</v>
      </c>
      <c r="D8" t="str">
        <f t="array" aca="1" ref="D8" ca="1">CONCATENATE(A8,"-",MID(CELL("filename",A7),FIND("]",CELL("filename",A7))+1,255))</f>
        <v>Letting Go-蔡健雅</v>
      </c>
      <c r="E8" t="s">
        <v>11</v>
      </c>
      <c r="F8" s="2">
        <v>1.041666666666667E-2</v>
      </c>
      <c r="G8" s="2">
        <v>2.9166666666666671E-2</v>
      </c>
      <c r="I8">
        <v>1</v>
      </c>
    </row>
    <row r="9" spans="1:9" x14ac:dyDescent="0.25">
      <c r="A9" t="s">
        <v>1957</v>
      </c>
      <c r="B9" t="s">
        <v>1958</v>
      </c>
      <c r="C9" s="1" t="s">
        <v>1959</v>
      </c>
      <c r="D9" t="str">
        <f t="array" aca="1" ref="D9" ca="1">CONCATENATE(A9,"-",MID(CELL("filename",A8),FIND("]",CELL("filename",A8))+1,255))</f>
        <v>呼吸-蔡健雅</v>
      </c>
      <c r="E9" t="s">
        <v>11</v>
      </c>
      <c r="F9" s="2">
        <v>1.5972222222222221E-2</v>
      </c>
      <c r="G9" s="2">
        <v>2.8472222222222222E-2</v>
      </c>
      <c r="I9">
        <v>1</v>
      </c>
    </row>
    <row r="10" spans="1:9" x14ac:dyDescent="0.25">
      <c r="A10" t="s">
        <v>1960</v>
      </c>
      <c r="B10" t="s">
        <v>1961</v>
      </c>
      <c r="C10" s="1" t="s">
        <v>1962</v>
      </c>
      <c r="D10" t="str">
        <f t="array" aca="1" ref="D10" ca="1">CONCATENATE(A10,"-",MID(CELL("filename",A9),FIND("]",CELL("filename",A9))+1,255))</f>
        <v>Beautiful Love-蔡健雅</v>
      </c>
      <c r="E10" t="s">
        <v>11</v>
      </c>
      <c r="F10" s="2">
        <v>5.4166666666666669E-2</v>
      </c>
      <c r="G10" s="2">
        <v>7.2916666666666671E-2</v>
      </c>
      <c r="I10">
        <v>1</v>
      </c>
    </row>
    <row r="11" spans="1:9" x14ac:dyDescent="0.25">
      <c r="A11" t="s">
        <v>1963</v>
      </c>
      <c r="B11" t="s">
        <v>1964</v>
      </c>
      <c r="C11" s="1" t="s">
        <v>1965</v>
      </c>
      <c r="D11" t="str">
        <f t="array" aca="1" ref="D11" ca="1">CONCATENATE(A11,"-",MID(CELL("filename",A10),FIND("]",CELL("filename",A10))+1,255))</f>
        <v>无底洞-蔡健雅</v>
      </c>
      <c r="E11" t="s">
        <v>11</v>
      </c>
      <c r="F11" s="2">
        <v>5.5555555555555552E-2</v>
      </c>
      <c r="G11" s="2">
        <v>6.6666666666666666E-2</v>
      </c>
      <c r="I11">
        <v>1</v>
      </c>
    </row>
    <row r="12" spans="1:9" x14ac:dyDescent="0.25">
      <c r="A12" t="s">
        <v>1966</v>
      </c>
      <c r="B12" t="s">
        <v>1967</v>
      </c>
      <c r="C12" s="1" t="s">
        <v>1968</v>
      </c>
      <c r="D12" t="str">
        <f t="array" aca="1" ref="D12" ca="1">CONCATENATE(A12,"-",MID(CELL("filename",A11),FIND("]",CELL("filename",A11))+1,255))</f>
        <v>当你离开的时候-蔡健雅</v>
      </c>
      <c r="E12" t="s">
        <v>11</v>
      </c>
      <c r="F12" s="2">
        <v>3.4027777777777768E-2</v>
      </c>
      <c r="G12" s="2">
        <v>5.5555555555555552E-2</v>
      </c>
      <c r="I12">
        <v>1</v>
      </c>
    </row>
    <row r="13" spans="1:9" x14ac:dyDescent="0.25">
      <c r="A13" t="s">
        <v>1969</v>
      </c>
      <c r="B13" t="s">
        <v>1970</v>
      </c>
      <c r="C13" s="1" t="s">
        <v>1971</v>
      </c>
      <c r="D13" t="str">
        <f t="array" aca="1" ref="D13" ca="1">CONCATENATE(A13,"-",MID(CELL("filename",A12),FIND("]",CELL("filename",A12))+1,255))</f>
        <v>十万毫升泪水-蔡健雅</v>
      </c>
      <c r="E13" t="s">
        <v>11</v>
      </c>
      <c r="F13" s="2">
        <v>3.6111111111111108E-2</v>
      </c>
      <c r="G13" s="2">
        <v>6.3194444444444442E-2</v>
      </c>
      <c r="I13">
        <v>1</v>
      </c>
    </row>
    <row r="14" spans="1:9" x14ac:dyDescent="0.25">
      <c r="A14" t="s">
        <v>1972</v>
      </c>
      <c r="B14" t="s">
        <v>1973</v>
      </c>
      <c r="C14" s="1" t="s">
        <v>1974</v>
      </c>
      <c r="D14" t="str">
        <f t="array" aca="1" ref="D14" ca="1">CONCATENATE(A14,"-",MID(CELL("filename",A13),FIND("]",CELL("filename",A13))+1,255))</f>
        <v>好无聊-蔡健雅</v>
      </c>
      <c r="E14" t="s">
        <v>11</v>
      </c>
      <c r="F14" s="2">
        <v>3.6805555555555557E-2</v>
      </c>
      <c r="G14" s="2">
        <v>5.1388888888888887E-2</v>
      </c>
      <c r="I14">
        <v>1</v>
      </c>
    </row>
    <row r="15" spans="1:9" x14ac:dyDescent="0.25">
      <c r="A15" t="s">
        <v>1975</v>
      </c>
      <c r="B15" t="s">
        <v>1976</v>
      </c>
      <c r="C15" s="1" t="s">
        <v>1977</v>
      </c>
      <c r="D15" t="str">
        <f t="array" aca="1" ref="D15" ca="1">CONCATENATE(A15,"-",MID(CELL("filename",A14),FIND("]",CELL("filename",A14))+1,255))</f>
        <v>可以爱你真好-蔡健雅</v>
      </c>
      <c r="E15" t="s">
        <v>11</v>
      </c>
      <c r="F15" s="2">
        <v>1.5277777777777781E-2</v>
      </c>
      <c r="G15" s="2">
        <v>2.4305555555555559E-2</v>
      </c>
      <c r="I15">
        <v>1</v>
      </c>
    </row>
    <row r="16" spans="1:9" x14ac:dyDescent="0.25">
      <c r="A16" t="s">
        <v>1978</v>
      </c>
      <c r="B16" t="s">
        <v>1979</v>
      </c>
      <c r="C16" s="1" t="s">
        <v>1980</v>
      </c>
      <c r="D16" t="str">
        <f t="array" aca="1" ref="D16" ca="1">CONCATENATE(A16,"-",MID(CELL("filename",A15),FIND("]",CELL("filename",A15))+1,255))</f>
        <v>双栖动物-蔡健雅</v>
      </c>
      <c r="E16" t="s">
        <v>11</v>
      </c>
      <c r="F16" s="2">
        <v>5.5555555555555552E-2</v>
      </c>
      <c r="G16" s="2">
        <v>8.3333333333333329E-2</v>
      </c>
      <c r="I16">
        <v>1</v>
      </c>
    </row>
    <row r="17" spans="1:9" x14ac:dyDescent="0.25">
      <c r="A17" t="s">
        <v>1981</v>
      </c>
      <c r="B17" t="s">
        <v>1982</v>
      </c>
      <c r="C17" s="1" t="s">
        <v>1983</v>
      </c>
      <c r="D17" t="str">
        <f t="array" aca="1" ref="D17" ca="1">CONCATENATE(A17,"-",MID(CELL("filename",A16),FIND("]",CELL("filename",A16))+1,255))</f>
        <v>别找我麻烦-蔡健雅</v>
      </c>
      <c r="E17" t="s">
        <v>11</v>
      </c>
      <c r="F17" s="2">
        <v>6.2500000000000003E-3</v>
      </c>
      <c r="G17" s="2">
        <v>2.1527777777777781E-2</v>
      </c>
      <c r="I17">
        <v>1</v>
      </c>
    </row>
    <row r="18" spans="1:9" x14ac:dyDescent="0.25">
      <c r="A18" t="s">
        <v>1984</v>
      </c>
      <c r="B18" t="s">
        <v>1985</v>
      </c>
      <c r="C18" s="1" t="s">
        <v>1986</v>
      </c>
      <c r="D18" t="str">
        <f t="array" aca="1" ref="D18" ca="1">CONCATENATE(A18,"-",MID(CELL("filename",A17),FIND("]",CELL("filename",A17))+1,255))</f>
        <v>下一次爱情来的时候-蔡健雅</v>
      </c>
      <c r="E18" t="s">
        <v>11</v>
      </c>
      <c r="F18" s="2">
        <v>4.7222222222222221E-2</v>
      </c>
      <c r="G18" s="2">
        <v>6.458333333333334E-2</v>
      </c>
      <c r="I18">
        <v>0</v>
      </c>
    </row>
    <row r="19" spans="1:9" x14ac:dyDescent="0.25">
      <c r="A19" t="s">
        <v>1451</v>
      </c>
      <c r="B19" t="s">
        <v>1452</v>
      </c>
      <c r="C19" s="1" t="s">
        <v>1453</v>
      </c>
      <c r="D19" t="str">
        <f t="array" aca="1" ref="D19" ca="1">CONCATENATE(A19,"-",MID(CELL("filename",A18),FIND("]",CELL("filename",A18))+1,255))</f>
        <v>原点-蔡健雅</v>
      </c>
      <c r="E19" t="s">
        <v>11</v>
      </c>
      <c r="F19" s="2">
        <v>4.4444444444444453E-2</v>
      </c>
      <c r="G19" s="2">
        <v>6.9444444444444448E-2</v>
      </c>
      <c r="I19">
        <v>1</v>
      </c>
    </row>
    <row r="20" spans="1:9" x14ac:dyDescent="0.25">
      <c r="A20" t="s">
        <v>1987</v>
      </c>
      <c r="B20" t="s">
        <v>1988</v>
      </c>
      <c r="C20" s="1" t="s">
        <v>1989</v>
      </c>
      <c r="D20" t="str">
        <f t="array" aca="1" ref="D20" ca="1">CONCATENATE(A20,"-",MID(CELL("filename",A19),FIND("]",CELL("filename",A19))+1,255))</f>
        <v>失物招领-蔡健雅</v>
      </c>
      <c r="E20" t="s">
        <v>11</v>
      </c>
      <c r="F20" s="2">
        <v>4.1666666666666657E-2</v>
      </c>
      <c r="G20" s="2">
        <v>5.2777777777777778E-2</v>
      </c>
      <c r="I20">
        <v>1</v>
      </c>
    </row>
    <row r="21" spans="1:9" x14ac:dyDescent="0.25">
      <c r="D21" t="str">
        <f t="array" aca="1" ref="D21" ca="1">CONCATENATE(A21,"-",MID(CELL("filename",A20),FIND("]",CELL("filename",A20))+1,255))</f>
        <v>-蔡健雅</v>
      </c>
      <c r="E21" t="s">
        <v>11</v>
      </c>
      <c r="I21">
        <v>0</v>
      </c>
    </row>
    <row r="22" spans="1:9" x14ac:dyDescent="0.25">
      <c r="D22" t="str">
        <f t="array" aca="1" ref="D22" ca="1">CONCATENATE(A22,"-",MID(CELL("filename",A21),FIND("]",CELL("filename",A21))+1,255))</f>
        <v>-蔡健雅</v>
      </c>
      <c r="E22" t="s">
        <v>11</v>
      </c>
      <c r="I22">
        <v>0</v>
      </c>
    </row>
    <row r="23" spans="1:9" x14ac:dyDescent="0.25">
      <c r="D23" t="str">
        <f t="array" aca="1" ref="D23" ca="1">CONCATENATE(A23,"-",MID(CELL("filename",A22),FIND("]",CELL("filename",A22))+1,255))</f>
        <v>-蔡健雅</v>
      </c>
      <c r="E23" t="s">
        <v>11</v>
      </c>
      <c r="I23">
        <v>0</v>
      </c>
    </row>
    <row r="24" spans="1:9" x14ac:dyDescent="0.25">
      <c r="D24" t="str">
        <f t="array" aca="1" ref="D24" ca="1">CONCATENATE(A24,"-",MID(CELL("filename",A23),FIND("]",CELL("filename",A23))+1,255))</f>
        <v>-蔡健雅</v>
      </c>
      <c r="E24" t="s">
        <v>11</v>
      </c>
      <c r="I24">
        <v>0</v>
      </c>
    </row>
    <row r="25" spans="1:9" x14ac:dyDescent="0.25">
      <c r="D25" t="str">
        <f t="array" aca="1" ref="D25" ca="1">CONCATENATE(A25,"-",MID(CELL("filename",A24),FIND("]",CELL("filename",A24))+1,255))</f>
        <v>-蔡健雅</v>
      </c>
      <c r="E25" t="s">
        <v>11</v>
      </c>
      <c r="I25">
        <v>0</v>
      </c>
    </row>
    <row r="26" spans="1:9" x14ac:dyDescent="0.25">
      <c r="D26" t="str">
        <f t="array" aca="1" ref="D26" ca="1">CONCATENATE(A26,"-",MID(CELL("filename",A25),FIND("]",CELL("filename",A25))+1,255))</f>
        <v>-蔡健雅</v>
      </c>
      <c r="E26" t="s">
        <v>11</v>
      </c>
      <c r="I26">
        <v>0</v>
      </c>
    </row>
    <row r="27" spans="1:9" x14ac:dyDescent="0.25">
      <c r="D27" t="str">
        <f t="array" aca="1" ref="D27" ca="1">CONCATENATE(A27,"-",MID(CELL("filename",A26),FIND("]",CELL("filename",A26))+1,255))</f>
        <v>-蔡健雅</v>
      </c>
      <c r="E27" t="s">
        <v>11</v>
      </c>
      <c r="I27">
        <v>0</v>
      </c>
    </row>
    <row r="28" spans="1:9" x14ac:dyDescent="0.25">
      <c r="D28" t="str">
        <f t="array" aca="1" ref="D28" ca="1">CONCATENATE(A28,"-",MID(CELL("filename",A27),FIND("]",CELL("filename",A27))+1,255))</f>
        <v>-蔡健雅</v>
      </c>
      <c r="E28" t="s">
        <v>11</v>
      </c>
      <c r="I28">
        <v>0</v>
      </c>
    </row>
    <row r="29" spans="1:9" x14ac:dyDescent="0.25">
      <c r="D29" t="str">
        <f t="array" aca="1" ref="D29" ca="1">CONCATENATE(A29,"-",MID(CELL("filename",A28),FIND("]",CELL("filename",A28))+1,255))</f>
        <v>-蔡健雅</v>
      </c>
      <c r="I29">
        <v>0</v>
      </c>
    </row>
    <row r="30" spans="1:9" x14ac:dyDescent="0.25">
      <c r="A30" t="s">
        <v>1990</v>
      </c>
      <c r="B30" t="s">
        <v>1991</v>
      </c>
      <c r="D30" t="str">
        <f t="array" aca="1" ref="D30" ca="1">CONCATENATE(A30,"-",MID(CELL("filename",A29),FIND("]",CELL("filename",A29))+1,255))</f>
        <v>Tell me-蔡健雅</v>
      </c>
      <c r="I30">
        <v>0</v>
      </c>
    </row>
    <row r="31" spans="1:9" x14ac:dyDescent="0.25">
      <c r="A31" t="s">
        <v>1992</v>
      </c>
      <c r="B31" t="s">
        <v>29</v>
      </c>
      <c r="D31" t="str">
        <f t="array" aca="1" ref="D31" ca="1">CONCATENATE(A31,"-",MID(CELL("filename",A30),FIND("]",CELL("filename",A30))+1,255))</f>
        <v>粉末-蔡健雅</v>
      </c>
      <c r="I31">
        <v>0</v>
      </c>
    </row>
    <row r="32" spans="1:9" x14ac:dyDescent="0.25">
      <c r="A32" t="s">
        <v>1993</v>
      </c>
      <c r="B32" t="s">
        <v>1994</v>
      </c>
      <c r="D32" t="str">
        <f t="array" aca="1" ref="D32" ca="1">CONCATENATE(A32,"-",MID(CELL("filename",A31),FIND("]",CELL("filename",A31))+1,255))</f>
        <v>冲动-蔡健雅</v>
      </c>
      <c r="I32">
        <v>0</v>
      </c>
    </row>
    <row r="33" spans="1:9" x14ac:dyDescent="0.25">
      <c r="A33" t="s">
        <v>1995</v>
      </c>
      <c r="B33" t="s">
        <v>1996</v>
      </c>
      <c r="D33" t="str">
        <f t="array" aca="1" ref="D33" ca="1">CONCATENATE(A33,"-",MID(CELL("filename",A32),FIND("]",CELL("filename",A32))+1,255))</f>
        <v>忘了-蔡健雅</v>
      </c>
      <c r="I33">
        <v>0</v>
      </c>
    </row>
    <row r="34" spans="1:9" ht="45" customHeight="1" x14ac:dyDescent="0.25">
      <c r="A34" t="s">
        <v>1997</v>
      </c>
      <c r="B34" s="5" t="s">
        <v>1998</v>
      </c>
      <c r="D34" t="str">
        <f t="array" aca="1" ref="D34" ca="1">CONCATENATE(A34,"-",MID(CELL("filename",A33),FIND("]",CELL("filename",A33))+1,255))</f>
        <v>太多-蔡健雅</v>
      </c>
      <c r="I34">
        <v>0</v>
      </c>
    </row>
    <row r="35" spans="1:9" x14ac:dyDescent="0.25">
      <c r="A35" t="s">
        <v>1999</v>
      </c>
      <c r="B35" t="s">
        <v>29</v>
      </c>
      <c r="D35" t="str">
        <f t="array" aca="1" ref="D35" ca="1">CONCATENATE(A35,"-",MID(CELL("filename",A34),FIND("]",CELL("filename",A34))+1,255))</f>
        <v>尘埃-蔡健雅</v>
      </c>
      <c r="I35">
        <v>0</v>
      </c>
    </row>
    <row r="36" spans="1:9" ht="105" customHeight="1" x14ac:dyDescent="0.25">
      <c r="A36" t="s">
        <v>682</v>
      </c>
      <c r="B36" s="5" t="s">
        <v>683</v>
      </c>
      <c r="D36" t="str">
        <f t="array" aca="1" ref="D36" ca="1">CONCATENATE(A36,"-",MID(CELL("filename",A35),FIND("]",CELL("filename",A35))+1,255))</f>
        <v>再见-蔡健雅</v>
      </c>
      <c r="I36">
        <v>0</v>
      </c>
    </row>
    <row r="37" spans="1:9" x14ac:dyDescent="0.25">
      <c r="A37" t="s">
        <v>688</v>
      </c>
      <c r="B37" t="s">
        <v>689</v>
      </c>
      <c r="C37" s="1" t="s">
        <v>690</v>
      </c>
      <c r="D37" t="str">
        <f t="array" aca="1" ref="D37" ca="1">CONCATENATE(A37,"-",MID(CELL("filename",A36),FIND("]",CELL("filename",A36))+1,255))</f>
        <v>原谅-蔡健雅</v>
      </c>
      <c r="E37" t="s">
        <v>148</v>
      </c>
      <c r="F37" s="2">
        <v>0</v>
      </c>
      <c r="G37" s="2">
        <v>1.805555555555555E-2</v>
      </c>
      <c r="I37">
        <v>1</v>
      </c>
    </row>
    <row r="38" spans="1:9" ht="60" customHeight="1" x14ac:dyDescent="0.25">
      <c r="A38" t="s">
        <v>558</v>
      </c>
      <c r="B38" s="5" t="s">
        <v>559</v>
      </c>
      <c r="D38" t="str">
        <f t="array" aca="1" ref="D38" ca="1">CONCATENATE(A38,"-",MID(CELL("filename",A37),FIND("]",CELL("filename",A37))+1,255))</f>
        <v>谁-蔡健雅</v>
      </c>
      <c r="E38" t="s">
        <v>148</v>
      </c>
      <c r="I38">
        <v>0</v>
      </c>
    </row>
    <row r="39" spans="1:9" x14ac:dyDescent="0.25">
      <c r="A39" t="s">
        <v>1885</v>
      </c>
      <c r="B39" t="s">
        <v>1886</v>
      </c>
      <c r="C39" s="1" t="s">
        <v>1887</v>
      </c>
      <c r="D39" t="str">
        <f t="array" aca="1" ref="D39" ca="1">CONCATENATE(A39,"-",MID(CELL("filename",A38),FIND("]",CELL("filename",A38))+1,255))</f>
        <v>属于-蔡健雅</v>
      </c>
      <c r="E39" t="s">
        <v>148</v>
      </c>
      <c r="F39" s="2">
        <v>4.5138888888888888E-2</v>
      </c>
      <c r="G39" s="2">
        <v>6.3194444444444442E-2</v>
      </c>
      <c r="I39">
        <v>1</v>
      </c>
    </row>
  </sheetData>
  <hyperlinks>
    <hyperlink ref="C4" r:id="rId1" xr:uid="{00000000-0004-0000-1900-000000000000}"/>
    <hyperlink ref="C5" r:id="rId2" xr:uid="{00000000-0004-0000-1900-000001000000}"/>
    <hyperlink ref="C6" r:id="rId3" xr:uid="{00000000-0004-0000-1900-000002000000}"/>
    <hyperlink ref="C7" r:id="rId4" xr:uid="{00000000-0004-0000-1900-000003000000}"/>
    <hyperlink ref="C8" r:id="rId5" xr:uid="{00000000-0004-0000-1900-000004000000}"/>
    <hyperlink ref="C9" r:id="rId6" xr:uid="{00000000-0004-0000-1900-000005000000}"/>
    <hyperlink ref="C10" r:id="rId7" xr:uid="{00000000-0004-0000-1900-000006000000}"/>
    <hyperlink ref="C11" r:id="rId8" xr:uid="{00000000-0004-0000-1900-000007000000}"/>
    <hyperlink ref="C12" r:id="rId9" xr:uid="{00000000-0004-0000-1900-000008000000}"/>
    <hyperlink ref="C13" r:id="rId10" xr:uid="{00000000-0004-0000-1900-000009000000}"/>
    <hyperlink ref="C14" r:id="rId11" xr:uid="{00000000-0004-0000-1900-00000A000000}"/>
    <hyperlink ref="C15" r:id="rId12" xr:uid="{00000000-0004-0000-1900-00000B000000}"/>
    <hyperlink ref="C16" r:id="rId13" xr:uid="{00000000-0004-0000-1900-00000C000000}"/>
    <hyperlink ref="C17" r:id="rId14" xr:uid="{00000000-0004-0000-1900-00000D000000}"/>
    <hyperlink ref="C18" r:id="rId15" xr:uid="{00000000-0004-0000-1900-00000E000000}"/>
    <hyperlink ref="C19" r:id="rId16" xr:uid="{00000000-0004-0000-1900-00000F000000}"/>
    <hyperlink ref="C20" r:id="rId17" xr:uid="{00000000-0004-0000-1900-000010000000}"/>
    <hyperlink ref="C37" r:id="rId18" xr:uid="{00000000-0004-0000-1900-000011000000}"/>
    <hyperlink ref="C39" r:id="rId19" xr:uid="{00000000-0004-0000-1900-000012000000}"/>
  </hyperlinks>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5"/>
  <sheetViews>
    <sheetView workbookViewId="0">
      <selection activeCell="B44" sqref="B44"/>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6" width="9.140625" style="13" customWidth="1"/>
    <col min="7" max="16384" width="9.140625" style="13"/>
  </cols>
  <sheetData>
    <row r="1" spans="1:9" x14ac:dyDescent="0.25">
      <c r="A1" t="s">
        <v>0</v>
      </c>
      <c r="B1" t="s">
        <v>1</v>
      </c>
      <c r="C1" t="s">
        <v>2</v>
      </c>
      <c r="D1" t="s">
        <v>3</v>
      </c>
      <c r="E1" t="s">
        <v>4</v>
      </c>
      <c r="F1" t="s">
        <v>5</v>
      </c>
      <c r="G1" t="s">
        <v>6</v>
      </c>
      <c r="H1" t="s">
        <v>7</v>
      </c>
      <c r="I1" t="s">
        <v>8</v>
      </c>
    </row>
    <row r="2" spans="1:9" x14ac:dyDescent="0.25">
      <c r="A2" t="s">
        <v>1159</v>
      </c>
      <c r="B2" t="s">
        <v>1160</v>
      </c>
      <c r="C2" s="1" t="s">
        <v>1161</v>
      </c>
      <c r="D2" t="str">
        <f t="array" aca="1" ref="D2" ca="1">CONCATENATE(A2,"-",MID(CELL("filename",A1),FIND("]",CELL("filename",A1))+1,255))</f>
        <v>进行式-萧亚轩</v>
      </c>
      <c r="E2" t="s">
        <v>11</v>
      </c>
      <c r="F2" s="2">
        <v>1.5277777777777781E-2</v>
      </c>
      <c r="G2" s="2">
        <v>2.9861111111111109E-2</v>
      </c>
      <c r="I2">
        <v>1</v>
      </c>
    </row>
    <row r="3" spans="1:9" x14ac:dyDescent="0.25">
      <c r="A3" t="s">
        <v>2000</v>
      </c>
      <c r="B3" t="s">
        <v>2001</v>
      </c>
      <c r="C3" s="1" t="s">
        <v>2002</v>
      </c>
      <c r="D3" t="str">
        <f t="shared" ref="D3:D35" si="0">CONCATENATE(A3,"-萧亚轩")</f>
        <v>最熟悉的陌生人-萧亚轩</v>
      </c>
      <c r="E3" t="s">
        <v>11</v>
      </c>
      <c r="F3" s="2">
        <v>5.6250000000000001E-2</v>
      </c>
      <c r="G3" s="2">
        <v>6.805555555555555E-2</v>
      </c>
      <c r="I3">
        <v>1</v>
      </c>
    </row>
    <row r="4" spans="1:9" x14ac:dyDescent="0.25">
      <c r="A4" t="s">
        <v>2003</v>
      </c>
      <c r="B4" t="s">
        <v>2004</v>
      </c>
      <c r="C4" s="1"/>
      <c r="D4" t="str">
        <f t="shared" si="0"/>
        <v>类似爱情-萧亚轩</v>
      </c>
      <c r="E4" t="s">
        <v>11</v>
      </c>
      <c r="F4" s="2"/>
      <c r="G4" s="2"/>
      <c r="I4">
        <v>0</v>
      </c>
    </row>
    <row r="5" spans="1:9" x14ac:dyDescent="0.25">
      <c r="A5" t="s">
        <v>2005</v>
      </c>
      <c r="B5" t="s">
        <v>2006</v>
      </c>
      <c r="C5" s="1"/>
      <c r="D5" t="str">
        <f t="shared" si="0"/>
        <v>突然想起你-萧亚轩</v>
      </c>
      <c r="E5" t="s">
        <v>11</v>
      </c>
      <c r="F5" s="2"/>
      <c r="G5" s="2"/>
      <c r="I5">
        <v>0</v>
      </c>
    </row>
    <row r="6" spans="1:9" x14ac:dyDescent="0.25">
      <c r="A6" t="s">
        <v>2007</v>
      </c>
      <c r="B6" t="s">
        <v>2008</v>
      </c>
      <c r="C6" s="1"/>
      <c r="D6" t="str">
        <f t="shared" si="0"/>
        <v>爱的主打歌-萧亚轩</v>
      </c>
      <c r="E6" t="s">
        <v>11</v>
      </c>
      <c r="F6" s="2"/>
      <c r="G6" s="2"/>
      <c r="I6">
        <v>0</v>
      </c>
    </row>
    <row r="7" spans="1:9" x14ac:dyDescent="0.25">
      <c r="A7" t="s">
        <v>2009</v>
      </c>
      <c r="B7" t="s">
        <v>2010</v>
      </c>
      <c r="C7" s="1"/>
      <c r="D7" t="str">
        <f t="shared" si="0"/>
        <v>一个人的精彩-萧亚轩</v>
      </c>
      <c r="E7" t="s">
        <v>11</v>
      </c>
      <c r="F7" s="2"/>
      <c r="G7" s="2"/>
      <c r="I7">
        <v>0</v>
      </c>
    </row>
    <row r="8" spans="1:9" x14ac:dyDescent="0.25">
      <c r="A8" t="s">
        <v>2011</v>
      </c>
      <c r="B8" t="s">
        <v>2012</v>
      </c>
      <c r="D8" t="str">
        <f t="shared" si="0"/>
        <v>遗失的心跳-萧亚轩</v>
      </c>
      <c r="E8" t="s">
        <v>11</v>
      </c>
      <c r="I8">
        <v>0</v>
      </c>
    </row>
    <row r="9" spans="1:9" x14ac:dyDescent="0.25">
      <c r="A9" t="s">
        <v>2013</v>
      </c>
      <c r="B9" t="s">
        <v>2014</v>
      </c>
      <c r="C9" s="1" t="s">
        <v>2015</v>
      </c>
      <c r="D9" t="str">
        <f t="shared" si="0"/>
        <v>他和她的故事-萧亚轩</v>
      </c>
      <c r="E9" t="s">
        <v>11</v>
      </c>
      <c r="F9" s="2">
        <v>0.05</v>
      </c>
      <c r="G9" s="2">
        <v>7.1527777777777773E-2</v>
      </c>
      <c r="I9">
        <v>1</v>
      </c>
    </row>
    <row r="10" spans="1:9" x14ac:dyDescent="0.25">
      <c r="A10" t="s">
        <v>2016</v>
      </c>
      <c r="B10" t="s">
        <v>2017</v>
      </c>
      <c r="C10" s="1" t="s">
        <v>2018</v>
      </c>
      <c r="D10" t="str">
        <f t="shared" si="0"/>
        <v>错的人-萧亚轩</v>
      </c>
      <c r="E10" t="s">
        <v>11</v>
      </c>
      <c r="F10" s="2">
        <v>5.2777777777777778E-2</v>
      </c>
      <c r="G10" s="2">
        <v>7.3611111111111113E-2</v>
      </c>
      <c r="I10">
        <v>1</v>
      </c>
    </row>
    <row r="11" spans="1:9" x14ac:dyDescent="0.25">
      <c r="A11" t="s">
        <v>1993</v>
      </c>
      <c r="B11" t="s">
        <v>2019</v>
      </c>
      <c r="C11" s="1" t="s">
        <v>2020</v>
      </c>
      <c r="D11" t="str">
        <f t="shared" si="0"/>
        <v>冲动-萧亚轩</v>
      </c>
      <c r="E11" t="s">
        <v>11</v>
      </c>
      <c r="F11" s="2">
        <v>5.0694444444444438E-2</v>
      </c>
      <c r="G11" s="2">
        <v>6.3888888888888884E-2</v>
      </c>
      <c r="I11">
        <v>1</v>
      </c>
    </row>
    <row r="12" spans="1:9" x14ac:dyDescent="0.25">
      <c r="A12" t="s">
        <v>2021</v>
      </c>
      <c r="B12" t="s">
        <v>2022</v>
      </c>
      <c r="C12" s="1" t="s">
        <v>2023</v>
      </c>
      <c r="D12" t="str">
        <f t="shared" si="0"/>
        <v>窗外的天气-萧亚轩</v>
      </c>
      <c r="E12" t="s">
        <v>11</v>
      </c>
      <c r="F12" s="2">
        <v>6.25E-2</v>
      </c>
      <c r="G12" s="2">
        <v>8.4027777777777785E-2</v>
      </c>
      <c r="I12">
        <v>1</v>
      </c>
    </row>
    <row r="13" spans="1:9" x14ac:dyDescent="0.25">
      <c r="A13" t="s">
        <v>2024</v>
      </c>
      <c r="B13" t="s">
        <v>2025</v>
      </c>
      <c r="C13" s="1" t="s">
        <v>2026</v>
      </c>
      <c r="D13" t="str">
        <f t="shared" si="0"/>
        <v>逞强-萧亚轩</v>
      </c>
      <c r="E13" t="s">
        <v>11</v>
      </c>
      <c r="F13" s="2">
        <v>4.1666666666666657E-2</v>
      </c>
      <c r="G13" s="2">
        <v>6.0416666666666667E-2</v>
      </c>
      <c r="I13">
        <v>1</v>
      </c>
    </row>
    <row r="14" spans="1:9" x14ac:dyDescent="0.25">
      <c r="A14" t="s">
        <v>2027</v>
      </c>
      <c r="B14" t="s">
        <v>2028</v>
      </c>
      <c r="C14" s="1" t="s">
        <v>2029</v>
      </c>
      <c r="D14" t="str">
        <f t="shared" si="0"/>
        <v>蔷薇-萧亚轩</v>
      </c>
      <c r="E14" t="s">
        <v>11</v>
      </c>
      <c r="F14" s="2">
        <v>3.9583333333333331E-2</v>
      </c>
      <c r="G14" s="2">
        <v>5.9722222222222232E-2</v>
      </c>
      <c r="I14">
        <v>1</v>
      </c>
    </row>
    <row r="15" spans="1:9" x14ac:dyDescent="0.25">
      <c r="A15" s="5" t="s">
        <v>2030</v>
      </c>
      <c r="B15" t="s">
        <v>2031</v>
      </c>
      <c r="C15" s="1" t="s">
        <v>2032</v>
      </c>
      <c r="D15" t="str">
        <f t="shared" si="0"/>
        <v>表白-萧亚轩</v>
      </c>
      <c r="E15" t="s">
        <v>11</v>
      </c>
      <c r="F15" s="2">
        <v>2.5000000000000001E-2</v>
      </c>
      <c r="G15" s="2">
        <v>4.3749999999999997E-2</v>
      </c>
      <c r="I15">
        <v>1</v>
      </c>
    </row>
    <row r="16" spans="1:9" x14ac:dyDescent="0.25">
      <c r="A16" s="5" t="s">
        <v>2033</v>
      </c>
      <c r="B16" t="s">
        <v>2034</v>
      </c>
      <c r="C16" s="1" t="s">
        <v>2035</v>
      </c>
      <c r="D16" t="str">
        <f t="shared" si="0"/>
        <v>闪闪惹人爱-萧亚轩</v>
      </c>
      <c r="E16" t="s">
        <v>11</v>
      </c>
      <c r="F16" s="2">
        <v>3.4027777777777768E-2</v>
      </c>
      <c r="G16" s="2">
        <v>4.8611111111111112E-2</v>
      </c>
      <c r="I16">
        <v>1</v>
      </c>
    </row>
    <row r="17" spans="1:9" x14ac:dyDescent="0.25">
      <c r="A17" s="5" t="s">
        <v>2036</v>
      </c>
      <c r="B17" t="s">
        <v>2037</v>
      </c>
      <c r="C17" s="1" t="s">
        <v>2038</v>
      </c>
      <c r="D17" t="str">
        <f t="shared" si="0"/>
        <v>甩啦甩啦-萧亚轩</v>
      </c>
      <c r="E17" t="s">
        <v>11</v>
      </c>
      <c r="F17" s="2">
        <v>3.888888888888889E-2</v>
      </c>
      <c r="G17" s="2">
        <v>5.2083333333333343E-2</v>
      </c>
      <c r="I17">
        <v>1</v>
      </c>
    </row>
    <row r="18" spans="1:9" x14ac:dyDescent="0.25">
      <c r="D18" t="str">
        <f t="shared" si="0"/>
        <v>-萧亚轩</v>
      </c>
    </row>
    <row r="19" spans="1:9" x14ac:dyDescent="0.25">
      <c r="D19" t="str">
        <f t="shared" si="0"/>
        <v>-萧亚轩</v>
      </c>
    </row>
    <row r="20" spans="1:9" x14ac:dyDescent="0.25">
      <c r="D20" t="str">
        <f t="shared" si="0"/>
        <v>-萧亚轩</v>
      </c>
    </row>
    <row r="21" spans="1:9" x14ac:dyDescent="0.25">
      <c r="D21" t="str">
        <f t="shared" si="0"/>
        <v>-萧亚轩</v>
      </c>
    </row>
    <row r="22" spans="1:9" x14ac:dyDescent="0.25">
      <c r="D22" t="str">
        <f t="shared" si="0"/>
        <v>-萧亚轩</v>
      </c>
    </row>
    <row r="23" spans="1:9" x14ac:dyDescent="0.25">
      <c r="D23" t="str">
        <f t="shared" si="0"/>
        <v>-萧亚轩</v>
      </c>
    </row>
    <row r="24" spans="1:9" x14ac:dyDescent="0.25">
      <c r="D24" t="str">
        <f t="shared" si="0"/>
        <v>-萧亚轩</v>
      </c>
    </row>
    <row r="25" spans="1:9" x14ac:dyDescent="0.25">
      <c r="D25" t="str">
        <f t="shared" si="0"/>
        <v>-萧亚轩</v>
      </c>
    </row>
    <row r="26" spans="1:9" x14ac:dyDescent="0.25">
      <c r="D26" t="str">
        <f t="shared" si="0"/>
        <v>-萧亚轩</v>
      </c>
    </row>
    <row r="27" spans="1:9" x14ac:dyDescent="0.25">
      <c r="A27" t="s">
        <v>2039</v>
      </c>
      <c r="B27" t="s">
        <v>2040</v>
      </c>
      <c r="D27" t="str">
        <f t="shared" si="0"/>
        <v>因为你-萧亚轩</v>
      </c>
      <c r="E27" t="s">
        <v>148</v>
      </c>
      <c r="I27">
        <v>0</v>
      </c>
    </row>
    <row r="28" spans="1:9" x14ac:dyDescent="0.25">
      <c r="A28" t="s">
        <v>2041</v>
      </c>
      <c r="B28" t="s">
        <v>2042</v>
      </c>
      <c r="C28" s="1" t="s">
        <v>2043</v>
      </c>
      <c r="D28" t="str">
        <f t="shared" si="0"/>
        <v>倒数-萧亚轩</v>
      </c>
      <c r="E28" t="s">
        <v>148</v>
      </c>
      <c r="F28" s="2">
        <v>3.7499999999999999E-2</v>
      </c>
      <c r="G28" s="2">
        <v>5.347222222222222E-2</v>
      </c>
      <c r="I28">
        <v>1</v>
      </c>
    </row>
    <row r="29" spans="1:9" x14ac:dyDescent="0.25">
      <c r="A29" t="s">
        <v>2044</v>
      </c>
      <c r="B29" t="s">
        <v>2045</v>
      </c>
      <c r="D29" t="str">
        <f t="shared" si="0"/>
        <v>后来的我们-萧亚轩</v>
      </c>
      <c r="E29" t="s">
        <v>53</v>
      </c>
      <c r="I29">
        <v>0</v>
      </c>
    </row>
    <row r="30" spans="1:9" x14ac:dyDescent="0.25">
      <c r="A30" t="s">
        <v>2046</v>
      </c>
      <c r="B30" t="s">
        <v>2047</v>
      </c>
      <c r="D30" t="str">
        <f t="shared" si="0"/>
        <v>不怕不怕-萧亚轩</v>
      </c>
      <c r="E30" t="s">
        <v>53</v>
      </c>
      <c r="I30">
        <v>0</v>
      </c>
    </row>
    <row r="31" spans="1:9" x14ac:dyDescent="0.25">
      <c r="A31" t="s">
        <v>2048</v>
      </c>
      <c r="B31" t="s">
        <v>2049</v>
      </c>
      <c r="D31" t="str">
        <f t="shared" si="0"/>
        <v>浪费-萧亚轩</v>
      </c>
      <c r="E31" t="s">
        <v>53</v>
      </c>
      <c r="I31">
        <v>0</v>
      </c>
    </row>
    <row r="32" spans="1:9" x14ac:dyDescent="0.25">
      <c r="A32" t="s">
        <v>2050</v>
      </c>
      <c r="B32" t="s">
        <v>2051</v>
      </c>
      <c r="D32" t="str">
        <f t="shared" si="0"/>
        <v>U Make Me Wanna-萧亚轩</v>
      </c>
      <c r="E32" t="s">
        <v>53</v>
      </c>
      <c r="I32">
        <v>0</v>
      </c>
    </row>
    <row r="33" spans="1:9" x14ac:dyDescent="0.25">
      <c r="A33" t="s">
        <v>2052</v>
      </c>
      <c r="B33" t="s">
        <v>2053</v>
      </c>
      <c r="D33" t="str">
        <f t="shared" si="0"/>
        <v>You and Me-萧亚轩</v>
      </c>
      <c r="E33" t="s">
        <v>53</v>
      </c>
      <c r="I33">
        <v>0</v>
      </c>
    </row>
    <row r="34" spans="1:9" x14ac:dyDescent="0.25">
      <c r="A34" t="s">
        <v>2054</v>
      </c>
      <c r="B34" t="s">
        <v>2055</v>
      </c>
      <c r="D34" t="str">
        <f t="shared" si="0"/>
        <v>We Will Rock You-萧亚轩</v>
      </c>
      <c r="E34" t="s">
        <v>53</v>
      </c>
      <c r="I34">
        <v>0</v>
      </c>
    </row>
    <row r="35" spans="1:9" x14ac:dyDescent="0.25">
      <c r="D35" t="str">
        <f t="shared" si="0"/>
        <v>-萧亚轩</v>
      </c>
    </row>
  </sheetData>
  <hyperlinks>
    <hyperlink ref="C2" r:id="rId1" xr:uid="{00000000-0004-0000-1A00-000000000000}"/>
    <hyperlink ref="C3" r:id="rId2" xr:uid="{00000000-0004-0000-1A00-000001000000}"/>
    <hyperlink ref="C9" r:id="rId3" xr:uid="{00000000-0004-0000-1A00-000002000000}"/>
    <hyperlink ref="C10" r:id="rId4" xr:uid="{00000000-0004-0000-1A00-000003000000}"/>
    <hyperlink ref="C11" r:id="rId5" xr:uid="{00000000-0004-0000-1A00-000004000000}"/>
    <hyperlink ref="C12" r:id="rId6" xr:uid="{00000000-0004-0000-1A00-000005000000}"/>
    <hyperlink ref="C13" r:id="rId7" xr:uid="{00000000-0004-0000-1A00-000006000000}"/>
    <hyperlink ref="C14" r:id="rId8" xr:uid="{00000000-0004-0000-1A00-000007000000}"/>
    <hyperlink ref="C15" r:id="rId9" xr:uid="{00000000-0004-0000-1A00-000008000000}"/>
    <hyperlink ref="C16" r:id="rId10" xr:uid="{00000000-0004-0000-1A00-000009000000}"/>
    <hyperlink ref="C17" r:id="rId11" xr:uid="{00000000-0004-0000-1A00-00000A000000}"/>
    <hyperlink ref="C28" r:id="rId12" xr:uid="{00000000-0004-0000-1A00-00000B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9"/>
  <sheetViews>
    <sheetView workbookViewId="0">
      <selection activeCell="B27" sqref="B27"/>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16384" width="9.140625" style="13"/>
  </cols>
  <sheetData>
    <row r="1" spans="1:9" x14ac:dyDescent="0.25">
      <c r="A1" t="s">
        <v>0</v>
      </c>
      <c r="B1" t="s">
        <v>1</v>
      </c>
      <c r="C1" t="s">
        <v>2</v>
      </c>
      <c r="D1" t="s">
        <v>3</v>
      </c>
      <c r="E1" t="s">
        <v>4</v>
      </c>
      <c r="F1" t="s">
        <v>5</v>
      </c>
      <c r="G1" t="s">
        <v>6</v>
      </c>
      <c r="H1" t="s">
        <v>7</v>
      </c>
      <c r="I1" t="s">
        <v>8</v>
      </c>
    </row>
    <row r="2" spans="1:9" x14ac:dyDescent="0.25">
      <c r="A2" t="s">
        <v>2056</v>
      </c>
      <c r="B2" t="s">
        <v>2056</v>
      </c>
      <c r="C2" s="1"/>
      <c r="D2" t="str">
        <f t="array" aca="1" ref="D2" ca="1">CONCATENATE(A2,"-",MID(CELL("filename",A1),FIND("]",CELL("filename",A1))+1,255))</f>
        <v>XXX-张惠妹</v>
      </c>
      <c r="E2" t="s">
        <v>11</v>
      </c>
      <c r="F2" s="2">
        <v>2.5000000000000001E-2</v>
      </c>
      <c r="G2" s="2">
        <v>3.5416666666666673E-2</v>
      </c>
      <c r="I2">
        <v>1</v>
      </c>
    </row>
    <row r="3" spans="1:9" x14ac:dyDescent="0.25">
      <c r="C3" s="1"/>
      <c r="F3" s="2"/>
      <c r="G3" s="2"/>
      <c r="I3">
        <v>0</v>
      </c>
    </row>
    <row r="4" spans="1:9" x14ac:dyDescent="0.25">
      <c r="C4" s="1"/>
      <c r="F4" s="2"/>
      <c r="G4" s="2"/>
      <c r="I4">
        <v>0</v>
      </c>
    </row>
    <row r="5" spans="1:9" x14ac:dyDescent="0.25">
      <c r="C5" s="1"/>
      <c r="F5" s="2"/>
      <c r="G5" s="2"/>
      <c r="I5">
        <v>0</v>
      </c>
    </row>
    <row r="6" spans="1:9" x14ac:dyDescent="0.25">
      <c r="C6" s="1"/>
      <c r="F6" s="2"/>
      <c r="G6" s="2"/>
      <c r="I6">
        <v>0</v>
      </c>
    </row>
    <row r="7" spans="1:9" x14ac:dyDescent="0.25">
      <c r="C7" s="1"/>
      <c r="F7" s="2"/>
      <c r="G7" s="2"/>
      <c r="I7">
        <v>0</v>
      </c>
    </row>
    <row r="8" spans="1:9" x14ac:dyDescent="0.25">
      <c r="C8" s="1"/>
      <c r="F8" s="2"/>
      <c r="G8" s="2"/>
      <c r="I8">
        <v>0</v>
      </c>
    </row>
    <row r="9" spans="1:9" x14ac:dyDescent="0.25">
      <c r="C9" s="1"/>
      <c r="F9" s="2"/>
      <c r="G9" s="2"/>
      <c r="I9">
        <v>0</v>
      </c>
    </row>
    <row r="10" spans="1:9" x14ac:dyDescent="0.25">
      <c r="C10" s="1"/>
      <c r="F10" s="2"/>
      <c r="G10" s="2"/>
      <c r="I10">
        <v>0</v>
      </c>
    </row>
    <row r="11" spans="1:9" x14ac:dyDescent="0.25">
      <c r="F11" s="2"/>
      <c r="I11">
        <v>0</v>
      </c>
    </row>
    <row r="12" spans="1:9" x14ac:dyDescent="0.25">
      <c r="C12" s="1"/>
      <c r="F12" s="2"/>
      <c r="G12" s="2"/>
      <c r="I12">
        <v>0</v>
      </c>
    </row>
    <row r="13" spans="1:9" x14ac:dyDescent="0.25">
      <c r="C13" s="1"/>
      <c r="F13" s="2"/>
      <c r="G13" s="2"/>
      <c r="I13">
        <v>0</v>
      </c>
    </row>
    <row r="14" spans="1:9" x14ac:dyDescent="0.25">
      <c r="C14" s="1"/>
      <c r="F14" s="2"/>
      <c r="G14" s="2"/>
      <c r="I14">
        <v>0</v>
      </c>
    </row>
    <row r="15" spans="1:9" x14ac:dyDescent="0.25">
      <c r="C15" s="1"/>
      <c r="F15" s="2"/>
      <c r="G15" s="2"/>
      <c r="I15">
        <v>0</v>
      </c>
    </row>
    <row r="16" spans="1:9" x14ac:dyDescent="0.25">
      <c r="I16">
        <v>0</v>
      </c>
    </row>
    <row r="17" spans="1:9" x14ac:dyDescent="0.25">
      <c r="C17" s="1"/>
      <c r="F17" s="2"/>
      <c r="G17" s="2"/>
      <c r="I17">
        <v>0</v>
      </c>
    </row>
    <row r="18" spans="1:9" x14ac:dyDescent="0.25">
      <c r="I18">
        <v>0</v>
      </c>
    </row>
    <row r="19" spans="1:9" x14ac:dyDescent="0.25">
      <c r="I19">
        <v>0</v>
      </c>
    </row>
    <row r="20" spans="1:9" x14ac:dyDescent="0.25">
      <c r="I20">
        <v>0</v>
      </c>
    </row>
    <row r="21" spans="1:9" x14ac:dyDescent="0.25">
      <c r="I21">
        <v>0</v>
      </c>
    </row>
    <row r="22" spans="1:9" x14ac:dyDescent="0.25">
      <c r="I22">
        <v>0</v>
      </c>
    </row>
    <row r="23" spans="1:9" x14ac:dyDescent="0.25">
      <c r="I23">
        <v>0</v>
      </c>
    </row>
    <row r="24" spans="1:9" x14ac:dyDescent="0.25">
      <c r="I24">
        <v>0</v>
      </c>
    </row>
    <row r="25" spans="1:9" x14ac:dyDescent="0.25">
      <c r="I25">
        <v>0</v>
      </c>
    </row>
    <row r="26" spans="1:9" x14ac:dyDescent="0.25">
      <c r="A26" t="s">
        <v>1649</v>
      </c>
      <c r="B26" t="s">
        <v>29</v>
      </c>
      <c r="I26">
        <v>0</v>
      </c>
    </row>
    <row r="27" spans="1:9" x14ac:dyDescent="0.25">
      <c r="A27" t="s">
        <v>2057</v>
      </c>
      <c r="B27" t="s">
        <v>29</v>
      </c>
      <c r="I27">
        <v>0</v>
      </c>
    </row>
    <row r="28" spans="1:9" x14ac:dyDescent="0.25">
      <c r="I28">
        <v>0</v>
      </c>
    </row>
    <row r="29" spans="1:9" x14ac:dyDescent="0.25">
      <c r="I29">
        <v>0</v>
      </c>
    </row>
    <row r="30" spans="1:9" x14ac:dyDescent="0.25">
      <c r="I30">
        <v>0</v>
      </c>
    </row>
    <row r="31" spans="1:9" ht="30" customHeight="1" x14ac:dyDescent="0.25">
      <c r="A31" t="s">
        <v>2058</v>
      </c>
      <c r="B31" s="5" t="s">
        <v>2059</v>
      </c>
      <c r="I31">
        <v>0</v>
      </c>
    </row>
    <row r="32" spans="1:9" x14ac:dyDescent="0.25">
      <c r="I32">
        <v>0</v>
      </c>
    </row>
    <row r="33" spans="1:9" x14ac:dyDescent="0.25">
      <c r="I33">
        <v>0</v>
      </c>
    </row>
    <row r="34" spans="1:9" x14ac:dyDescent="0.25">
      <c r="A34" t="s">
        <v>725</v>
      </c>
      <c r="B34" t="s">
        <v>726</v>
      </c>
      <c r="C34" s="1" t="s">
        <v>727</v>
      </c>
      <c r="D34" t="str">
        <f t="array" aca="1" ref="D34" ca="1">CONCATENATE(A34,"-",MID(CELL("filename",A33),FIND("]",CELL("filename",A33))+1,255))</f>
        <v>一想到你呀-张惠妹</v>
      </c>
      <c r="E34" t="s">
        <v>11</v>
      </c>
      <c r="F34" s="2">
        <v>2.5000000000000001E-2</v>
      </c>
      <c r="G34" s="2">
        <v>3.6805555555555557E-2</v>
      </c>
      <c r="I34">
        <v>1</v>
      </c>
    </row>
    <row r="35" spans="1:9" x14ac:dyDescent="0.25">
      <c r="A35" t="s">
        <v>1032</v>
      </c>
      <c r="B35" t="s">
        <v>1033</v>
      </c>
      <c r="C35" s="1" t="s">
        <v>1034</v>
      </c>
      <c r="D35" t="str">
        <f t="array" aca="1" ref="D35" ca="1">CONCATENATE(A35,"-",MID(CELL("filename",A34),FIND("]",CELL("filename",A34))+1,255))</f>
        <v>勇敢-张惠妹</v>
      </c>
      <c r="E35" t="s">
        <v>11</v>
      </c>
      <c r="F35" s="2">
        <v>4.2361111111111113E-2</v>
      </c>
      <c r="G35" s="2">
        <v>6.458333333333334E-2</v>
      </c>
      <c r="I35">
        <v>1</v>
      </c>
    </row>
    <row r="36" spans="1:9" x14ac:dyDescent="0.25">
      <c r="D36" t="str">
        <f t="array" aca="1" ref="D36" ca="1">CONCATENATE(A36,"-",MID(CELL("filename",A35),FIND("]",CELL("filename",A35))+1,255))</f>
        <v>-张惠妹</v>
      </c>
      <c r="E36" t="s">
        <v>11</v>
      </c>
      <c r="I36">
        <v>0</v>
      </c>
    </row>
    <row r="37" spans="1:9" x14ac:dyDescent="0.25">
      <c r="D37" t="str">
        <f t="array" aca="1" ref="D37" ca="1">CONCATENATE(A37,"-",MID(CELL("filename",A36),FIND("]",CELL("filename",A36))+1,255))</f>
        <v>-张惠妹</v>
      </c>
      <c r="E37" t="s">
        <v>11</v>
      </c>
      <c r="I37">
        <v>0</v>
      </c>
    </row>
    <row r="38" spans="1:9" x14ac:dyDescent="0.25">
      <c r="D38" t="str">
        <f t="array" aca="1" ref="D38" ca="1">CONCATENATE(A38,"-",MID(CELL("filename",A37),FIND("]",CELL("filename",A37))+1,255))</f>
        <v>-张惠妹</v>
      </c>
      <c r="E38" t="s">
        <v>11</v>
      </c>
      <c r="I38">
        <v>0</v>
      </c>
    </row>
    <row r="39" spans="1:9" x14ac:dyDescent="0.25">
      <c r="D39" t="str">
        <f t="array" aca="1" ref="D39" ca="1">CONCATENATE(A39,"-",MID(CELL("filename",A38),FIND("]",CELL("filename",A38))+1,255))</f>
        <v>-张惠妹</v>
      </c>
      <c r="E39" t="s">
        <v>11</v>
      </c>
      <c r="I39">
        <v>0</v>
      </c>
    </row>
  </sheetData>
  <hyperlinks>
    <hyperlink ref="C34" r:id="rId1" xr:uid="{00000000-0004-0000-1B00-000000000000}"/>
    <hyperlink ref="C35" r:id="rId2" xr:uid="{00000000-0004-0000-1B00-000001000000}"/>
  </hyperlink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57"/>
  <sheetViews>
    <sheetView workbookViewId="0">
      <selection activeCell="C6" sqref="C6"/>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6" width="9.140625" style="13" customWidth="1"/>
    <col min="7" max="16384" width="9.140625" style="13"/>
  </cols>
  <sheetData>
    <row r="1" spans="1:9" x14ac:dyDescent="0.25">
      <c r="A1" t="s">
        <v>0</v>
      </c>
      <c r="B1" t="s">
        <v>1</v>
      </c>
      <c r="C1" t="s">
        <v>2</v>
      </c>
      <c r="D1" t="s">
        <v>3</v>
      </c>
      <c r="E1" t="s">
        <v>4</v>
      </c>
      <c r="F1" t="s">
        <v>5</v>
      </c>
      <c r="G1" t="s">
        <v>6</v>
      </c>
      <c r="H1" t="s">
        <v>7</v>
      </c>
      <c r="I1" t="s">
        <v>8</v>
      </c>
    </row>
    <row r="2" spans="1:9" x14ac:dyDescent="0.25">
      <c r="A2" t="s">
        <v>2060</v>
      </c>
      <c r="B2" t="s">
        <v>2061</v>
      </c>
      <c r="C2" s="1"/>
      <c r="D2" t="str">
        <f t="array" aca="1" ref="D2" ca="1">CONCATENATE(A2,"-",MID(CELL("filename",A1),FIND("]",CELL("filename",A1))+1,255))</f>
        <v>暧昧-杨丞琳</v>
      </c>
      <c r="E2" t="s">
        <v>11</v>
      </c>
      <c r="F2" s="2"/>
      <c r="G2" s="2"/>
      <c r="I2">
        <v>0</v>
      </c>
    </row>
    <row r="3" spans="1:9" x14ac:dyDescent="0.25">
      <c r="A3" t="s">
        <v>353</v>
      </c>
      <c r="B3" t="s">
        <v>2062</v>
      </c>
      <c r="C3" s="1"/>
      <c r="D3" t="str">
        <f t="array" aca="1" ref="D3" ca="1">CONCATENATE(A3,"-",MID(CELL("filename",A2),FIND("]",CELL("filename",A2))+1,255))</f>
        <v>左边-杨丞琳</v>
      </c>
      <c r="E3" t="s">
        <v>11</v>
      </c>
      <c r="F3" s="2"/>
      <c r="G3" s="2"/>
      <c r="I3">
        <v>0</v>
      </c>
    </row>
    <row r="4" spans="1:9" x14ac:dyDescent="0.25">
      <c r="A4" t="s">
        <v>2063</v>
      </c>
      <c r="B4" t="s">
        <v>29</v>
      </c>
      <c r="C4" s="1"/>
      <c r="D4" t="str">
        <f t="array" aca="1" ref="D4" ca="1">CONCATENATE(A4,"-",MID(CELL("filename",A3),FIND("]",CELL("filename",A3))+1,255))</f>
        <v>年轮说-杨丞琳</v>
      </c>
      <c r="E4" t="s">
        <v>11</v>
      </c>
      <c r="F4" s="2"/>
      <c r="G4" s="2"/>
      <c r="I4">
        <v>0</v>
      </c>
    </row>
    <row r="5" spans="1:9" x14ac:dyDescent="0.25">
      <c r="A5" t="s">
        <v>2064</v>
      </c>
      <c r="B5" t="s">
        <v>29</v>
      </c>
      <c r="C5" s="1"/>
      <c r="D5" t="str">
        <f t="array" aca="1" ref="D5" ca="1">CONCATENATE(A5,"-",MID(CELL("filename",A4),FIND("]",CELL("filename",A4))+1,255))</f>
        <v>雨爱-杨丞琳</v>
      </c>
      <c r="E5" t="s">
        <v>11</v>
      </c>
      <c r="F5" s="2"/>
      <c r="G5" s="2"/>
      <c r="I5">
        <v>0</v>
      </c>
    </row>
    <row r="6" spans="1:9" x14ac:dyDescent="0.25">
      <c r="A6" t="s">
        <v>2065</v>
      </c>
      <c r="B6" t="s">
        <v>2066</v>
      </c>
      <c r="C6" s="1" t="s">
        <v>2067</v>
      </c>
      <c r="D6" t="str">
        <f t="array" aca="1" ref="D6" ca="1">CONCATENATE(A6,"-",MID(CELL("filename",A5),FIND("]",CELL("filename",A5))+1,255))</f>
        <v>匿名的好友-杨丞琳</v>
      </c>
      <c r="E6" t="s">
        <v>11</v>
      </c>
      <c r="F6" s="2">
        <v>4.9305555555555547E-2</v>
      </c>
      <c r="G6" s="2">
        <v>6.1111111111111109E-2</v>
      </c>
      <c r="I6">
        <v>1</v>
      </c>
    </row>
    <row r="7" spans="1:9" x14ac:dyDescent="0.25">
      <c r="A7" t="s">
        <v>2068</v>
      </c>
      <c r="B7" t="s">
        <v>2069</v>
      </c>
      <c r="C7" s="1"/>
      <c r="D7" t="str">
        <f t="array" aca="1" ref="D7" ca="1">CONCATENATE(A7,"-",MID(CELL("filename",A6),FIND("]",CELL("filename",A6))+1,255))</f>
        <v>缺氧-杨丞琳</v>
      </c>
      <c r="E7" t="s">
        <v>11</v>
      </c>
      <c r="F7" s="2"/>
      <c r="G7" s="2"/>
      <c r="I7">
        <v>0</v>
      </c>
    </row>
    <row r="8" spans="1:9" x14ac:dyDescent="0.25">
      <c r="A8" t="s">
        <v>2070</v>
      </c>
      <c r="B8" t="s">
        <v>29</v>
      </c>
      <c r="C8" s="1"/>
      <c r="D8" t="str">
        <f t="array" aca="1" ref="D8" ca="1">CONCATENATE(A8,"-",MID(CELL("filename",A7),FIND("]",CELL("filename",A7))+1,255))</f>
        <v>失忆的金鱼-杨丞琳</v>
      </c>
      <c r="E8" t="s">
        <v>11</v>
      </c>
      <c r="F8" s="2"/>
      <c r="G8" s="2"/>
      <c r="I8">
        <v>0</v>
      </c>
    </row>
    <row r="9" spans="1:9" x14ac:dyDescent="0.25">
      <c r="A9" t="s">
        <v>2071</v>
      </c>
      <c r="B9" t="s">
        <v>2072</v>
      </c>
      <c r="C9" s="1"/>
      <c r="D9" t="str">
        <f t="array" aca="1" ref="D9" ca="1">CONCATENATE(A9,"-",MID(CELL("filename",A8),FIND("]",CELL("filename",A8))+1,255))</f>
        <v>仰望-杨丞琳</v>
      </c>
      <c r="E9" t="s">
        <v>11</v>
      </c>
      <c r="F9" s="2"/>
      <c r="G9" s="2"/>
      <c r="I9">
        <v>0</v>
      </c>
    </row>
    <row r="10" spans="1:9" x14ac:dyDescent="0.25">
      <c r="A10" t="s">
        <v>2073</v>
      </c>
      <c r="B10" t="s">
        <v>2074</v>
      </c>
      <c r="C10" s="1"/>
      <c r="D10" t="str">
        <f t="array" aca="1" ref="D10" ca="1">CONCATENATE(A10,"-",MID(CELL("filename",A9),FIND("]",CELL("filename",A9))+1,255))</f>
        <v>遇上爱-杨丞琳</v>
      </c>
      <c r="E10" t="s">
        <v>11</v>
      </c>
      <c r="F10" s="2"/>
      <c r="G10" s="2"/>
      <c r="I10">
        <v>0</v>
      </c>
    </row>
    <row r="11" spans="1:9" x14ac:dyDescent="0.25">
      <c r="A11" t="s">
        <v>2075</v>
      </c>
      <c r="B11" t="s">
        <v>2076</v>
      </c>
      <c r="C11" s="1" t="s">
        <v>2077</v>
      </c>
      <c r="D11" t="str">
        <f t="array" aca="1" ref="D11" ca="1">CONCATENATE(A11,"-",MID(CELL("filename",A10),FIND("]",CELL("filename",A10))+1,255))</f>
        <v>带我走-杨丞琳</v>
      </c>
      <c r="E11" t="s">
        <v>11</v>
      </c>
      <c r="F11" s="2">
        <v>4.9305555555555547E-2</v>
      </c>
      <c r="G11" s="2">
        <v>6.7361111111111108E-2</v>
      </c>
      <c r="I11">
        <v>1</v>
      </c>
    </row>
    <row r="12" spans="1:9" x14ac:dyDescent="0.25">
      <c r="A12" t="s">
        <v>2078</v>
      </c>
      <c r="B12" t="s">
        <v>2079</v>
      </c>
      <c r="C12" s="1"/>
      <c r="D12" t="str">
        <f t="array" aca="1" ref="D12" ca="1">CONCATENATE(A12,"-",MID(CELL("filename",A11),FIND("]",CELL("filename",A11))+1,255))</f>
        <v>冷战-杨丞琳</v>
      </c>
      <c r="E12" t="s">
        <v>11</v>
      </c>
      <c r="F12" s="2"/>
      <c r="G12" s="2"/>
      <c r="I12">
        <v>0</v>
      </c>
    </row>
    <row r="13" spans="1:9" x14ac:dyDescent="0.25">
      <c r="A13" t="s">
        <v>2080</v>
      </c>
      <c r="B13" t="s">
        <v>29</v>
      </c>
      <c r="C13" s="1"/>
      <c r="D13" t="str">
        <f t="array" aca="1" ref="D13" ca="1">CONCATENATE(A13,"-",MID(CELL("filename",A12),FIND("]",CELL("filename",A12))+1,255))</f>
        <v>怕-杨丞琳</v>
      </c>
      <c r="E13" t="s">
        <v>11</v>
      </c>
      <c r="F13" s="2"/>
      <c r="G13" s="2"/>
      <c r="I13">
        <v>0</v>
      </c>
    </row>
    <row r="14" spans="1:9" x14ac:dyDescent="0.25">
      <c r="A14" t="s">
        <v>2081</v>
      </c>
      <c r="B14" t="s">
        <v>29</v>
      </c>
      <c r="C14" s="1"/>
      <c r="D14" t="str">
        <f t="array" aca="1" ref="D14" ca="1">CONCATENATE(A14,"-",MID(CELL("filename",A13),FIND("]",CELL("filename",A13))+1,255))</f>
        <v>青春住了谁-杨丞琳</v>
      </c>
      <c r="E14" t="s">
        <v>11</v>
      </c>
      <c r="F14" s="2"/>
      <c r="G14" s="2"/>
      <c r="I14">
        <v>0</v>
      </c>
    </row>
    <row r="15" spans="1:9" x14ac:dyDescent="0.25">
      <c r="A15" t="s">
        <v>2082</v>
      </c>
      <c r="B15" t="s">
        <v>29</v>
      </c>
      <c r="C15" s="1"/>
      <c r="D15" t="str">
        <f t="array" aca="1" ref="D15" ca="1">CONCATENATE(A15,"-",MID(CELL("filename",A14),FIND("]",CELL("filename",A14))+1,255))</f>
        <v>折叠式爱情-杨丞琳</v>
      </c>
      <c r="E15" t="s">
        <v>11</v>
      </c>
      <c r="F15" s="2"/>
      <c r="G15" s="2"/>
      <c r="I15">
        <v>0</v>
      </c>
    </row>
    <row r="16" spans="1:9" x14ac:dyDescent="0.25">
      <c r="A16" t="s">
        <v>2083</v>
      </c>
      <c r="B16" t="s">
        <v>29</v>
      </c>
      <c r="D16" t="str">
        <f t="array" aca="1" ref="D16" ca="1">CONCATENATE(A16,"-",MID(CELL("filename",A15),FIND("]",CELL("filename",A15))+1,255))</f>
        <v>幸福预兆-杨丞琳</v>
      </c>
      <c r="E16" t="s">
        <v>11</v>
      </c>
      <c r="I16">
        <v>0</v>
      </c>
    </row>
    <row r="17" spans="1:9" x14ac:dyDescent="0.25">
      <c r="A17" t="s">
        <v>2084</v>
      </c>
      <c r="B17" t="s">
        <v>29</v>
      </c>
      <c r="C17" s="1"/>
      <c r="D17" t="str">
        <f t="array" aca="1" ref="D17" ca="1">CONCATENATE(A17,"-",MID(CELL("filename",A16),FIND("]",CELL("filename",A16))+1,255))</f>
        <v>幸福的节拍-杨丞琳</v>
      </c>
      <c r="E17" t="s">
        <v>11</v>
      </c>
      <c r="F17" s="2"/>
      <c r="G17" s="2"/>
      <c r="I17">
        <v>0</v>
      </c>
    </row>
    <row r="18" spans="1:9" x14ac:dyDescent="0.25">
      <c r="A18" t="s">
        <v>2085</v>
      </c>
      <c r="B18" t="s">
        <v>29</v>
      </c>
      <c r="D18" t="str">
        <f t="array" aca="1" ref="D18" ca="1">CONCATENATE(A18,"-",MID(CELL("filename",A17),FIND("]",CELL("filename",A17))+1,255))</f>
        <v>少年维特的烦恼-杨丞琳</v>
      </c>
      <c r="E18" t="s">
        <v>11</v>
      </c>
      <c r="I18">
        <v>0</v>
      </c>
    </row>
    <row r="19" spans="1:9" x14ac:dyDescent="0.25">
      <c r="A19" t="s">
        <v>1995</v>
      </c>
      <c r="B19" t="s">
        <v>2086</v>
      </c>
      <c r="D19" t="str">
        <f t="array" aca="1" ref="D19" ca="1">CONCATENATE(A19,"-",MID(CELL("filename",A18),FIND("]",CELL("filename",A18))+1,255))</f>
        <v>忘了-杨丞琳</v>
      </c>
      <c r="E19" t="s">
        <v>11</v>
      </c>
      <c r="I19">
        <v>0</v>
      </c>
    </row>
    <row r="20" spans="1:9" x14ac:dyDescent="0.25">
      <c r="A20" t="s">
        <v>2087</v>
      </c>
      <c r="B20" t="s">
        <v>2088</v>
      </c>
      <c r="C20" s="1" t="s">
        <v>2089</v>
      </c>
      <c r="D20" t="str">
        <f t="array" aca="1" ref="D20" ca="1">CONCATENATE(A20,"-",MID(CELL("filename",A19),FIND("]",CELL("filename",A19))+1,255))</f>
        <v>我们都傻-杨丞琳</v>
      </c>
      <c r="E20" t="s">
        <v>11</v>
      </c>
      <c r="F20" s="2">
        <v>6.805555555555555E-2</v>
      </c>
      <c r="G20" s="2">
        <v>8.7499999999999994E-2</v>
      </c>
      <c r="I20">
        <v>1</v>
      </c>
    </row>
    <row r="21" spans="1:9" x14ac:dyDescent="0.25">
      <c r="D21" t="str">
        <f t="array" aca="1" ref="D21" ca="1">CONCATENATE(A21,"-",MID(CELL("filename",A20),FIND("]",CELL("filename",A20))+1,255))</f>
        <v>-杨丞琳</v>
      </c>
      <c r="E21" t="s">
        <v>11</v>
      </c>
      <c r="I21">
        <v>0</v>
      </c>
    </row>
    <row r="22" spans="1:9" x14ac:dyDescent="0.25">
      <c r="D22" t="str">
        <f t="array" aca="1" ref="D22" ca="1">CONCATENATE(A22,"-",MID(CELL("filename",A21),FIND("]",CELL("filename",A21))+1,255))</f>
        <v>-杨丞琳</v>
      </c>
      <c r="E22" t="s">
        <v>11</v>
      </c>
      <c r="I22">
        <v>0</v>
      </c>
    </row>
    <row r="23" spans="1:9" x14ac:dyDescent="0.25">
      <c r="D23" t="str">
        <f t="array" aca="1" ref="D23" ca="1">CONCATENATE(A23,"-",MID(CELL("filename",A22),FIND("]",CELL("filename",A22))+1,255))</f>
        <v>-杨丞琳</v>
      </c>
      <c r="E23" t="s">
        <v>11</v>
      </c>
      <c r="I23">
        <v>0</v>
      </c>
    </row>
    <row r="24" spans="1:9" x14ac:dyDescent="0.25">
      <c r="D24" t="str">
        <f t="array" aca="1" ref="D24" ca="1">CONCATENATE(A24,"-",MID(CELL("filename",A23),FIND("]",CELL("filename",A23))+1,255))</f>
        <v>-杨丞琳</v>
      </c>
      <c r="E24" t="s">
        <v>11</v>
      </c>
      <c r="I24">
        <v>0</v>
      </c>
    </row>
    <row r="25" spans="1:9" x14ac:dyDescent="0.25">
      <c r="D25" t="str">
        <f t="array" aca="1" ref="D25" ca="1">CONCATENATE(A25,"-",MID(CELL("filename",A24),FIND("]",CELL("filename",A24))+1,255))</f>
        <v>-杨丞琳</v>
      </c>
      <c r="E25" t="s">
        <v>11</v>
      </c>
      <c r="I25">
        <v>0</v>
      </c>
    </row>
    <row r="26" spans="1:9" x14ac:dyDescent="0.25">
      <c r="D26" t="str">
        <f t="array" aca="1" ref="D26" ca="1">CONCATENATE(A26,"-",MID(CELL("filename",A25),FIND("]",CELL("filename",A25))+1,255))</f>
        <v>-杨丞琳</v>
      </c>
      <c r="E26" t="s">
        <v>11</v>
      </c>
      <c r="I26">
        <v>0</v>
      </c>
    </row>
    <row r="27" spans="1:9" x14ac:dyDescent="0.25">
      <c r="D27" t="str">
        <f t="array" aca="1" ref="D27" ca="1">CONCATENATE(A27,"-",MID(CELL("filename",A26),FIND("]",CELL("filename",A26))+1,255))</f>
        <v>-杨丞琳</v>
      </c>
      <c r="E27" t="s">
        <v>11</v>
      </c>
      <c r="I27">
        <v>0</v>
      </c>
    </row>
    <row r="28" spans="1:9" x14ac:dyDescent="0.25">
      <c r="D28" t="str">
        <f t="array" aca="1" ref="D28" ca="1">CONCATENATE(A28,"-",MID(CELL("filename",A27),FIND("]",CELL("filename",A27))+1,255))</f>
        <v>-杨丞琳</v>
      </c>
      <c r="E28" t="s">
        <v>11</v>
      </c>
      <c r="I28">
        <v>0</v>
      </c>
    </row>
    <row r="29" spans="1:9" x14ac:dyDescent="0.25">
      <c r="A29" t="s">
        <v>829</v>
      </c>
      <c r="B29" t="s">
        <v>1104</v>
      </c>
      <c r="D29" t="str">
        <f t="array" aca="1" ref="D29" ca="1">CONCATENATE(A29,"-",MID(CELL("filename",A28),FIND("]",CELL("filename",A28))+1,255))</f>
        <v>空空-杨丞琳</v>
      </c>
      <c r="E29" t="s">
        <v>148</v>
      </c>
      <c r="I29">
        <v>0</v>
      </c>
    </row>
    <row r="30" spans="1:9" x14ac:dyDescent="0.25">
      <c r="A30" t="s">
        <v>1626</v>
      </c>
      <c r="B30" t="s">
        <v>2090</v>
      </c>
      <c r="D30" t="str">
        <f t="array" aca="1" ref="D30" ca="1">CONCATENATE(A30,"-",MID(CELL("filename",A29),FIND("]",CELL("filename",A29))+1,255))</f>
        <v>我们-杨丞琳</v>
      </c>
      <c r="E30" t="s">
        <v>148</v>
      </c>
      <c r="I30">
        <v>0</v>
      </c>
    </row>
    <row r="31" spans="1:9" x14ac:dyDescent="0.25">
      <c r="D31" t="str">
        <f t="array" aca="1" ref="D31" ca="1">CONCATENATE(A31,"-",MID(CELL("filename",A30),FIND("]",CELL("filename",A30))+1,255))</f>
        <v>-杨丞琳</v>
      </c>
      <c r="E31" t="s">
        <v>11</v>
      </c>
      <c r="I31">
        <v>0</v>
      </c>
    </row>
    <row r="32" spans="1:9" x14ac:dyDescent="0.25">
      <c r="D32" t="str">
        <f t="array" aca="1" ref="D32" ca="1">CONCATENATE(A32,"-",MID(CELL("filename",A31),FIND("]",CELL("filename",A31))+1,255))</f>
        <v>-杨丞琳</v>
      </c>
      <c r="E32" t="s">
        <v>11</v>
      </c>
      <c r="I32">
        <v>0</v>
      </c>
    </row>
    <row r="33" spans="1:9" x14ac:dyDescent="0.25">
      <c r="D33" t="str">
        <f t="array" aca="1" ref="D33" ca="1">CONCATENATE(A33,"-",MID(CELL("filename",A32),FIND("]",CELL("filename",A32))+1,255))</f>
        <v>-杨丞琳</v>
      </c>
      <c r="E33" t="s">
        <v>11</v>
      </c>
      <c r="I33">
        <v>0</v>
      </c>
    </row>
    <row r="34" spans="1:9" x14ac:dyDescent="0.25">
      <c r="D34" t="str">
        <f t="array" aca="1" ref="D34" ca="1">CONCATENATE(A34,"-",MID(CELL("filename",A33),FIND("]",CELL("filename",A33))+1,255))</f>
        <v>-杨丞琳</v>
      </c>
      <c r="E34" t="s">
        <v>11</v>
      </c>
      <c r="I34">
        <v>0</v>
      </c>
    </row>
    <row r="35" spans="1:9" x14ac:dyDescent="0.25">
      <c r="D35" t="str">
        <f t="array" aca="1" ref="D35" ca="1">CONCATENATE(A35,"-",MID(CELL("filename",A34),FIND("]",CELL("filename",A34))+1,255))</f>
        <v>-杨丞琳</v>
      </c>
      <c r="E35" t="s">
        <v>11</v>
      </c>
      <c r="I35">
        <v>0</v>
      </c>
    </row>
    <row r="36" spans="1:9" x14ac:dyDescent="0.25">
      <c r="D36" t="str">
        <f t="array" aca="1" ref="D36" ca="1">CONCATENATE(A36,"-",MID(CELL("filename",A35),FIND("]",CELL("filename",A35))+1,255))</f>
        <v>-杨丞琳</v>
      </c>
      <c r="E36" t="s">
        <v>11</v>
      </c>
      <c r="I36">
        <v>0</v>
      </c>
    </row>
    <row r="37" spans="1:9" x14ac:dyDescent="0.25">
      <c r="D37" t="str">
        <f t="array" aca="1" ref="D37" ca="1">CONCATENATE(A37,"-",MID(CELL("filename",A36),FIND("]",CELL("filename",A36))+1,255))</f>
        <v>-杨丞琳</v>
      </c>
      <c r="E37" t="s">
        <v>11</v>
      </c>
      <c r="I37">
        <v>0</v>
      </c>
    </row>
    <row r="38" spans="1:9" x14ac:dyDescent="0.25">
      <c r="A38" t="s">
        <v>219</v>
      </c>
      <c r="B38" t="s">
        <v>29</v>
      </c>
      <c r="D38" t="str">
        <f t="array" aca="1" ref="D38" ca="1">CONCATENATE(A38,"-",MID(CELL("filename",A37),FIND("]",CELL("filename",A37))+1,255))</f>
        <v>如愿-杨丞琳</v>
      </c>
      <c r="E38" t="s">
        <v>11</v>
      </c>
      <c r="I38">
        <v>0</v>
      </c>
    </row>
    <row r="39" spans="1:9" x14ac:dyDescent="0.25">
      <c r="A39" t="s">
        <v>1075</v>
      </c>
      <c r="B39" t="s">
        <v>2091</v>
      </c>
      <c r="D39" t="str">
        <f t="array" aca="1" ref="D39" ca="1">CONCATENATE(A39,"-",MID(CELL("filename",A38),FIND("]",CELL("filename",A38))+1,255))</f>
        <v>她说-杨丞琳</v>
      </c>
      <c r="E39" t="s">
        <v>11</v>
      </c>
      <c r="I39">
        <v>0</v>
      </c>
    </row>
    <row r="40" spans="1:9" x14ac:dyDescent="0.25">
      <c r="A40" t="s">
        <v>2092</v>
      </c>
      <c r="B40" t="s">
        <v>2093</v>
      </c>
      <c r="D40" t="str">
        <f t="array" aca="1" ref="D40" ca="1">CONCATENATE(A40,"-",MID(CELL("filename",A39),FIND("]",CELL("filename",A39))+1,255))</f>
        <v>泪桥-杨丞琳</v>
      </c>
      <c r="E40" t="s">
        <v>11</v>
      </c>
      <c r="I40">
        <v>0</v>
      </c>
    </row>
    <row r="41" spans="1:9" x14ac:dyDescent="0.25">
      <c r="A41" t="s">
        <v>826</v>
      </c>
      <c r="B41" t="s">
        <v>1798</v>
      </c>
      <c r="D41" t="str">
        <f t="array" aca="1" ref="D41" ca="1">CONCATENATE(A41,"-",MID(CELL("filename",A40),FIND("]",CELL("filename",A40))+1,255))</f>
        <v>小半-杨丞琳</v>
      </c>
      <c r="E41" t="s">
        <v>11</v>
      </c>
      <c r="I41">
        <v>0</v>
      </c>
    </row>
    <row r="42" spans="1:9" x14ac:dyDescent="0.25">
      <c r="A42" t="s">
        <v>2094</v>
      </c>
      <c r="B42" t="s">
        <v>2095</v>
      </c>
      <c r="D42" t="str">
        <f t="array" aca="1" ref="D42" ca="1">CONCATENATE(A42,"-",MID(CELL("filename",A41),FIND("]",CELL("filename",A41))+1,255))</f>
        <v>门没锁-杨丞琳</v>
      </c>
      <c r="E42" t="s">
        <v>11</v>
      </c>
      <c r="I42">
        <v>0</v>
      </c>
    </row>
    <row r="43" spans="1:9" x14ac:dyDescent="0.25">
      <c r="A43" t="s">
        <v>2096</v>
      </c>
      <c r="B43" t="s">
        <v>2097</v>
      </c>
      <c r="D43" t="str">
        <f t="array" aca="1" ref="D43" ca="1">CONCATENATE(A43,"-",MID(CELL("filename",A42),FIND("]",CELL("filename",A42))+1,255))</f>
        <v>孤勇者-杨丞琳</v>
      </c>
      <c r="E43" t="s">
        <v>11</v>
      </c>
      <c r="I43">
        <v>0</v>
      </c>
    </row>
    <row r="44" spans="1:9" x14ac:dyDescent="0.25">
      <c r="A44" t="s">
        <v>2098</v>
      </c>
      <c r="B44" t="s">
        <v>2099</v>
      </c>
      <c r="D44" t="str">
        <f t="array" aca="1" ref="D44" ca="1">CONCATENATE(A44,"-",MID(CELL("filename",A43),FIND("]",CELL("filename",A43))+1,255))</f>
        <v>萱草花-杨丞琳</v>
      </c>
      <c r="E44" t="s">
        <v>11</v>
      </c>
      <c r="I44">
        <v>0</v>
      </c>
    </row>
    <row r="45" spans="1:9" x14ac:dyDescent="0.25">
      <c r="A45" t="s">
        <v>2100</v>
      </c>
      <c r="B45" t="s">
        <v>29</v>
      </c>
      <c r="D45" t="str">
        <f t="array" aca="1" ref="D45" ca="1">CONCATENATE(A45,"-",MID(CELL("filename",A44),FIND("]",CELL("filename",A44))+1,255))</f>
        <v>一千零一个愿望-杨丞琳</v>
      </c>
      <c r="E45" t="s">
        <v>11</v>
      </c>
      <c r="I45">
        <v>0</v>
      </c>
    </row>
    <row r="46" spans="1:9" x14ac:dyDescent="0.25">
      <c r="A46" t="s">
        <v>623</v>
      </c>
      <c r="B46" t="s">
        <v>2101</v>
      </c>
      <c r="D46" t="str">
        <f t="array" aca="1" ref="D46" ca="1">CONCATENATE(A46,"-",MID(CELL("filename",A45),FIND("]",CELL("filename",A45))+1,255))</f>
        <v>冷雨夜-杨丞琳</v>
      </c>
      <c r="E46" t="s">
        <v>11</v>
      </c>
      <c r="I46">
        <v>0</v>
      </c>
    </row>
    <row r="47" spans="1:9" x14ac:dyDescent="0.25">
      <c r="A47" t="s">
        <v>330</v>
      </c>
      <c r="B47" t="s">
        <v>1819</v>
      </c>
      <c r="D47" t="str">
        <f t="array" aca="1" ref="D47" ca="1">CONCATENATE(A47,"-",MID(CELL("filename",A46),FIND("]",CELL("filename",A46))+1,255))</f>
        <v>我好想你-杨丞琳</v>
      </c>
      <c r="E47" t="s">
        <v>11</v>
      </c>
      <c r="I47">
        <v>0</v>
      </c>
    </row>
    <row r="48" spans="1:9" x14ac:dyDescent="0.25">
      <c r="A48" t="s">
        <v>2102</v>
      </c>
      <c r="B48" t="s">
        <v>2103</v>
      </c>
      <c r="D48" t="str">
        <f t="array" aca="1" ref="D48" ca="1">CONCATENATE(A48,"-",MID(CELL("filename",A47),FIND("]",CELL("filename",A47))+1,255))</f>
        <v>光阴的故事-杨丞琳</v>
      </c>
      <c r="E48" t="s">
        <v>11</v>
      </c>
      <c r="I48">
        <v>0</v>
      </c>
    </row>
    <row r="49" spans="1:9" x14ac:dyDescent="0.25">
      <c r="A49" t="s">
        <v>2104</v>
      </c>
      <c r="B49" t="s">
        <v>2105</v>
      </c>
      <c r="D49" t="str">
        <f t="array" aca="1" ref="D49" ca="1">CONCATENATE(A49,"-",MID(CELL("filename",A48),FIND("]",CELL("filename",A48))+1,255))</f>
        <v>与我无关-杨丞琳</v>
      </c>
      <c r="E49" t="s">
        <v>11</v>
      </c>
      <c r="I49">
        <v>0</v>
      </c>
    </row>
    <row r="50" spans="1:9" x14ac:dyDescent="0.25">
      <c r="A50" t="s">
        <v>2106</v>
      </c>
      <c r="B50" t="s">
        <v>2107</v>
      </c>
      <c r="D50" t="str">
        <f t="array" aca="1" ref="D50" ca="1">CONCATENATE(A50,"-",MID(CELL("filename",A49),FIND("]",CELL("filename",A49))+1,255))</f>
        <v>千年之恋-杨丞琳</v>
      </c>
      <c r="E50" t="s">
        <v>11</v>
      </c>
      <c r="I50">
        <v>0</v>
      </c>
    </row>
    <row r="51" spans="1:9" x14ac:dyDescent="0.25">
      <c r="A51" t="s">
        <v>2108</v>
      </c>
      <c r="B51" t="s">
        <v>2109</v>
      </c>
      <c r="D51" t="str">
        <f t="array" aca="1" ref="D51" ca="1">CONCATENATE(A51,"-",MID(CELL("filename",A50),FIND("]",CELL("filename",A50))+1,255))</f>
        <v>搁浅-杨丞琳</v>
      </c>
      <c r="E51" t="s">
        <v>11</v>
      </c>
      <c r="I51">
        <v>0</v>
      </c>
    </row>
    <row r="52" spans="1:9" x14ac:dyDescent="0.25">
      <c r="A52" t="s">
        <v>1833</v>
      </c>
      <c r="B52" t="s">
        <v>2110</v>
      </c>
      <c r="D52" t="str">
        <f t="array" aca="1" ref="D52" ca="1">CONCATENATE(A52,"-",MID(CELL("filename",A51),FIND("]",CELL("filename",A51))+1,255))</f>
        <v>燕尾蝶-杨丞琳</v>
      </c>
      <c r="E52" t="s">
        <v>11</v>
      </c>
      <c r="I52">
        <v>0</v>
      </c>
    </row>
    <row r="53" spans="1:9" x14ac:dyDescent="0.25">
      <c r="A53" t="s">
        <v>1919</v>
      </c>
      <c r="B53" t="s">
        <v>2111</v>
      </c>
      <c r="D53" t="str">
        <f t="array" aca="1" ref="D53" ca="1">CONCATENATE(A53,"-",MID(CELL("filename",A52),FIND("]",CELL("filename",A52))+1,255))</f>
        <v>温柔-杨丞琳</v>
      </c>
      <c r="E53" t="s">
        <v>11</v>
      </c>
      <c r="I53">
        <v>0</v>
      </c>
    </row>
    <row r="54" spans="1:9" x14ac:dyDescent="0.25">
      <c r="A54" t="s">
        <v>2112</v>
      </c>
      <c r="B54" t="s">
        <v>2113</v>
      </c>
      <c r="D54" t="str">
        <f t="array" aca="1" ref="D54" ca="1">CONCATENATE(A54,"-",MID(CELL("filename",A53),FIND("]",CELL("filename",A53))+1,255))</f>
        <v>叶子-杨丞琳</v>
      </c>
      <c r="E54" t="s">
        <v>11</v>
      </c>
      <c r="I54">
        <v>0</v>
      </c>
    </row>
    <row r="55" spans="1:9" x14ac:dyDescent="0.25">
      <c r="A55" t="s">
        <v>1820</v>
      </c>
      <c r="B55" t="s">
        <v>1821</v>
      </c>
    </row>
    <row r="56" spans="1:9" x14ac:dyDescent="0.25">
      <c r="A56" t="s">
        <v>2114</v>
      </c>
      <c r="B56" t="s">
        <v>2115</v>
      </c>
    </row>
    <row r="57" spans="1:9" x14ac:dyDescent="0.25">
      <c r="A57" t="s">
        <v>2116</v>
      </c>
      <c r="B57" t="s">
        <v>2117</v>
      </c>
    </row>
  </sheetData>
  <hyperlinks>
    <hyperlink ref="C6" r:id="rId1" xr:uid="{00000000-0004-0000-1C00-000000000000}"/>
    <hyperlink ref="C11" r:id="rId2" xr:uid="{00000000-0004-0000-1C00-000001000000}"/>
    <hyperlink ref="C20" r:id="rId3" xr:uid="{00000000-0004-0000-1C00-000002000000}"/>
  </hyperlinks>
  <pageMargins left="0.7" right="0.7" top="0.75" bottom="0.75" header="0.3" footer="0.3"/>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74"/>
  <sheetViews>
    <sheetView workbookViewId="0">
      <selection activeCell="B1" sqref="B1:B1048576"/>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8" width="31" style="13" customWidth="1"/>
    <col min="9" max="12" width="9.140625" style="13" customWidth="1"/>
    <col min="13" max="16384" width="9.140625" style="13"/>
  </cols>
  <sheetData>
    <row r="1" spans="1:9" x14ac:dyDescent="0.25">
      <c r="A1" t="s">
        <v>0</v>
      </c>
      <c r="B1" t="s">
        <v>1</v>
      </c>
      <c r="C1" t="s">
        <v>2</v>
      </c>
      <c r="D1" t="s">
        <v>3</v>
      </c>
      <c r="E1" t="s">
        <v>4</v>
      </c>
      <c r="F1" t="s">
        <v>5</v>
      </c>
      <c r="G1" t="s">
        <v>6</v>
      </c>
      <c r="H1" t="s">
        <v>7</v>
      </c>
      <c r="I1" t="s">
        <v>8</v>
      </c>
    </row>
    <row r="2" spans="1:9" x14ac:dyDescent="0.25">
      <c r="A2" s="5" t="s">
        <v>2118</v>
      </c>
      <c r="B2" t="s">
        <v>2119</v>
      </c>
      <c r="C2" s="1"/>
      <c r="D2" t="str">
        <f t="array" aca="1" ref="D2" ca="1">CONCATENATE(A2,"-",MID(CELL("filename",A1),FIND("]",CELL("filename",A1))+1,255))</f>
        <v xml:space="preserve"> 妹妹-方大同</v>
      </c>
      <c r="E2" t="s">
        <v>11</v>
      </c>
      <c r="F2" s="2"/>
      <c r="G2" s="2"/>
      <c r="H2" t="s">
        <v>2120</v>
      </c>
      <c r="I2">
        <v>0</v>
      </c>
    </row>
    <row r="3" spans="1:9" x14ac:dyDescent="0.25">
      <c r="A3" s="5" t="s">
        <v>2121</v>
      </c>
      <c r="B3" t="s">
        <v>2122</v>
      </c>
      <c r="C3" s="1"/>
      <c r="D3" t="str">
        <f t="array" aca="1" ref="D3" ca="1">CONCATENATE(A3,"-",MID(CELL("filename",A2),FIND("]",CELL("filename",A2))+1,255))</f>
        <v xml:space="preserve"> 春风吹-方大同</v>
      </c>
      <c r="E3" t="s">
        <v>11</v>
      </c>
      <c r="F3" s="2"/>
      <c r="G3" s="2"/>
    </row>
    <row r="4" spans="1:9" x14ac:dyDescent="0.25">
      <c r="A4" s="5" t="s">
        <v>2123</v>
      </c>
      <c r="B4" t="s">
        <v>2124</v>
      </c>
      <c r="C4" s="1"/>
      <c r="D4" t="str">
        <f t="array" aca="1" ref="D4" ca="1">CONCATENATE(A4,"-",MID(CELL("filename",A3),FIND("]",CELL("filename",A3))+1,255))</f>
        <v xml:space="preserve"> 每天每天-方大同</v>
      </c>
      <c r="E4" t="s">
        <v>11</v>
      </c>
      <c r="F4" s="2"/>
      <c r="G4" s="2"/>
    </row>
    <row r="5" spans="1:9" x14ac:dyDescent="0.25">
      <c r="A5" s="5" t="s">
        <v>2125</v>
      </c>
      <c r="B5" t="s">
        <v>2126</v>
      </c>
      <c r="C5" s="1"/>
      <c r="D5" t="str">
        <f t="array" aca="1" ref="D5" ca="1">CONCATENATE(A5,"-",MID(CELL("filename",A4),FIND("]",CELL("filename",A4))+1,255))</f>
        <v xml:space="preserve"> 女人-方大同</v>
      </c>
      <c r="E5" t="s">
        <v>11</v>
      </c>
      <c r="F5" s="2"/>
      <c r="G5" s="2"/>
    </row>
    <row r="6" spans="1:9" x14ac:dyDescent="0.25">
      <c r="A6" s="5" t="s">
        <v>2127</v>
      </c>
      <c r="B6" t="s">
        <v>2128</v>
      </c>
      <c r="C6" s="1"/>
      <c r="D6" t="str">
        <f t="array" aca="1" ref="D6" ca="1">CONCATENATE(A6,"-",MID(CELL("filename",A5),FIND("]",CELL("filename",A5))+1,255))</f>
        <v xml:space="preserve"> 叫我怎么说-方大同</v>
      </c>
      <c r="E6" t="s">
        <v>11</v>
      </c>
      <c r="F6" s="2"/>
      <c r="G6" s="2"/>
    </row>
    <row r="7" spans="1:9" x14ac:dyDescent="0.25">
      <c r="A7" s="5" t="s">
        <v>2129</v>
      </c>
      <c r="B7" t="s">
        <v>2130</v>
      </c>
      <c r="C7" s="1"/>
      <c r="D7" t="str">
        <f t="array" aca="1" ref="D7" ca="1">CONCATENATE(A7,"-",MID(CELL("filename",A6),FIND("]",CELL("filename",A6))+1,255))</f>
        <v xml:space="preserve"> 哪怕-方大同</v>
      </c>
      <c r="E7" t="s">
        <v>11</v>
      </c>
      <c r="F7" s="2"/>
      <c r="G7" s="2"/>
    </row>
    <row r="8" spans="1:9" x14ac:dyDescent="0.25">
      <c r="A8" s="5" t="s">
        <v>2131</v>
      </c>
      <c r="B8" t="s">
        <v>2132</v>
      </c>
      <c r="C8" s="1"/>
      <c r="D8" t="str">
        <f t="array" aca="1" ref="D8" ca="1">CONCATENATE(A8,"-",MID(CELL("filename",A7),FIND("]",CELL("filename",A7))+1,255))</f>
        <v xml:space="preserve"> 南音-方大同</v>
      </c>
      <c r="E8" t="s">
        <v>11</v>
      </c>
      <c r="F8" s="2"/>
      <c r="G8" s="2"/>
    </row>
    <row r="9" spans="1:9" x14ac:dyDescent="0.25">
      <c r="A9" s="5" t="s">
        <v>2133</v>
      </c>
      <c r="B9" t="s">
        <v>2134</v>
      </c>
      <c r="C9" s="1"/>
      <c r="D9" t="str">
        <f t="array" aca="1" ref="D9" ca="1">CONCATENATE(A9,"-",MID(CELL("filename",A8),FIND("]",CELL("filename",A8))+1,255))</f>
        <v xml:space="preserve"> 我们能不能-方大同</v>
      </c>
      <c r="E9" t="s">
        <v>11</v>
      </c>
      <c r="F9" s="2"/>
      <c r="G9" s="2"/>
    </row>
    <row r="10" spans="1:9" x14ac:dyDescent="0.25">
      <c r="A10" s="5" t="s">
        <v>2135</v>
      </c>
      <c r="B10" t="s">
        <v>2136</v>
      </c>
      <c r="C10" s="1"/>
      <c r="D10" t="str">
        <f t="array" aca="1" ref="D10" ca="1">CONCATENATE(A10,"-",MID(CELL("filename",A9),FIND("]",CELL("filename",A9))+1,255))</f>
        <v xml:space="preserve"> 跳-方大同</v>
      </c>
      <c r="E10" t="s">
        <v>11</v>
      </c>
      <c r="F10" s="2"/>
      <c r="G10" s="2"/>
    </row>
    <row r="11" spans="1:9" x14ac:dyDescent="0.25">
      <c r="A11" s="5" t="s">
        <v>2137</v>
      </c>
      <c r="B11" t="s">
        <v>2138</v>
      </c>
      <c r="D11" t="str">
        <f t="array" aca="1" ref="D11" ca="1">CONCATENATE(A11,"-",MID(CELL("filename",A10),FIND("]",CELL("filename",A10))+1,255))</f>
        <v xml:space="preserve"> 总结-方大同</v>
      </c>
      <c r="E11" t="s">
        <v>11</v>
      </c>
      <c r="F11" s="2"/>
    </row>
    <row r="12" spans="1:9" x14ac:dyDescent="0.25">
      <c r="A12" s="5" t="s">
        <v>2139</v>
      </c>
      <c r="B12" t="s">
        <v>29</v>
      </c>
      <c r="C12" s="1"/>
      <c r="D12" t="str">
        <f t="array" aca="1" ref="D12" ca="1">CONCATENATE(A12,"-",MID(CELL("filename",A11),FIND("]",CELL("filename",A11))+1,255))</f>
        <v xml:space="preserve"> 赶场-方大同</v>
      </c>
      <c r="E12" t="s">
        <v>11</v>
      </c>
      <c r="F12" s="2"/>
      <c r="G12" s="2"/>
    </row>
    <row r="13" spans="1:9" x14ac:dyDescent="0.25">
      <c r="A13" s="5" t="s">
        <v>2140</v>
      </c>
      <c r="B13" t="s">
        <v>29</v>
      </c>
      <c r="C13" s="1"/>
      <c r="D13" t="str">
        <f t="array" aca="1" ref="D13" ca="1">CONCATENATE(A13,"-",MID(CELL("filename",A12),FIND("]",CELL("filename",A12))+1,255))</f>
        <v xml:space="preserve"> 等著你回来-方大同</v>
      </c>
      <c r="E13" t="s">
        <v>11</v>
      </c>
      <c r="F13" s="2"/>
      <c r="G13" s="2"/>
    </row>
    <row r="14" spans="1:9" x14ac:dyDescent="0.25">
      <c r="A14" s="5" t="s">
        <v>2141</v>
      </c>
      <c r="B14" t="s">
        <v>29</v>
      </c>
      <c r="C14" s="1"/>
      <c r="D14" t="str">
        <f t="array" aca="1" ref="D14" ca="1">CONCATENATE(A14,"-",MID(CELL("filename",A13),FIND("]",CELL("filename",A13))+1,255))</f>
        <v xml:space="preserve"> 认识你-方大同</v>
      </c>
      <c r="E14" t="s">
        <v>11</v>
      </c>
      <c r="F14" s="2"/>
      <c r="G14" s="2"/>
    </row>
    <row r="15" spans="1:9" x14ac:dyDescent="0.25">
      <c r="A15" s="5" t="s">
        <v>2142</v>
      </c>
      <c r="B15" t="s">
        <v>2143</v>
      </c>
      <c r="C15" s="1"/>
      <c r="D15" t="str">
        <f t="array" aca="1" ref="D15" ca="1">CONCATENATE(A15,"-",MID(CELL("filename",A14),FIND("]",CELL("filename",A14))+1,255))</f>
        <v xml:space="preserve"> 爱爱爱-方大同</v>
      </c>
      <c r="E15" t="s">
        <v>11</v>
      </c>
      <c r="F15" s="2"/>
      <c r="G15" s="2"/>
    </row>
    <row r="16" spans="1:9" x14ac:dyDescent="0.25">
      <c r="A16" s="5" t="s">
        <v>2144</v>
      </c>
      <c r="B16" t="s">
        <v>2145</v>
      </c>
      <c r="D16" t="str">
        <f t="array" aca="1" ref="D16" ca="1">CONCATENATE(A16,"-",MID(CELL("filename",A15),FIND("]",CELL("filename",A15))+1,255))</f>
        <v xml:space="preserve"> 苏丽珍-方大同</v>
      </c>
      <c r="E16" t="s">
        <v>11</v>
      </c>
    </row>
    <row r="17" spans="1:7" x14ac:dyDescent="0.25">
      <c r="A17" s="5" t="s">
        <v>2146</v>
      </c>
      <c r="B17" t="s">
        <v>2147</v>
      </c>
      <c r="C17" s="1"/>
      <c r="D17" t="str">
        <f t="array" aca="1" ref="D17" ca="1">CONCATENATE(A17,"-",MID(CELL("filename",A16),FIND("]",CELL("filename",A16))+1,255))</f>
        <v xml:space="preserve"> 歌手与模特儿-方大同</v>
      </c>
      <c r="E17" t="s">
        <v>11</v>
      </c>
      <c r="F17" s="2"/>
      <c r="G17" s="2"/>
    </row>
    <row r="18" spans="1:7" x14ac:dyDescent="0.25">
      <c r="A18" s="5" t="s">
        <v>2148</v>
      </c>
      <c r="B18" t="s">
        <v>2149</v>
      </c>
      <c r="D18" t="str">
        <f t="array" aca="1" ref="D18" ca="1">CONCATENATE(A18,"-",MID(CELL("filename",A17),FIND("]",CELL("filename",A17))+1,255))</f>
        <v xml:space="preserve"> 唉-方大同</v>
      </c>
      <c r="E18" t="s">
        <v>11</v>
      </c>
    </row>
    <row r="19" spans="1:7" x14ac:dyDescent="0.25">
      <c r="A19" t="s">
        <v>2150</v>
      </c>
      <c r="B19" t="s">
        <v>2151</v>
      </c>
      <c r="D19" t="str">
        <f t="array" aca="1" ref="D19" ca="1">CONCATENATE(A19,"-",MID(CELL("filename",A18),FIND("]",CELL("filename",A18))+1,255))</f>
        <v xml:space="preserve"> 四人游-方大同</v>
      </c>
      <c r="E19" t="s">
        <v>11</v>
      </c>
    </row>
    <row r="20" spans="1:7" x14ac:dyDescent="0.25">
      <c r="A20" s="5" t="s">
        <v>2152</v>
      </c>
      <c r="B20" t="s">
        <v>2153</v>
      </c>
      <c r="D20" t="str">
        <f t="array" aca="1" ref="D20" ca="1">CONCATENATE(A20,"-",MID(CELL("filename",A19),FIND("]",CELL("filename",A19))+1,255))</f>
        <v xml:space="preserve"> 手拖手-方大同</v>
      </c>
      <c r="E20" t="s">
        <v>11</v>
      </c>
    </row>
    <row r="21" spans="1:7" x14ac:dyDescent="0.25">
      <c r="A21" s="5" t="s">
        <v>2154</v>
      </c>
      <c r="B21" t="s">
        <v>2155</v>
      </c>
      <c r="D21" t="str">
        <f t="array" aca="1" ref="D21" ca="1">CONCATENATE(A21,"-",MID(CELL("filename",A20),FIND("]",CELL("filename",A20))+1,255))</f>
        <v xml:space="preserve"> 偷笑-方大同</v>
      </c>
      <c r="E21" t="s">
        <v>11</v>
      </c>
    </row>
    <row r="22" spans="1:7" x14ac:dyDescent="0.25">
      <c r="A22" s="5" t="s">
        <v>2156</v>
      </c>
      <c r="B22" t="s">
        <v>2157</v>
      </c>
      <c r="D22" t="str">
        <f t="array" aca="1" ref="D22" ca="1">CONCATENATE(A22,"-",MID(CELL("filename",A21),FIND("]",CELL("filename",A21))+1,255))</f>
        <v xml:space="preserve"> Goodbye Melody Rose-方大同</v>
      </c>
      <c r="E22" t="s">
        <v>11</v>
      </c>
    </row>
    <row r="23" spans="1:7" x14ac:dyDescent="0.25">
      <c r="A23" s="5" t="s">
        <v>2158</v>
      </c>
      <c r="B23" t="s">
        <v>2159</v>
      </c>
      <c r="D23" t="str">
        <f t="array" aca="1" ref="D23" ca="1">CONCATENATE(A23,"-",MID(CELL("filename",A22),FIND("]",CELL("filename",A22))+1,255))</f>
        <v xml:space="preserve"> 诗人的情人-方大同</v>
      </c>
      <c r="E23" t="s">
        <v>11</v>
      </c>
    </row>
    <row r="24" spans="1:7" x14ac:dyDescent="0.25">
      <c r="A24" s="5" t="s">
        <v>2160</v>
      </c>
      <c r="B24" t="s">
        <v>29</v>
      </c>
      <c r="D24" t="str">
        <f t="array" aca="1" ref="D24" ca="1">CONCATENATE(A24,"-",MID(CELL("filename",A23),FIND("]",CELL("filename",A23))+1,255))</f>
        <v xml:space="preserve"> 拖男带女-方大同</v>
      </c>
      <c r="E24" t="s">
        <v>11</v>
      </c>
    </row>
    <row r="25" spans="1:7" x14ac:dyDescent="0.25">
      <c r="A25" s="5" t="s">
        <v>2161</v>
      </c>
      <c r="B25" t="s">
        <v>2162</v>
      </c>
      <c r="D25" t="str">
        <f t="array" aca="1" ref="D25" ca="1">CONCATENATE(A25,"-",MID(CELL("filename",A24),FIND("]",CELL("filename",A24))+1,255))</f>
        <v xml:space="preserve"> If You Leave Me Now-方大同</v>
      </c>
      <c r="E25" t="s">
        <v>11</v>
      </c>
    </row>
    <row r="26" spans="1:7" x14ac:dyDescent="0.25">
      <c r="A26" s="5" t="s">
        <v>2161</v>
      </c>
      <c r="B26" t="s">
        <v>2162</v>
      </c>
      <c r="D26" t="str">
        <f t="array" aca="1" ref="D26" ca="1">CONCATENATE(A26,"-",MID(CELL("filename",A25),FIND("]",CELL("filename",A25))+1,255))</f>
        <v xml:space="preserve"> If You Leave Me Now-方大同</v>
      </c>
      <c r="E26" t="s">
        <v>11</v>
      </c>
    </row>
    <row r="27" spans="1:7" x14ac:dyDescent="0.25">
      <c r="A27" s="5" t="s">
        <v>2163</v>
      </c>
      <c r="B27" t="s">
        <v>2164</v>
      </c>
      <c r="D27" t="str">
        <f t="array" aca="1" ref="D27" ca="1">CONCATENATE(A27,"-",MID(CELL("filename",A26),FIND("]",CELL("filename",A26))+1,255))</f>
        <v xml:space="preserve"> Love Song-方大同</v>
      </c>
      <c r="E27" t="s">
        <v>11</v>
      </c>
    </row>
    <row r="28" spans="1:7" x14ac:dyDescent="0.25">
      <c r="A28" s="5" t="s">
        <v>2165</v>
      </c>
      <c r="B28" t="s">
        <v>29</v>
      </c>
      <c r="D28" t="str">
        <f t="array" aca="1" ref="D28" ca="1">CONCATENATE(A28,"-",MID(CELL("filename",A27),FIND("]",CELL("filename",A27))+1,255))</f>
        <v xml:space="preserve"> 够不够-方大同</v>
      </c>
      <c r="E28" t="s">
        <v>11</v>
      </c>
    </row>
    <row r="29" spans="1:7" x14ac:dyDescent="0.25">
      <c r="A29" s="5" t="s">
        <v>2166</v>
      </c>
      <c r="B29" t="s">
        <v>2167</v>
      </c>
      <c r="D29" t="str">
        <f t="array" aca="1" ref="D29" ca="1">CONCATENATE(A29,"-",MID(CELL("filename",A28),FIND("]",CELL("filename",A28))+1,255))</f>
        <v xml:space="preserve"> 暖-方大同</v>
      </c>
      <c r="E29" t="s">
        <v>11</v>
      </c>
    </row>
    <row r="30" spans="1:7" x14ac:dyDescent="0.25">
      <c r="A30" s="5" t="s">
        <v>2168</v>
      </c>
      <c r="B30" t="s">
        <v>29</v>
      </c>
      <c r="D30" t="str">
        <f t="array" aca="1" ref="D30" ca="1">CONCATENATE(A30,"-",MID(CELL("filename",A29),FIND("]",CELL("filename",A29))+1,255))</f>
        <v xml:space="preserve"> 爱在-方大同</v>
      </c>
      <c r="E30" t="s">
        <v>11</v>
      </c>
    </row>
    <row r="31" spans="1:7" x14ac:dyDescent="0.25">
      <c r="A31" s="5" t="s">
        <v>2169</v>
      </c>
      <c r="B31" t="s">
        <v>29</v>
      </c>
      <c r="D31" t="str">
        <f t="array" aca="1" ref="D31" ca="1">CONCATENATE(A31,"-",MID(CELL("filename",A30),FIND("]",CELL("filename",A30))+1,255))</f>
        <v xml:space="preserve"> 公园-方大同</v>
      </c>
      <c r="E31" t="s">
        <v>11</v>
      </c>
    </row>
    <row r="32" spans="1:7" x14ac:dyDescent="0.25">
      <c r="A32" s="5" t="s">
        <v>2170</v>
      </c>
      <c r="B32" t="s">
        <v>29</v>
      </c>
      <c r="D32" t="str">
        <f t="array" aca="1" ref="D32" ca="1">CONCATENATE(A32,"-",MID(CELL("filename",A31),FIND("]",CELL("filename",A31))+1,255))</f>
        <v xml:space="preserve"> 简单最浪漫-方大同</v>
      </c>
      <c r="E32" t="s">
        <v>11</v>
      </c>
    </row>
    <row r="33" spans="1:5" x14ac:dyDescent="0.25">
      <c r="A33" s="5" t="s">
        <v>2171</v>
      </c>
      <c r="B33" t="s">
        <v>2172</v>
      </c>
      <c r="D33" t="str">
        <f t="array" aca="1" ref="D33" ca="1">CONCATENATE(A33,"-",MID(CELL("filename",A32),FIND("]",CELL("filename",A32))+1,255))</f>
        <v xml:space="preserve"> 十九八七-方大同</v>
      </c>
      <c r="E33" t="s">
        <v>11</v>
      </c>
    </row>
    <row r="34" spans="1:5" x14ac:dyDescent="0.25">
      <c r="A34" s="5" t="s">
        <v>2173</v>
      </c>
      <c r="B34" t="s">
        <v>2174</v>
      </c>
      <c r="D34" t="str">
        <f t="array" aca="1" ref="D34" ca="1">CONCATENATE(A34,"-",MID(CELL("filename",A33),FIND("]",CELL("filename",A33))+1,255))</f>
        <v xml:space="preserve"> 未来-方大同</v>
      </c>
      <c r="E34" t="s">
        <v>11</v>
      </c>
    </row>
    <row r="35" spans="1:5" x14ac:dyDescent="0.25">
      <c r="A35" s="5" t="s">
        <v>2175</v>
      </c>
      <c r="B35" t="s">
        <v>2176</v>
      </c>
      <c r="D35" t="str">
        <f t="array" aca="1" ref="D35" ca="1">CONCATENATE(A35,"-",MID(CELL("filename",A34),FIND("]",CELL("filename",A34))+1,255))</f>
        <v xml:space="preserve"> 忘了美丽-方大同</v>
      </c>
      <c r="E35" t="s">
        <v>11</v>
      </c>
    </row>
    <row r="36" spans="1:5" x14ac:dyDescent="0.25">
      <c r="A36" s="5" t="s">
        <v>2177</v>
      </c>
      <c r="B36" t="s">
        <v>2178</v>
      </c>
      <c r="D36" t="str">
        <f t="array" aca="1" ref="D36" ca="1">CONCATENATE(A36,"-",MID(CELL("filename",A35),FIND("]",CELL("filename",A35))+1,255))</f>
        <v xml:space="preserve"> Sorry-方大同</v>
      </c>
      <c r="E36" t="s">
        <v>11</v>
      </c>
    </row>
    <row r="37" spans="1:5" x14ac:dyDescent="0.25">
      <c r="A37" s="5" t="s">
        <v>2179</v>
      </c>
      <c r="B37" t="s">
        <v>2180</v>
      </c>
      <c r="D37" t="str">
        <f t="array" aca="1" ref="D37" ca="1">CONCATENATE(A37,"-",MID(CELL("filename",A36),FIND("]",CELL("filename",A36))+1,255))</f>
        <v xml:space="preserve"> 小小虫-方大同</v>
      </c>
      <c r="E37" t="s">
        <v>11</v>
      </c>
    </row>
    <row r="38" spans="1:5" x14ac:dyDescent="0.25">
      <c r="A38" s="5" t="s">
        <v>2181</v>
      </c>
      <c r="B38" t="s">
        <v>2182</v>
      </c>
      <c r="D38" t="str">
        <f t="array" aca="1" ref="D38" ca="1">CONCATENATE(A38,"-",MID(CELL("filename",A37),FIND("]",CELL("filename",A37))+1,255))</f>
        <v xml:space="preserve"> 1234567-方大同</v>
      </c>
      <c r="E38" t="s">
        <v>11</v>
      </c>
    </row>
    <row r="39" spans="1:5" x14ac:dyDescent="0.25">
      <c r="A39" s="5" t="s">
        <v>2183</v>
      </c>
      <c r="B39" t="s">
        <v>2184</v>
      </c>
      <c r="D39" t="str">
        <f t="array" aca="1" ref="D39" ca="1">CONCATENATE(A39,"-",MID(CELL("filename",A38),FIND("]",CELL("filename",A38))+1,255))</f>
        <v xml:space="preserve"> 黑白-方大同</v>
      </c>
      <c r="E39" t="s">
        <v>11</v>
      </c>
    </row>
    <row r="40" spans="1:5" x14ac:dyDescent="0.25">
      <c r="A40" s="5" t="s">
        <v>2185</v>
      </c>
      <c r="B40" t="s">
        <v>2186</v>
      </c>
      <c r="D40" t="str">
        <f t="array" aca="1" ref="D40" ca="1">CONCATENATE(A40,"-",MID(CELL("filename",A39),FIND("]",CELL("filename",A39))+1,255))</f>
        <v xml:space="preserve"> 如果爱-方大同</v>
      </c>
      <c r="E40" t="s">
        <v>11</v>
      </c>
    </row>
    <row r="41" spans="1:5" x14ac:dyDescent="0.25">
      <c r="A41" s="5" t="s">
        <v>2187</v>
      </c>
      <c r="B41" t="s">
        <v>2188</v>
      </c>
      <c r="D41" t="str">
        <f t="array" aca="1" ref="D41" ca="1">CONCATENATE(A41,"-",MID(CELL("filename",A40),FIND("]",CELL("filename",A40))+1,255))</f>
        <v xml:space="preserve"> 黑洞里-方大同</v>
      </c>
      <c r="E41" t="s">
        <v>11</v>
      </c>
    </row>
    <row r="42" spans="1:5" x14ac:dyDescent="0.25">
      <c r="A42" s="5" t="s">
        <v>2189</v>
      </c>
      <c r="B42" t="s">
        <v>2190</v>
      </c>
      <c r="D42" t="str">
        <f t="array" aca="1" ref="D42" ca="1">CONCATENATE(A42,"-",MID(CELL("filename",A41),FIND("]",CELL("filename",A41))+1,255))</f>
        <v xml:space="preserve"> 三人游-方大同</v>
      </c>
      <c r="E42" t="s">
        <v>11</v>
      </c>
    </row>
    <row r="43" spans="1:5" x14ac:dyDescent="0.25">
      <c r="A43" s="5" t="s">
        <v>2191</v>
      </c>
      <c r="B43" t="s">
        <v>2192</v>
      </c>
      <c r="D43" t="str">
        <f t="array" aca="1" ref="D43" ca="1">CONCATENATE(A43,"-",MID(CELL("filename",A42),FIND("]",CELL("filename",A42))+1,255))</f>
        <v xml:space="preserve"> 每个人都会-方大同</v>
      </c>
      <c r="E43" t="s">
        <v>11</v>
      </c>
    </row>
    <row r="44" spans="1:5" x14ac:dyDescent="0.25">
      <c r="A44" s="5" t="s">
        <v>2193</v>
      </c>
      <c r="B44" t="s">
        <v>2194</v>
      </c>
      <c r="D44" t="str">
        <f t="array" aca="1" ref="D44" ca="1">CONCATENATE(A44,"-",MID(CELL("filename",A43),FIND("]",CELL("filename",A43))+1,255))</f>
        <v xml:space="preserve"> 100种表情-方大同</v>
      </c>
      <c r="E44" t="s">
        <v>11</v>
      </c>
    </row>
    <row r="45" spans="1:5" x14ac:dyDescent="0.25">
      <c r="A45" s="5" t="s">
        <v>2195</v>
      </c>
      <c r="B45" t="s">
        <v>2196</v>
      </c>
      <c r="D45" t="str">
        <f t="array" aca="1" ref="D45" ca="1">CONCATENATE(A45,"-",MID(CELL("filename",A44),FIND("]",CELL("filename",A44))+1,255))</f>
        <v xml:space="preserve"> 爱我吧-方大同</v>
      </c>
      <c r="E45" t="s">
        <v>11</v>
      </c>
    </row>
    <row r="46" spans="1:5" x14ac:dyDescent="0.25">
      <c r="A46" s="5" t="s">
        <v>2197</v>
      </c>
      <c r="B46" t="s">
        <v>29</v>
      </c>
      <c r="D46" t="str">
        <f t="array" aca="1" ref="D46" ca="1">CONCATENATE(A46,"-",MID(CELL("filename",A45),FIND("]",CELL("filename",A45))+1,255))</f>
        <v xml:space="preserve"> 为你写的歌-方大同</v>
      </c>
      <c r="E46" t="s">
        <v>11</v>
      </c>
    </row>
    <row r="47" spans="1:5" x14ac:dyDescent="0.25">
      <c r="A47" s="5" t="s">
        <v>2198</v>
      </c>
      <c r="B47" t="s">
        <v>2199</v>
      </c>
      <c r="D47" t="str">
        <f t="array" aca="1" ref="D47" ca="1">CONCATENATE(A47,"-",MID(CELL("filename",A46),FIND("]",CELL("filename",A46))+1,255))</f>
        <v xml:space="preserve"> Orange Moon-方大同</v>
      </c>
      <c r="E47" t="s">
        <v>11</v>
      </c>
    </row>
    <row r="48" spans="1:5" x14ac:dyDescent="0.25">
      <c r="A48" s="5" t="s">
        <v>2200</v>
      </c>
      <c r="B48" t="s">
        <v>2201</v>
      </c>
      <c r="D48" t="str">
        <f t="array" aca="1" ref="D48" ca="1">CONCATENATE(A48,"-",MID(CELL("filename",A47),FIND("]",CELL("filename",A47))+1,255))</f>
        <v xml:space="preserve"> Gotta Make A Change-方大同</v>
      </c>
      <c r="E48" t="s">
        <v>11</v>
      </c>
    </row>
    <row r="49" spans="1:8" x14ac:dyDescent="0.25">
      <c r="A49" s="5" t="s">
        <v>2202</v>
      </c>
      <c r="B49" t="s">
        <v>29</v>
      </c>
      <c r="D49" t="str">
        <f t="array" aca="1" ref="D49" ca="1">CONCATENATE(A49,"-",MID(CELL("filename",A48),FIND("]",CELL("filename",A48))+1,255))</f>
        <v xml:space="preserve"> 昙花-方大同</v>
      </c>
      <c r="E49" t="s">
        <v>11</v>
      </c>
    </row>
    <row r="50" spans="1:8" x14ac:dyDescent="0.25">
      <c r="A50" s="5" t="s">
        <v>2203</v>
      </c>
      <c r="B50" t="s">
        <v>2204</v>
      </c>
      <c r="D50" t="str">
        <f t="array" aca="1" ref="D50" ca="1">CONCATENATE(A50,"-",MID(CELL("filename",A49),FIND("]",CELL("filename",A49))+1,255))</f>
        <v xml:space="preserve"> 张永成-方大同</v>
      </c>
      <c r="E50" t="s">
        <v>11</v>
      </c>
    </row>
    <row r="51" spans="1:8" x14ac:dyDescent="0.25">
      <c r="A51" s="5" t="s">
        <v>2205</v>
      </c>
      <c r="B51" t="s">
        <v>2206</v>
      </c>
      <c r="D51" t="str">
        <f t="array" aca="1" ref="D51" ca="1">CONCATENATE(A51,"-",MID(CELL("filename",A50),FIND("]",CELL("filename",A50))+1,255))</f>
        <v xml:space="preserve"> 因为你-方大同</v>
      </c>
      <c r="E51" t="s">
        <v>11</v>
      </c>
    </row>
    <row r="52" spans="1:8" x14ac:dyDescent="0.25">
      <c r="A52" s="5" t="s">
        <v>2207</v>
      </c>
      <c r="B52" t="s">
        <v>2208</v>
      </c>
      <c r="D52" t="str">
        <f t="array" aca="1" ref="D52" ca="1">CONCATENATE(A52,"-",MID(CELL("filename",A51),FIND("]",CELL("filename",A51))+1,255))</f>
        <v xml:space="preserve"> 情胜策略-方大同</v>
      </c>
      <c r="E52" t="s">
        <v>11</v>
      </c>
    </row>
    <row r="53" spans="1:8" x14ac:dyDescent="0.25">
      <c r="A53" s="5" t="s">
        <v>2209</v>
      </c>
      <c r="B53" t="s">
        <v>2210</v>
      </c>
      <c r="D53" t="str">
        <f t="array" aca="1" ref="D53" ca="1">CONCATENATE(A53,"-",MID(CELL("filename",A52),FIND("]",CELL("filename",A52))+1,255))</f>
        <v xml:space="preserve"> 无菇朋友-方大同</v>
      </c>
      <c r="E53" t="s">
        <v>11</v>
      </c>
    </row>
    <row r="54" spans="1:8" x14ac:dyDescent="0.25">
      <c r="A54" s="5" t="s">
        <v>2211</v>
      </c>
      <c r="B54" t="s">
        <v>2212</v>
      </c>
      <c r="D54" t="str">
        <f t="array" aca="1" ref="D54" ca="1">CONCATENATE(A54,"-",MID(CELL("filename",A53),FIND("]",CELL("filename",A53))+1,255))</f>
        <v xml:space="preserve"> 自以为-方大同</v>
      </c>
      <c r="E54" t="s">
        <v>11</v>
      </c>
      <c r="H54" t="s">
        <v>2213</v>
      </c>
    </row>
    <row r="55" spans="1:8" x14ac:dyDescent="0.25">
      <c r="A55" s="5" t="s">
        <v>2214</v>
      </c>
      <c r="B55" t="s">
        <v>2215</v>
      </c>
      <c r="D55" t="str">
        <f t="array" aca="1" ref="D55" ca="1">CONCATENATE(A55,"-",MID(CELL("filename",A54),FIND("]",CELL("filename",A54))+1,255))</f>
        <v xml:space="preserve"> 二人游-方大同</v>
      </c>
      <c r="E55" t="s">
        <v>11</v>
      </c>
    </row>
    <row r="56" spans="1:8" x14ac:dyDescent="0.25">
      <c r="A56" s="5" t="s">
        <v>2216</v>
      </c>
      <c r="B56" t="s">
        <v>2217</v>
      </c>
      <c r="D56" t="str">
        <f t="array" aca="1" ref="D56" ca="1">CONCATENATE(A56,"-",MID(CELL("filename",A55),FIND("]",CELL("filename",A55))+1,255))</f>
        <v xml:space="preserve"> Over-方大同</v>
      </c>
      <c r="E56" t="s">
        <v>11</v>
      </c>
    </row>
    <row r="57" spans="1:8" x14ac:dyDescent="0.25">
      <c r="A57" s="5" t="s">
        <v>2218</v>
      </c>
      <c r="B57" t="s">
        <v>2219</v>
      </c>
      <c r="D57" t="str">
        <f t="array" aca="1" ref="D57" ca="1">CONCATENATE(A57,"-",MID(CELL("filename",A56),FIND("]",CELL("filename",A56))+1,255))</f>
        <v xml:space="preserve"> Take Me-方大同</v>
      </c>
      <c r="E57" t="s">
        <v>11</v>
      </c>
    </row>
    <row r="58" spans="1:8" x14ac:dyDescent="0.25">
      <c r="A58" s="5" t="s">
        <v>2220</v>
      </c>
      <c r="B58" t="s">
        <v>2221</v>
      </c>
      <c r="D58" t="str">
        <f t="array" aca="1" ref="D58" ca="1">CONCATENATE(A58,"-",MID(CELL("filename",A57),FIND("]",CELL("filename",A57))+1,255))</f>
        <v xml:space="preserve"> 好不容易-方大同</v>
      </c>
      <c r="E58" t="s">
        <v>11</v>
      </c>
    </row>
    <row r="59" spans="1:8" x14ac:dyDescent="0.25">
      <c r="A59" s="5" t="s">
        <v>2222</v>
      </c>
      <c r="B59" t="s">
        <v>2223</v>
      </c>
      <c r="D59" t="str">
        <f t="array" aca="1" ref="D59" ca="1">CONCATENATE(A59,"-",MID(CELL("filename",A58),FIND("]",CELL("filename",A58))+1,255))</f>
        <v xml:space="preserve"> Can You Feel the Music-方大同</v>
      </c>
      <c r="E59" t="s">
        <v>11</v>
      </c>
    </row>
    <row r="60" spans="1:8" x14ac:dyDescent="0.25">
      <c r="A60" s="5" t="s">
        <v>2224</v>
      </c>
      <c r="B60" t="s">
        <v>2225</v>
      </c>
      <c r="D60" t="str">
        <f t="array" aca="1" ref="D60" ca="1">CONCATENATE(A60,"-",MID(CELL("filename",A59),FIND("]",CELL("filename",A59))+1,255))</f>
        <v xml:space="preserve"> I Want You Back-方大同</v>
      </c>
      <c r="E60" t="s">
        <v>11</v>
      </c>
    </row>
    <row r="61" spans="1:8" x14ac:dyDescent="0.25">
      <c r="A61" s="5" t="s">
        <v>2226</v>
      </c>
      <c r="B61" t="s">
        <v>2227</v>
      </c>
      <c r="D61" t="str">
        <f t="array" aca="1" ref="D61" ca="1">CONCATENATE(A61,"-",MID(CELL("filename",A60),FIND("]",CELL("filename",A60))+1,255))</f>
        <v xml:space="preserve"> 你就是-方大同</v>
      </c>
      <c r="E61" t="s">
        <v>11</v>
      </c>
    </row>
    <row r="62" spans="1:8" x14ac:dyDescent="0.25">
      <c r="A62" s="5" t="s">
        <v>2228</v>
      </c>
      <c r="B62" t="s">
        <v>2229</v>
      </c>
      <c r="D62" t="str">
        <f t="array" aca="1" ref="D62" ca="1">CONCATENATE(A62,"-",MID(CELL("filename",A61),FIND("]",CELL("filename",A61))+1,255))</f>
        <v xml:space="preserve"> 千纸鹤-方大同</v>
      </c>
      <c r="E62" t="s">
        <v>11</v>
      </c>
    </row>
    <row r="63" spans="1:8" x14ac:dyDescent="0.25">
      <c r="A63" s="5" t="s">
        <v>2230</v>
      </c>
      <c r="B63" t="s">
        <v>29</v>
      </c>
      <c r="D63" t="str">
        <f t="array" aca="1" ref="D63" ca="1">CONCATENATE(A63,"-",MID(CELL("filename",A62),FIND("]",CELL("filename",A62))+1,255))</f>
        <v xml:space="preserve"> 关于爱的定义-方大同</v>
      </c>
      <c r="E63" t="s">
        <v>11</v>
      </c>
    </row>
    <row r="64" spans="1:8" x14ac:dyDescent="0.25">
      <c r="A64" s="5" t="s">
        <v>2231</v>
      </c>
      <c r="B64" t="s">
        <v>2232</v>
      </c>
      <c r="D64" t="str">
        <f t="array" aca="1" ref="D64" ca="1">CONCATENATE(A64,"-",MID(CELL("filename",A63),FIND("]",CELL("filename",A63))+1,255))</f>
        <v xml:space="preserve"> 麦恩莉-方大同</v>
      </c>
      <c r="E64" t="s">
        <v>11</v>
      </c>
    </row>
    <row r="65" spans="1:8" x14ac:dyDescent="0.25">
      <c r="A65" s="5" t="s">
        <v>2233</v>
      </c>
      <c r="B65" t="s">
        <v>29</v>
      </c>
      <c r="D65" t="str">
        <f t="array" aca="1" ref="D65" ca="1">CONCATENATE(A65,"-",MID(CELL("filename",A64),FIND("]",CELL("filename",A64))+1,255))</f>
        <v xml:space="preserve"> 孤独孩儿-方大同</v>
      </c>
      <c r="E65" t="s">
        <v>11</v>
      </c>
    </row>
    <row r="66" spans="1:8" x14ac:dyDescent="0.25">
      <c r="A66" s="5" t="s">
        <v>2234</v>
      </c>
      <c r="B66" t="s">
        <v>2235</v>
      </c>
      <c r="D66" t="str">
        <f t="array" aca="1" ref="D66" ca="1">CONCATENATE(A66,"-",MID(CELL("filename",A65),FIND("]",CELL("filename",A65))+1,255))</f>
        <v xml:space="preserve"> Romeo-方大同</v>
      </c>
      <c r="E66" t="s">
        <v>11</v>
      </c>
    </row>
    <row r="67" spans="1:8" x14ac:dyDescent="0.25">
      <c r="A67" s="5" t="s">
        <v>2236</v>
      </c>
      <c r="B67" t="s">
        <v>29</v>
      </c>
      <c r="D67" t="str">
        <f t="array" aca="1" ref="D67" ca="1">CONCATENATE(A67,"-",MID(CELL("filename",A66),FIND("]",CELL("filename",A66))+1,255))</f>
        <v xml:space="preserve"> 妈妈说-方大同</v>
      </c>
      <c r="E67" t="s">
        <v>11</v>
      </c>
    </row>
    <row r="68" spans="1:8" x14ac:dyDescent="0.25">
      <c r="A68" s="5" t="s">
        <v>2237</v>
      </c>
      <c r="B68" t="s">
        <v>29</v>
      </c>
      <c r="D68" t="str">
        <f t="array" aca="1" ref="D68" ca="1">CONCATENATE(A68,"-",MID(CELL("filename",A67),FIND("]",CELL("filename",A67))+1,255))</f>
        <v xml:space="preserve"> 爱立刻-方大同</v>
      </c>
      <c r="E68" t="s">
        <v>11</v>
      </c>
    </row>
    <row r="69" spans="1:8" x14ac:dyDescent="0.25">
      <c r="A69" s="5" t="s">
        <v>2238</v>
      </c>
      <c r="B69" t="s">
        <v>2239</v>
      </c>
      <c r="D69" t="str">
        <f t="array" aca="1" ref="D69" ca="1">CONCATENATE(A69,"-",MID(CELL("filename",A68),FIND("]",CELL("filename",A68))+1,255))</f>
        <v xml:space="preserve"> BB88-方大同</v>
      </c>
      <c r="E69" t="s">
        <v>11</v>
      </c>
    </row>
    <row r="70" spans="1:8" x14ac:dyDescent="0.25">
      <c r="A70" s="5" t="s">
        <v>2240</v>
      </c>
      <c r="B70" t="s">
        <v>29</v>
      </c>
      <c r="D70" t="str">
        <f t="array" aca="1" ref="D70" ca="1">CONCATENATE(A70,"-",MID(CELL("filename",A69),FIND("]",CELL("filename",A69))+1,255))</f>
        <v xml:space="preserve"> 危险世界-方大同</v>
      </c>
      <c r="E70" t="s">
        <v>11</v>
      </c>
    </row>
    <row r="71" spans="1:8" x14ac:dyDescent="0.25">
      <c r="A71" s="5" t="s">
        <v>2241</v>
      </c>
      <c r="B71" t="s">
        <v>2242</v>
      </c>
      <c r="D71" t="str">
        <f t="array" aca="1" ref="D71" ca="1">CONCATENATE(A71,"-",MID(CELL("filename",A70),FIND("]",CELL("filename",A70))+1,255))</f>
        <v xml:space="preserve"> Peace-方大同</v>
      </c>
      <c r="E71" t="s">
        <v>11</v>
      </c>
      <c r="H71" t="s">
        <v>2243</v>
      </c>
    </row>
    <row r="72" spans="1:8" x14ac:dyDescent="0.25">
      <c r="A72" s="5" t="s">
        <v>2244</v>
      </c>
      <c r="B72" t="s">
        <v>29</v>
      </c>
      <c r="D72" t="str">
        <f t="array" aca="1" ref="D72" ca="1">CONCATENATE(A72,"-",MID(CELL("filename",A71),FIND("]",CELL("filename",A71))+1,255))</f>
        <v xml:space="preserve"> 小方-方大同</v>
      </c>
      <c r="E72" t="s">
        <v>11</v>
      </c>
    </row>
    <row r="73" spans="1:8" x14ac:dyDescent="0.25">
      <c r="A73" s="5" t="s">
        <v>2245</v>
      </c>
      <c r="B73" t="s">
        <v>2246</v>
      </c>
      <c r="D73" t="str">
        <f t="array" aca="1" ref="D73" ca="1">CONCATENATE(A73,"-",MID(CELL("filename",A72),FIND("]",CELL("filename",A72))+1,255))</f>
        <v xml:space="preserve"> 黑白灰-方大同</v>
      </c>
      <c r="E73" t="s">
        <v>11</v>
      </c>
    </row>
    <row r="74" spans="1:8" x14ac:dyDescent="0.25">
      <c r="A74" s="5" t="s">
        <v>2247</v>
      </c>
      <c r="B74" t="s">
        <v>2248</v>
      </c>
      <c r="D74" t="str">
        <f t="array" aca="1" ref="D74" ca="1">CONCATENATE(A74,"-",MID(CELL("filename",A73),FIND("]",CELL("filename",A73))+1,255))</f>
        <v xml:space="preserve"> 桃花运-方大同</v>
      </c>
      <c r="E74" t="s">
        <v>11</v>
      </c>
    </row>
    <row r="75" spans="1:8" x14ac:dyDescent="0.25">
      <c r="A75" s="5" t="s">
        <v>2249</v>
      </c>
      <c r="B75" t="s">
        <v>2250</v>
      </c>
      <c r="D75" t="str">
        <f t="array" aca="1" ref="D75" ca="1">CONCATENATE(A75,"-",MID(CELL("filename",A74),FIND("]",CELL("filename",A74))+1,255))</f>
        <v xml:space="preserve"> 特别的人-方大同</v>
      </c>
      <c r="E75" t="s">
        <v>11</v>
      </c>
    </row>
    <row r="76" spans="1:8" x14ac:dyDescent="0.25">
      <c r="A76" s="5" t="s">
        <v>2251</v>
      </c>
      <c r="B76" t="s">
        <v>2252</v>
      </c>
      <c r="D76" t="str">
        <f t="array" aca="1" ref="D76" ca="1">CONCATENATE(A76,"-",MID(CELL("filename",A75),FIND("]",CELL("filename",A75))+1,255))</f>
        <v xml:space="preserve"> Weather Report-方大同</v>
      </c>
      <c r="E76" t="s">
        <v>11</v>
      </c>
    </row>
    <row r="77" spans="1:8" x14ac:dyDescent="0.25">
      <c r="A77" s="5" t="s">
        <v>2253</v>
      </c>
      <c r="B77" t="s">
        <v>29</v>
      </c>
      <c r="D77" t="str">
        <f t="array" aca="1" ref="D77" ca="1">CONCATENATE(A77,"-",MID(CELL("filename",A76),FIND("]",CELL("filename",A76))+1,255))</f>
        <v xml:space="preserve"> 天气先生-方大同</v>
      </c>
      <c r="E77" t="s">
        <v>11</v>
      </c>
    </row>
    <row r="78" spans="1:8" x14ac:dyDescent="0.25">
      <c r="A78" s="5" t="s">
        <v>2254</v>
      </c>
      <c r="B78" t="s">
        <v>29</v>
      </c>
      <c r="D78" t="str">
        <f t="array" aca="1" ref="D78" ca="1">CONCATENATE(A78,"-",MID(CELL("filename",A77),FIND("]",CELL("filename",A77))+1,255))</f>
        <v xml:space="preserve"> 枫叶做的风铃-方大同</v>
      </c>
      <c r="E78" t="s">
        <v>11</v>
      </c>
    </row>
    <row r="79" spans="1:8" x14ac:dyDescent="0.25">
      <c r="A79" s="5" t="s">
        <v>2255</v>
      </c>
      <c r="B79" t="s">
        <v>29</v>
      </c>
      <c r="D79" t="str">
        <f t="array" aca="1" ref="D79" ca="1">CONCATENATE(A79,"-",MID(CELL("filename",A78),FIND("]",CELL("filename",A78))+1,255))</f>
        <v xml:space="preserve"> Boarding-方大同</v>
      </c>
      <c r="E79" t="s">
        <v>11</v>
      </c>
    </row>
    <row r="80" spans="1:8" x14ac:dyDescent="0.25">
      <c r="A80" s="5" t="s">
        <v>2256</v>
      </c>
      <c r="B80" t="s">
        <v>2257</v>
      </c>
      <c r="D80" t="str">
        <f t="array" aca="1" ref="D80" ca="1">CONCATENATE(A80,"-",MID(CELL("filename",A79),FIND("]",CELL("filename",A79))+1,255))</f>
        <v xml:space="preserve"> 巴黎-方大同</v>
      </c>
      <c r="E80" t="s">
        <v>11</v>
      </c>
    </row>
    <row r="81" spans="1:8" x14ac:dyDescent="0.25">
      <c r="A81" s="5" t="s">
        <v>2258</v>
      </c>
      <c r="B81" t="s">
        <v>29</v>
      </c>
      <c r="D81" t="str">
        <f t="array" aca="1" ref="D81" ca="1">CONCATENATE(A81,"-",MID(CELL("filename",A80),FIND("]",CELL("filename",A80))+1,255))</f>
        <v xml:space="preserve"> 爱不来-方大同</v>
      </c>
      <c r="E81" t="s">
        <v>11</v>
      </c>
    </row>
    <row r="82" spans="1:8" x14ac:dyDescent="0.25">
      <c r="A82" s="5" t="s">
        <v>2259</v>
      </c>
      <c r="B82" t="s">
        <v>29</v>
      </c>
      <c r="D82" t="str">
        <f t="array" aca="1" ref="D82" ca="1">CONCATENATE(A82,"-",MID(CELL("filename",A81),FIND("]",CELL("filename",A81))+1,255))</f>
        <v xml:space="preserve"> 僵尸-方大同</v>
      </c>
      <c r="E82" t="s">
        <v>11</v>
      </c>
    </row>
    <row r="83" spans="1:8" x14ac:dyDescent="0.25">
      <c r="A83" s="5" t="s">
        <v>2260</v>
      </c>
      <c r="B83" t="s">
        <v>2261</v>
      </c>
      <c r="D83" t="str">
        <f t="array" aca="1" ref="D83" ca="1">CONCATENATE(A83,"-",MID(CELL("filename",A82),FIND("]",CELL("filename",A82))+1,255))</f>
        <v xml:space="preserve"> Lights Up-方大同</v>
      </c>
      <c r="E83" t="s">
        <v>11</v>
      </c>
    </row>
    <row r="84" spans="1:8" x14ac:dyDescent="0.25">
      <c r="A84" s="5" t="s">
        <v>2262</v>
      </c>
      <c r="B84" t="s">
        <v>2263</v>
      </c>
      <c r="D84" t="str">
        <f t="array" aca="1" ref="D84" ca="1">CONCATENATE(A84,"-",MID(CELL("filename",A83),FIND("]",CELL("filename",A83))+1,255))</f>
        <v xml:space="preserve"> 悟空-方大同</v>
      </c>
      <c r="E84" t="s">
        <v>11</v>
      </c>
    </row>
    <row r="85" spans="1:8" x14ac:dyDescent="0.25">
      <c r="A85" s="5" t="s">
        <v>2264</v>
      </c>
      <c r="B85" t="s">
        <v>2265</v>
      </c>
      <c r="D85" t="str">
        <f t="array" aca="1" ref="D85" ca="1">CONCATENATE(A85,"-",MID(CELL("filename",A84),FIND("]",CELL("filename",A84))+1,255))</f>
        <v xml:space="preserve"> Flow-方大同</v>
      </c>
      <c r="E85" t="s">
        <v>11</v>
      </c>
      <c r="H85" t="s">
        <v>2266</v>
      </c>
    </row>
    <row r="86" spans="1:8" x14ac:dyDescent="0.25">
      <c r="A86" s="5" t="s">
        <v>2267</v>
      </c>
      <c r="B86" t="s">
        <v>2268</v>
      </c>
      <c r="D86" t="str">
        <f t="array" aca="1" ref="D86" ca="1">CONCATENATE(A86,"-",MID(CELL("filename",A85),FIND("]",CELL("filename",A85))+1,255))</f>
        <v xml:space="preserve"> 听-方大同</v>
      </c>
      <c r="E86" t="s">
        <v>11</v>
      </c>
    </row>
    <row r="87" spans="1:8" x14ac:dyDescent="0.25">
      <c r="A87" s="5" t="s">
        <v>2269</v>
      </c>
      <c r="B87" t="s">
        <v>2270</v>
      </c>
      <c r="D87" t="str">
        <f t="array" aca="1" ref="D87" ca="1">CONCATENATE(A87,"-",MID(CELL("filename",A86),FIND("]",CELL("filename",A86))+1,255))</f>
        <v xml:space="preserve"> 味道-方大同</v>
      </c>
      <c r="E87" t="s">
        <v>11</v>
      </c>
    </row>
    <row r="88" spans="1:8" x14ac:dyDescent="0.25">
      <c r="A88" s="5" t="s">
        <v>2271</v>
      </c>
      <c r="B88" t="s">
        <v>2272</v>
      </c>
      <c r="D88" t="str">
        <f t="array" aca="1" ref="D88" ca="1">CONCATENATE(A88,"-",MID(CELL("filename",A87),FIND("]",CELL("filename",A87))+1,255))</f>
        <v xml:space="preserve"> Ring Finger-方大同</v>
      </c>
      <c r="E88" t="s">
        <v>11</v>
      </c>
    </row>
    <row r="89" spans="1:8" x14ac:dyDescent="0.25">
      <c r="A89" s="5" t="s">
        <v>2273</v>
      </c>
      <c r="B89" t="s">
        <v>2274</v>
      </c>
      <c r="D89" t="str">
        <f t="array" aca="1" ref="D89" ca="1">CONCATENATE(A89,"-",MID(CELL("filename",A88),FIND("]",CELL("filename",A88))+1,255))</f>
        <v xml:space="preserve"> NMW-方大同</v>
      </c>
      <c r="E89" t="s">
        <v>11</v>
      </c>
    </row>
    <row r="90" spans="1:8" x14ac:dyDescent="0.25">
      <c r="A90" s="5" t="s">
        <v>2275</v>
      </c>
      <c r="B90" t="s">
        <v>2276</v>
      </c>
      <c r="D90" t="str">
        <f t="array" aca="1" ref="D90" ca="1">CONCATENATE(A90,"-",MID(CELL("filename",A89),FIND("]",CELL("filename",A89))+1,255))</f>
        <v xml:space="preserve"> 笑开-方大同</v>
      </c>
      <c r="E90" t="s">
        <v>11</v>
      </c>
    </row>
    <row r="91" spans="1:8" x14ac:dyDescent="0.25">
      <c r="A91" s="5" t="s">
        <v>2277</v>
      </c>
      <c r="B91" t="s">
        <v>2278</v>
      </c>
      <c r="D91" t="str">
        <f t="array" aca="1" ref="D91" ca="1">CONCATENATE(A91,"-",MID(CELL("filename",A90),FIND("]",CELL("filename",A90))+1,255))</f>
        <v xml:space="preserve"> 梦蝴蝶-方大同</v>
      </c>
      <c r="E91" t="s">
        <v>11</v>
      </c>
    </row>
    <row r="92" spans="1:8" x14ac:dyDescent="0.25">
      <c r="A92" s="5" t="s">
        <v>2279</v>
      </c>
      <c r="B92" t="s">
        <v>2280</v>
      </c>
      <c r="D92" t="str">
        <f t="array" aca="1" ref="D92" ca="1">CONCATENATE(A92,"-",MID(CELL("filename",A91),FIND("]",CELL("filename",A91))+1,255))</f>
        <v xml:space="preserve"> Love You So Much-方大同</v>
      </c>
      <c r="E92" t="s">
        <v>11</v>
      </c>
    </row>
    <row r="93" spans="1:8" x14ac:dyDescent="0.25">
      <c r="A93" s="5" t="s">
        <v>2281</v>
      </c>
      <c r="B93" t="s">
        <v>29</v>
      </c>
      <c r="D93" t="str">
        <f t="array" aca="1" ref="D93" ca="1">CONCATENATE(A93,"-",MID(CELL("filename",A92),FIND("]",CELL("filename",A92))+1,255))</f>
        <v xml:space="preserve"> 醉-方大同</v>
      </c>
      <c r="E93" t="s">
        <v>11</v>
      </c>
    </row>
    <row r="94" spans="1:8" x14ac:dyDescent="0.25">
      <c r="A94" s="5" t="s">
        <v>2282</v>
      </c>
      <c r="B94" t="s">
        <v>2283</v>
      </c>
      <c r="D94" t="str">
        <f t="array" aca="1" ref="D94" ca="1">CONCATENATE(A94,"-",MID(CELL("filename",A93),FIND("]",CELL("filename",A93))+1,255))</f>
        <v xml:space="preserve"> All Night-方大同</v>
      </c>
      <c r="E94" t="s">
        <v>11</v>
      </c>
    </row>
    <row r="95" spans="1:8" x14ac:dyDescent="0.25">
      <c r="A95" s="5" t="s">
        <v>2284</v>
      </c>
      <c r="B95" t="s">
        <v>2285</v>
      </c>
      <c r="D95" t="str">
        <f t="array" aca="1" ref="D95" ca="1">CONCATENATE(A95,"-",MID(CELL("filename",A94),FIND("]",CELL("filename",A94))+1,255))</f>
        <v xml:space="preserve"> Right Girl-方大同</v>
      </c>
      <c r="E95" t="s">
        <v>11</v>
      </c>
    </row>
    <row r="96" spans="1:8" x14ac:dyDescent="0.25">
      <c r="A96" s="5" t="s">
        <v>2286</v>
      </c>
      <c r="B96" t="s">
        <v>2287</v>
      </c>
      <c r="D96" t="str">
        <f t="array" aca="1" ref="D96" ca="1">CONCATENATE(A96,"-",MID(CELL("filename",A95),FIND("]",CELL("filename",A95))+1,255))</f>
        <v xml:space="preserve"> Run From Your Love-方大同</v>
      </c>
      <c r="E96" t="s">
        <v>11</v>
      </c>
    </row>
    <row r="97" spans="1:5" x14ac:dyDescent="0.25">
      <c r="A97" s="5" t="s">
        <v>2288</v>
      </c>
      <c r="B97" t="s">
        <v>29</v>
      </c>
      <c r="D97" t="str">
        <f t="array" aca="1" ref="D97" ca="1">CONCATENATE(A97,"-",MID(CELL("filename",A96),FIND("]",CELL("filename",A96))+1,255))</f>
        <v xml:space="preserve"> 烦-方大同</v>
      </c>
      <c r="E97" t="s">
        <v>11</v>
      </c>
    </row>
    <row r="98" spans="1:5" x14ac:dyDescent="0.25">
      <c r="A98" s="5" t="s">
        <v>2289</v>
      </c>
      <c r="B98" t="s">
        <v>2290</v>
      </c>
      <c r="D98" t="str">
        <f t="array" aca="1" ref="D98" ca="1">CONCATENATE(A98,"-",MID(CELL("filename",A97),FIND("]",CELL("filename",A97))+1,255))</f>
        <v xml:space="preserve"> Once-方大同</v>
      </c>
      <c r="E98" t="s">
        <v>11</v>
      </c>
    </row>
    <row r="99" spans="1:5" x14ac:dyDescent="0.25">
      <c r="A99" s="5" t="s">
        <v>2291</v>
      </c>
      <c r="B99" t="s">
        <v>29</v>
      </c>
      <c r="D99" t="str">
        <f t="array" aca="1" ref="D99" ca="1">CONCATENATE(A99,"-",MID(CELL("filename",A98),FIND("]",CELL("filename",A98))+1,255))</f>
        <v xml:space="preserve"> 无所谓-方大同</v>
      </c>
      <c r="E99" t="s">
        <v>11</v>
      </c>
    </row>
    <row r="100" spans="1:5" x14ac:dyDescent="0.25">
      <c r="A100" s="5" t="s">
        <v>2292</v>
      </c>
      <c r="B100" t="s">
        <v>2293</v>
      </c>
      <c r="D100" t="str">
        <f t="array" aca="1" ref="D100" ca="1">CONCATENATE(A100,"-",MID(CELL("filename",A99),FIND("]",CELL("filename",A99))+1,255))</f>
        <v xml:space="preserve"> 黑夜-方大同</v>
      </c>
      <c r="E100" t="s">
        <v>11</v>
      </c>
    </row>
    <row r="101" spans="1:5" x14ac:dyDescent="0.25">
      <c r="A101" s="5" t="s">
        <v>2294</v>
      </c>
      <c r="B101" t="s">
        <v>2295</v>
      </c>
      <c r="D101" t="str">
        <f t="array" aca="1" ref="D101" ca="1">CONCATENATE(A101,"-",MID(CELL("filename",A100),FIND("]",CELL("filename",A100))+1,255))</f>
        <v xml:space="preserve"> 很不低调-方大同</v>
      </c>
      <c r="E101" t="s">
        <v>11</v>
      </c>
    </row>
    <row r="102" spans="1:5" x14ac:dyDescent="0.25">
      <c r="A102" s="5" t="s">
        <v>2296</v>
      </c>
      <c r="B102" t="s">
        <v>2297</v>
      </c>
      <c r="D102" t="str">
        <f t="array" aca="1" ref="D102" ca="1">CONCATENATE(A102,"-",MID(CELL("filename",A101),FIND("]",CELL("filename",A101))+1,255))</f>
        <v xml:space="preserve"> 放不过自己-方大同</v>
      </c>
      <c r="E102" t="s">
        <v>11</v>
      </c>
    </row>
    <row r="103" spans="1:5" x14ac:dyDescent="0.25">
      <c r="A103" s="5" t="s">
        <v>2298</v>
      </c>
      <c r="B103" t="s">
        <v>2299</v>
      </c>
      <c r="D103" t="str">
        <f t="array" aca="1" ref="D103" ca="1">CONCATENATE(A103,"-",MID(CELL("filename",A102),FIND("]",CELL("filename",A102))+1,255))</f>
        <v xml:space="preserve"> As I Do-方大同</v>
      </c>
      <c r="E103" t="s">
        <v>11</v>
      </c>
    </row>
    <row r="104" spans="1:5" x14ac:dyDescent="0.25">
      <c r="A104" s="5" t="s">
        <v>2300</v>
      </c>
      <c r="B104" t="s">
        <v>2301</v>
      </c>
      <c r="D104" t="str">
        <f t="array" aca="1" ref="D104" ca="1">CONCATENATE(A104,"-",MID(CELL("filename",A103),FIND("]",CELL("filename",A103))+1,255))</f>
        <v xml:space="preserve"> XZMHXDXH-方大同</v>
      </c>
      <c r="E104" t="s">
        <v>11</v>
      </c>
    </row>
    <row r="105" spans="1:5" x14ac:dyDescent="0.25">
      <c r="A105" s="5" t="s">
        <v>2302</v>
      </c>
      <c r="B105" t="s">
        <v>2303</v>
      </c>
      <c r="D105" t="str">
        <f t="array" aca="1" ref="D105" ca="1">CONCATENATE(A105,"-",MID(CELL("filename",A104),FIND("]",CELL("filename",A104))+1,255))</f>
        <v xml:space="preserve"> 江湖中人-方大同</v>
      </c>
      <c r="E105" t="s">
        <v>11</v>
      </c>
    </row>
    <row r="106" spans="1:5" x14ac:dyDescent="0.25">
      <c r="A106" s="5" t="s">
        <v>2304</v>
      </c>
      <c r="B106" t="s">
        <v>2305</v>
      </c>
      <c r="D106" t="str">
        <f t="array" aca="1" ref="D106" ca="1">CONCATENATE(A106,"-",MID(CELL("filename",A105),FIND("]",CELL("filename",A105))+1,255))</f>
        <v xml:space="preserve"> GF-方大同</v>
      </c>
      <c r="E106" t="s">
        <v>11</v>
      </c>
    </row>
    <row r="107" spans="1:5" x14ac:dyDescent="0.25">
      <c r="A107" s="5" t="s">
        <v>2306</v>
      </c>
      <c r="B107" t="s">
        <v>2307</v>
      </c>
      <c r="D107" t="str">
        <f t="array" aca="1" ref="D107" ca="1">CONCATENATE(A107,"-",MID(CELL("filename",A106),FIND("]",CELL("filename",A106))+1,255))</f>
        <v xml:space="preserve"> Tango-方大同</v>
      </c>
      <c r="E107" t="s">
        <v>11</v>
      </c>
    </row>
    <row r="108" spans="1:5" x14ac:dyDescent="0.25">
      <c r="A108" s="5" t="s">
        <v>2308</v>
      </c>
      <c r="B108" t="s">
        <v>2309</v>
      </c>
      <c r="D108" t="str">
        <f t="array" aca="1" ref="D108" ca="1">CONCATENATE(A108,"-",MID(CELL("filename",A107),FIND("]",CELL("filename",A107))+1,255))</f>
        <v xml:space="preserve"> 才二十三-方大同</v>
      </c>
      <c r="E108" t="s">
        <v>11</v>
      </c>
    </row>
    <row r="109" spans="1:5" x14ac:dyDescent="0.25">
      <c r="A109" s="5" t="s">
        <v>2310</v>
      </c>
      <c r="B109" t="s">
        <v>29</v>
      </c>
      <c r="D109" t="str">
        <f t="array" aca="1" ref="D109" ca="1">CONCATENATE(A109,"-",MID(CELL("filename",A108),FIND("]",CELL("filename",A108))+1,255))</f>
        <v xml:space="preserve"> 谁知爱是什么-方大同</v>
      </c>
      <c r="E109" t="s">
        <v>11</v>
      </c>
    </row>
    <row r="110" spans="1:5" x14ac:dyDescent="0.25">
      <c r="A110" s="5" t="s">
        <v>2311</v>
      </c>
      <c r="B110" t="s">
        <v>2312</v>
      </c>
      <c r="D110" t="str">
        <f t="array" aca="1" ref="D110" ca="1">CONCATENATE(A110,"-",MID(CELL("filename",A109),FIND("]",CELL("filename",A109))+1,255))</f>
        <v xml:space="preserve"> 我不是农人-方大同</v>
      </c>
      <c r="E110" t="s">
        <v>11</v>
      </c>
    </row>
    <row r="111" spans="1:5" x14ac:dyDescent="0.25">
      <c r="A111" s="5" t="s">
        <v>2313</v>
      </c>
      <c r="B111" t="s">
        <v>2314</v>
      </c>
      <c r="D111" t="str">
        <f t="array" aca="1" ref="D111" ca="1">CONCATENATE(A111,"-",MID(CELL("filename",A110),FIND("]",CELL("filename",A110))+1,255))</f>
        <v xml:space="preserve"> 那沙漠里的水-方大同</v>
      </c>
      <c r="E111" t="s">
        <v>11</v>
      </c>
    </row>
    <row r="112" spans="1:5" x14ac:dyDescent="0.25">
      <c r="A112" s="5" t="s">
        <v>2315</v>
      </c>
      <c r="B112" t="s">
        <v>2316</v>
      </c>
      <c r="D112" t="str">
        <f t="array" aca="1" ref="D112" ca="1">CONCATENATE(A112,"-",MID(CELL("filename",A111),FIND("]",CELL("filename",A111))+1,255))</f>
        <v xml:space="preserve"> 回留-方大同</v>
      </c>
      <c r="E112" t="s">
        <v>11</v>
      </c>
    </row>
    <row r="113" spans="1:5" x14ac:dyDescent="0.25">
      <c r="A113" s="5" t="s">
        <v>2317</v>
      </c>
      <c r="B113" t="s">
        <v>2318</v>
      </c>
      <c r="D113" t="str">
        <f t="array" aca="1" ref="D113" ca="1">CONCATENATE(A113,"-",MID(CELL("filename",A112),FIND("]",CELL("filename",A112))+1,255))</f>
        <v xml:space="preserve"> 没啥好说-方大同</v>
      </c>
      <c r="E113" t="s">
        <v>11</v>
      </c>
    </row>
    <row r="114" spans="1:5" x14ac:dyDescent="0.25">
      <c r="A114" s="5" t="s">
        <v>2319</v>
      </c>
      <c r="B114" t="s">
        <v>29</v>
      </c>
      <c r="D114" t="str">
        <f t="array" aca="1" ref="D114" ca="1">CONCATENATE(A114,"-",MID(CELL("filename",A113),FIND("]",CELL("filename",A113))+1,255))</f>
        <v xml:space="preserve"> 面面-方大同</v>
      </c>
      <c r="E114" t="s">
        <v>11</v>
      </c>
    </row>
    <row r="115" spans="1:5" x14ac:dyDescent="0.25">
      <c r="A115" s="5" t="s">
        <v>2320</v>
      </c>
      <c r="B115" t="s">
        <v>29</v>
      </c>
      <c r="D115" t="str">
        <f t="array" aca="1" ref="D115" ca="1">CONCATENATE(A115,"-",MID(CELL("filename",A114),FIND("]",CELL("filename",A114))+1,255))</f>
        <v xml:space="preserve"> 头发有点长-方大同</v>
      </c>
      <c r="E115" t="s">
        <v>11</v>
      </c>
    </row>
    <row r="116" spans="1:5" ht="30" customHeight="1" x14ac:dyDescent="0.25">
      <c r="A116" s="5" t="s">
        <v>2321</v>
      </c>
      <c r="B116" t="s">
        <v>2322</v>
      </c>
      <c r="D116" t="str">
        <f t="array" aca="1" ref="D116" ca="1">CONCATENATE(A116,"-",MID(CELL("filename",A115),FIND("]",CELL("filename",A115))+1,255))</f>
        <v>The Secret Of The Golden Bricks-方大同</v>
      </c>
      <c r="E116" t="s">
        <v>11</v>
      </c>
    </row>
    <row r="117" spans="1:5" x14ac:dyDescent="0.25">
      <c r="A117" s="5" t="s">
        <v>2323</v>
      </c>
      <c r="B117" t="s">
        <v>2324</v>
      </c>
      <c r="D117" t="str">
        <f t="array" aca="1" ref="D117" ca="1">CONCATENATE(A117,"-",MID(CELL("filename",A116),FIND("]",CELL("filename",A116))+1,255))</f>
        <v>玩乐-方大同</v>
      </c>
      <c r="E117" t="s">
        <v>11</v>
      </c>
    </row>
    <row r="118" spans="1:5" x14ac:dyDescent="0.25">
      <c r="A118" s="5"/>
      <c r="D118" t="str">
        <f t="array" aca="1" ref="D118" ca="1">CONCATENATE(A118,"-",MID(CELL("filename",A117),FIND("]",CELL("filename",A117))+1,255))</f>
        <v>-方大同</v>
      </c>
      <c r="E118" t="s">
        <v>11</v>
      </c>
    </row>
    <row r="119" spans="1:5" x14ac:dyDescent="0.25">
      <c r="A119" s="5"/>
    </row>
    <row r="120" spans="1:5" x14ac:dyDescent="0.25">
      <c r="A120" s="5"/>
    </row>
    <row r="121" spans="1:5" x14ac:dyDescent="0.25">
      <c r="A121" s="5"/>
    </row>
    <row r="122" spans="1:5" x14ac:dyDescent="0.25">
      <c r="A122" s="5"/>
    </row>
    <row r="123" spans="1:5" x14ac:dyDescent="0.25">
      <c r="A123" s="5"/>
    </row>
    <row r="124" spans="1:5" x14ac:dyDescent="0.25">
      <c r="A124" s="5"/>
    </row>
    <row r="125" spans="1:5" x14ac:dyDescent="0.25">
      <c r="A125" s="5"/>
    </row>
    <row r="126" spans="1:5" x14ac:dyDescent="0.25">
      <c r="A126" s="5"/>
    </row>
    <row r="127" spans="1:5" x14ac:dyDescent="0.25">
      <c r="A127" s="5"/>
    </row>
    <row r="128" spans="1:5"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8"/>
  <sheetViews>
    <sheetView workbookViewId="0">
      <selection activeCell="B30" sqref="B30"/>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6" width="9.140625" style="13" customWidth="1"/>
    <col min="7" max="16384" width="9.140625" style="13"/>
  </cols>
  <sheetData>
    <row r="1" spans="1:9" x14ac:dyDescent="0.25">
      <c r="A1" t="s">
        <v>0</v>
      </c>
      <c r="B1" t="s">
        <v>1</v>
      </c>
      <c r="C1" t="s">
        <v>2</v>
      </c>
      <c r="D1" t="s">
        <v>3</v>
      </c>
      <c r="E1" t="s">
        <v>4</v>
      </c>
      <c r="F1" t="s">
        <v>5</v>
      </c>
      <c r="G1" t="s">
        <v>6</v>
      </c>
      <c r="H1" t="s">
        <v>7</v>
      </c>
      <c r="I1" t="s">
        <v>8</v>
      </c>
    </row>
    <row r="2" spans="1:9" ht="409.5" customHeight="1" x14ac:dyDescent="0.25">
      <c r="A2" t="s">
        <v>2325</v>
      </c>
      <c r="B2" s="5" t="s">
        <v>2326</v>
      </c>
      <c r="C2" s="1"/>
      <c r="D2" t="str">
        <f t="array" aca="1" ref="D2" ca="1">CONCATENATE(A2,"-",MID(CELL("filename",A1),FIND("]",CELL("filename",A1))+1,255))</f>
        <v>演员-薛之谦</v>
      </c>
      <c r="E2" t="s">
        <v>11</v>
      </c>
      <c r="F2" s="2">
        <v>2.5000000000000001E-2</v>
      </c>
      <c r="G2" s="2">
        <v>3.5416666666666673E-2</v>
      </c>
      <c r="I2">
        <v>0</v>
      </c>
    </row>
    <row r="3" spans="1:9" ht="30" customHeight="1" x14ac:dyDescent="0.25">
      <c r="A3" t="s">
        <v>2327</v>
      </c>
      <c r="B3" s="5" t="s">
        <v>2328</v>
      </c>
      <c r="C3" s="1"/>
      <c r="F3" s="2"/>
      <c r="G3" s="2"/>
      <c r="I3">
        <v>0</v>
      </c>
    </row>
    <row r="4" spans="1:9" x14ac:dyDescent="0.25">
      <c r="A4" t="s">
        <v>2329</v>
      </c>
      <c r="B4" s="5" t="s">
        <v>2330</v>
      </c>
      <c r="C4" s="1"/>
      <c r="F4" s="2"/>
      <c r="G4" s="2"/>
      <c r="I4">
        <v>0</v>
      </c>
    </row>
    <row r="5" spans="1:9" x14ac:dyDescent="0.25">
      <c r="A5" t="s">
        <v>2331</v>
      </c>
      <c r="B5" s="5" t="s">
        <v>2332</v>
      </c>
      <c r="C5" s="1"/>
      <c r="F5" s="2"/>
      <c r="G5" s="2"/>
      <c r="I5">
        <v>0</v>
      </c>
    </row>
    <row r="6" spans="1:9" x14ac:dyDescent="0.25">
      <c r="A6" t="s">
        <v>2333</v>
      </c>
      <c r="B6" s="5" t="s">
        <v>2334</v>
      </c>
      <c r="C6" s="1"/>
      <c r="F6" s="2"/>
      <c r="G6" s="2"/>
      <c r="I6">
        <v>0</v>
      </c>
    </row>
    <row r="7" spans="1:9" x14ac:dyDescent="0.25">
      <c r="A7" t="s">
        <v>2335</v>
      </c>
      <c r="B7" s="5" t="s">
        <v>2336</v>
      </c>
      <c r="C7" s="1"/>
      <c r="F7" s="2"/>
      <c r="G7" s="2"/>
      <c r="I7">
        <v>0</v>
      </c>
    </row>
    <row r="8" spans="1:9" x14ac:dyDescent="0.25">
      <c r="A8" t="s">
        <v>2337</v>
      </c>
      <c r="B8" s="5" t="s">
        <v>2338</v>
      </c>
      <c r="C8" s="1"/>
      <c r="F8" s="2"/>
      <c r="G8" s="2"/>
      <c r="I8">
        <v>0</v>
      </c>
    </row>
    <row r="9" spans="1:9" x14ac:dyDescent="0.25">
      <c r="A9" t="s">
        <v>2339</v>
      </c>
      <c r="B9" s="5" t="s">
        <v>2340</v>
      </c>
      <c r="C9" s="1"/>
      <c r="F9" s="2"/>
      <c r="G9" s="2"/>
      <c r="I9">
        <v>0</v>
      </c>
    </row>
    <row r="10" spans="1:9" x14ac:dyDescent="0.25">
      <c r="A10" t="s">
        <v>2341</v>
      </c>
      <c r="B10" s="5" t="s">
        <v>29</v>
      </c>
      <c r="C10" s="1"/>
      <c r="F10" s="2"/>
      <c r="G10" s="2"/>
      <c r="I10">
        <v>0</v>
      </c>
    </row>
    <row r="11" spans="1:9" x14ac:dyDescent="0.25">
      <c r="A11" t="s">
        <v>2342</v>
      </c>
      <c r="B11" s="5" t="s">
        <v>29</v>
      </c>
      <c r="F11" s="2"/>
      <c r="I11">
        <v>0</v>
      </c>
    </row>
    <row r="12" spans="1:9" ht="409.5" customHeight="1" x14ac:dyDescent="0.25">
      <c r="A12" t="s">
        <v>2343</v>
      </c>
      <c r="B12" s="5" t="s">
        <v>2344</v>
      </c>
      <c r="C12" s="1"/>
      <c r="F12" s="2"/>
      <c r="G12" s="2"/>
      <c r="I12">
        <v>0</v>
      </c>
    </row>
    <row r="13" spans="1:9" x14ac:dyDescent="0.25">
      <c r="A13" t="s">
        <v>2345</v>
      </c>
      <c r="B13" s="5" t="s">
        <v>29</v>
      </c>
      <c r="C13" s="1"/>
      <c r="F13" s="2"/>
      <c r="G13" s="2"/>
      <c r="I13">
        <v>0</v>
      </c>
    </row>
    <row r="14" spans="1:9" x14ac:dyDescent="0.25">
      <c r="A14" t="s">
        <v>2346</v>
      </c>
      <c r="B14" s="5" t="s">
        <v>29</v>
      </c>
      <c r="C14" s="1"/>
      <c r="F14" s="2"/>
      <c r="G14" s="2"/>
      <c r="I14">
        <v>0</v>
      </c>
    </row>
    <row r="15" spans="1:9" x14ac:dyDescent="0.25">
      <c r="A15" t="s">
        <v>2347</v>
      </c>
      <c r="B15" t="s">
        <v>2348</v>
      </c>
      <c r="I15">
        <v>0</v>
      </c>
    </row>
    <row r="16" spans="1:9" ht="409.5" customHeight="1" x14ac:dyDescent="0.25">
      <c r="A16" t="s">
        <v>2349</v>
      </c>
      <c r="B16" s="5" t="s">
        <v>2350</v>
      </c>
      <c r="C16" s="1"/>
      <c r="F16" s="2"/>
      <c r="G16" s="2"/>
      <c r="I16">
        <v>0</v>
      </c>
    </row>
    <row r="17" spans="1:9" x14ac:dyDescent="0.25">
      <c r="A17" t="s">
        <v>2351</v>
      </c>
      <c r="B17" t="s">
        <v>2352</v>
      </c>
      <c r="I17">
        <v>0</v>
      </c>
    </row>
    <row r="18" spans="1:9" x14ac:dyDescent="0.25">
      <c r="A18" t="s">
        <v>2353</v>
      </c>
      <c r="B18" t="s">
        <v>29</v>
      </c>
      <c r="I18">
        <v>0</v>
      </c>
    </row>
    <row r="19" spans="1:9" x14ac:dyDescent="0.25">
      <c r="A19" t="s">
        <v>2354</v>
      </c>
      <c r="B19" t="s">
        <v>29</v>
      </c>
      <c r="I19">
        <v>0</v>
      </c>
    </row>
    <row r="20" spans="1:9" x14ac:dyDescent="0.25">
      <c r="A20" t="s">
        <v>2355</v>
      </c>
      <c r="B20" t="s">
        <v>2356</v>
      </c>
      <c r="I20">
        <v>0</v>
      </c>
    </row>
    <row r="21" spans="1:9" x14ac:dyDescent="0.25">
      <c r="A21" t="s">
        <v>2357</v>
      </c>
      <c r="B21" t="s">
        <v>2358</v>
      </c>
      <c r="I21">
        <v>0</v>
      </c>
    </row>
    <row r="22" spans="1:9" x14ac:dyDescent="0.25">
      <c r="A22" t="s">
        <v>2359</v>
      </c>
      <c r="B22" t="s">
        <v>29</v>
      </c>
      <c r="I22">
        <v>0</v>
      </c>
    </row>
    <row r="23" spans="1:9" x14ac:dyDescent="0.25">
      <c r="A23" t="s">
        <v>2360</v>
      </c>
      <c r="B23" t="s">
        <v>2361</v>
      </c>
      <c r="I23">
        <v>0</v>
      </c>
    </row>
    <row r="24" spans="1:9" x14ac:dyDescent="0.25">
      <c r="A24" t="s">
        <v>2362</v>
      </c>
      <c r="B24" t="s">
        <v>2363</v>
      </c>
      <c r="I24">
        <v>0</v>
      </c>
    </row>
    <row r="25" spans="1:9" x14ac:dyDescent="0.25">
      <c r="A25" t="s">
        <v>2364</v>
      </c>
      <c r="B25" t="s">
        <v>2365</v>
      </c>
      <c r="I25">
        <v>0</v>
      </c>
    </row>
    <row r="26" spans="1:9" x14ac:dyDescent="0.25">
      <c r="A26" t="s">
        <v>295</v>
      </c>
      <c r="B26" t="s">
        <v>2366</v>
      </c>
      <c r="I26">
        <v>0</v>
      </c>
    </row>
    <row r="27" spans="1:9" x14ac:dyDescent="0.25">
      <c r="I27">
        <v>0</v>
      </c>
    </row>
    <row r="28" spans="1:9" x14ac:dyDescent="0.25">
      <c r="I28">
        <v>0</v>
      </c>
    </row>
    <row r="29" spans="1:9" x14ac:dyDescent="0.25">
      <c r="I29">
        <v>0</v>
      </c>
    </row>
    <row r="30" spans="1:9" x14ac:dyDescent="0.25">
      <c r="I30">
        <v>0</v>
      </c>
    </row>
    <row r="31" spans="1:9" x14ac:dyDescent="0.25">
      <c r="I31">
        <v>0</v>
      </c>
    </row>
    <row r="32" spans="1:9" x14ac:dyDescent="0.25">
      <c r="I32">
        <v>0</v>
      </c>
    </row>
    <row r="33" spans="1:9" x14ac:dyDescent="0.25">
      <c r="I33">
        <v>0</v>
      </c>
    </row>
    <row r="34" spans="1:9" x14ac:dyDescent="0.25">
      <c r="I34">
        <v>0</v>
      </c>
    </row>
    <row r="35" spans="1:9" x14ac:dyDescent="0.25">
      <c r="A35" t="s">
        <v>2367</v>
      </c>
      <c r="B35" t="s">
        <v>2368</v>
      </c>
      <c r="I35">
        <v>0</v>
      </c>
    </row>
    <row r="36" spans="1:9" x14ac:dyDescent="0.25">
      <c r="A36" t="s">
        <v>2369</v>
      </c>
      <c r="B36" t="s">
        <v>2370</v>
      </c>
      <c r="I36">
        <v>0</v>
      </c>
    </row>
    <row r="37" spans="1:9" x14ac:dyDescent="0.25">
      <c r="A37" t="s">
        <v>2371</v>
      </c>
      <c r="B37" t="s">
        <v>2372</v>
      </c>
      <c r="I37">
        <v>0</v>
      </c>
    </row>
    <row r="38" spans="1:9" x14ac:dyDescent="0.25">
      <c r="I38">
        <v>0</v>
      </c>
    </row>
    <row r="39" spans="1:9" x14ac:dyDescent="0.25">
      <c r="I39">
        <v>0</v>
      </c>
    </row>
    <row r="40" spans="1:9" x14ac:dyDescent="0.25">
      <c r="I40">
        <v>0</v>
      </c>
    </row>
    <row r="41" spans="1:9" x14ac:dyDescent="0.25">
      <c r="I41">
        <v>0</v>
      </c>
    </row>
    <row r="42" spans="1:9" x14ac:dyDescent="0.25">
      <c r="I42">
        <v>0</v>
      </c>
    </row>
    <row r="43" spans="1:9" x14ac:dyDescent="0.25">
      <c r="I43">
        <v>0</v>
      </c>
    </row>
    <row r="44" spans="1:9" x14ac:dyDescent="0.25">
      <c r="I44">
        <v>0</v>
      </c>
    </row>
    <row r="45" spans="1:9" x14ac:dyDescent="0.25">
      <c r="I45">
        <v>0</v>
      </c>
    </row>
    <row r="46" spans="1:9" x14ac:dyDescent="0.25">
      <c r="A46" t="s">
        <v>2060</v>
      </c>
      <c r="B46" t="s">
        <v>2373</v>
      </c>
      <c r="I46">
        <v>0</v>
      </c>
    </row>
    <row r="47" spans="1:9" x14ac:dyDescent="0.25">
      <c r="A47" t="s">
        <v>1837</v>
      </c>
      <c r="B47" t="s">
        <v>29</v>
      </c>
      <c r="I47">
        <v>0</v>
      </c>
    </row>
    <row r="48" spans="1:9" x14ac:dyDescent="0.25">
      <c r="A48" t="s">
        <v>2374</v>
      </c>
      <c r="B48" t="s">
        <v>2375</v>
      </c>
      <c r="I48">
        <v>0</v>
      </c>
    </row>
  </sheetData>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9C254-CF56-458A-B139-A8159D512D43}">
  <dimension ref="A1:I36"/>
  <sheetViews>
    <sheetView workbookViewId="0">
      <selection activeCell="F22" sqref="F22"/>
    </sheetView>
  </sheetViews>
  <sheetFormatPr defaultRowHeight="15" x14ac:dyDescent="0.25"/>
  <cols>
    <col min="1" max="1" width="26.28515625" style="13" customWidth="1"/>
    <col min="2" max="2" width="65.85546875" style="14" customWidth="1"/>
    <col min="3" max="3" width="50.28515625" style="13" customWidth="1"/>
    <col min="4" max="4" width="33.5703125" style="13" customWidth="1"/>
    <col min="5" max="16384" width="9.140625" style="13"/>
  </cols>
  <sheetData>
    <row r="1" spans="1:9" x14ac:dyDescent="0.25">
      <c r="A1" s="13" t="s">
        <v>0</v>
      </c>
      <c r="B1" s="14" t="s">
        <v>1</v>
      </c>
      <c r="C1" s="13" t="s">
        <v>2</v>
      </c>
      <c r="D1" s="13" t="s">
        <v>3</v>
      </c>
      <c r="E1" s="13" t="s">
        <v>4</v>
      </c>
      <c r="F1" s="13" t="s">
        <v>5</v>
      </c>
      <c r="G1" s="13" t="s">
        <v>6</v>
      </c>
      <c r="H1" s="13" t="s">
        <v>7</v>
      </c>
      <c r="I1" s="13" t="s">
        <v>8</v>
      </c>
    </row>
    <row r="2" spans="1:9" x14ac:dyDescent="0.25">
      <c r="A2" s="13" t="s">
        <v>3104</v>
      </c>
      <c r="B2" s="14" t="s">
        <v>3205</v>
      </c>
      <c r="C2" s="1"/>
      <c r="D2" s="13" t="str">
        <f t="array" aca="1" ref="D2" ca="1">CONCATENATE(A2,"-",MID(CELL("filename",A1),FIND("]",CELL("filename",A1))+1,255))</f>
        <v>白羊-徐秉龙</v>
      </c>
      <c r="E2" s="13" t="s">
        <v>11</v>
      </c>
      <c r="F2" s="2"/>
      <c r="G2" s="2"/>
      <c r="I2" s="13">
        <v>0</v>
      </c>
    </row>
    <row r="3" spans="1:9" x14ac:dyDescent="0.25">
      <c r="A3" s="13" t="s">
        <v>3105</v>
      </c>
      <c r="B3" s="14" t="s">
        <v>3204</v>
      </c>
      <c r="C3" s="1" t="s">
        <v>3185</v>
      </c>
      <c r="D3" s="13" t="str">
        <f t="array" aca="1" ref="D3" ca="1">CONCATENATE(A3,"-",MID(CELL("filename",A2),FIND("]",CELL("filename",A2))+1,255))</f>
        <v>青柠-徐秉龙</v>
      </c>
      <c r="E3" s="13" t="s">
        <v>11</v>
      </c>
      <c r="F3" s="2">
        <v>1.9444444444444445E-2</v>
      </c>
      <c r="G3" s="2">
        <v>3.125E-2</v>
      </c>
      <c r="I3" s="13">
        <v>1</v>
      </c>
    </row>
    <row r="4" spans="1:9" x14ac:dyDescent="0.25">
      <c r="A4" s="13" t="s">
        <v>1225</v>
      </c>
      <c r="B4" s="14" t="s">
        <v>3203</v>
      </c>
      <c r="C4" s="1" t="s">
        <v>3180</v>
      </c>
      <c r="D4" s="13" t="str">
        <f t="array" aca="1" ref="D4" ca="1">CONCATENATE(A4,"-",MID(CELL("filename",A3),FIND("]",CELL("filename",A3))+1,255))</f>
        <v>鸽子-徐秉龙</v>
      </c>
      <c r="E4" s="13" t="s">
        <v>11</v>
      </c>
      <c r="F4" s="2">
        <v>3.2638888888888891E-2</v>
      </c>
      <c r="G4" s="2">
        <v>5.2777777777777778E-2</v>
      </c>
      <c r="I4" s="13">
        <v>1</v>
      </c>
    </row>
    <row r="5" spans="1:9" x14ac:dyDescent="0.25">
      <c r="A5" s="13" t="s">
        <v>3106</v>
      </c>
      <c r="B5" s="14" t="s">
        <v>3202</v>
      </c>
      <c r="C5" s="1" t="s">
        <v>3181</v>
      </c>
      <c r="D5" s="13" t="str">
        <f t="array" aca="1" ref="D5" ca="1">CONCATENATE(A5,"-",MID(CELL("filename",A4),FIND("]",CELL("filename",A4))+1,255))</f>
        <v>孤身-徐秉龙</v>
      </c>
      <c r="E5" s="13" t="s">
        <v>11</v>
      </c>
      <c r="F5" s="2">
        <v>3.3333333333333333E-2</v>
      </c>
      <c r="G5" s="2">
        <v>4.4444444444444446E-2</v>
      </c>
      <c r="I5" s="13">
        <v>1</v>
      </c>
    </row>
    <row r="6" spans="1:9" x14ac:dyDescent="0.25">
      <c r="A6" s="13" t="s">
        <v>3175</v>
      </c>
      <c r="B6" s="14" t="s">
        <v>3201</v>
      </c>
      <c r="C6" s="1" t="s">
        <v>3190</v>
      </c>
      <c r="D6" s="13" t="str">
        <f t="array" aca="1" ref="D6" ca="1">CONCATENATE(A6,"-",MID(CELL("filename",A5),FIND("]",CELL("filename",A5))+1,255))</f>
        <v>千禧-徐秉龙</v>
      </c>
      <c r="E6" s="13" t="s">
        <v>11</v>
      </c>
      <c r="F6" s="2">
        <v>3.0555555555555555E-2</v>
      </c>
      <c r="G6" s="2">
        <v>0.05</v>
      </c>
      <c r="I6" s="13">
        <v>1</v>
      </c>
    </row>
    <row r="7" spans="1:9" x14ac:dyDescent="0.25">
      <c r="A7" s="13" t="s">
        <v>3178</v>
      </c>
      <c r="B7" s="14" t="s">
        <v>3200</v>
      </c>
      <c r="C7" s="1" t="s">
        <v>3191</v>
      </c>
      <c r="D7" s="13" t="str">
        <f t="array" aca="1" ref="D7" ca="1">CONCATENATE(A7,"-",MID(CELL("filename",A6),FIND("]",CELL("filename",A6))+1,255))</f>
        <v>心脏-徐秉龙</v>
      </c>
      <c r="E7" s="13" t="s">
        <v>11</v>
      </c>
      <c r="F7" s="2">
        <v>3.0555555555555555E-2</v>
      </c>
      <c r="G7" s="2">
        <v>4.5138888888888888E-2</v>
      </c>
      <c r="I7" s="13">
        <v>1</v>
      </c>
    </row>
    <row r="8" spans="1:9" x14ac:dyDescent="0.25">
      <c r="A8" s="13" t="s">
        <v>3182</v>
      </c>
      <c r="B8" s="14" t="s">
        <v>3199</v>
      </c>
      <c r="C8" s="1" t="s">
        <v>3183</v>
      </c>
      <c r="D8" s="13" t="str">
        <f t="array" aca="1" ref="D8" ca="1">CONCATENATE(A8,"-",MID(CELL("filename",A7),FIND("]",CELL("filename",A7))+1,255))</f>
        <v>不二臣-徐秉龙</v>
      </c>
      <c r="E8" s="13" t="s">
        <v>11</v>
      </c>
      <c r="F8" s="2">
        <v>2.4305555555555556E-2</v>
      </c>
      <c r="G8" s="2">
        <v>4.583333333333333E-2</v>
      </c>
      <c r="I8" s="13">
        <v>1</v>
      </c>
    </row>
    <row r="9" spans="1:9" x14ac:dyDescent="0.25">
      <c r="A9" s="13" t="s">
        <v>3197</v>
      </c>
      <c r="B9" s="14" t="s">
        <v>3198</v>
      </c>
      <c r="C9" s="1" t="s">
        <v>3184</v>
      </c>
      <c r="D9" s="13" t="str">
        <f t="array" aca="1" ref="D9" ca="1">CONCATENATE(A9,"-",MID(CELL("filename",A8),FIND("]",CELL("filename",A8))+1,255))</f>
        <v>双子-徐秉龙</v>
      </c>
      <c r="E9" s="13" t="s">
        <v>11</v>
      </c>
      <c r="F9" s="2">
        <v>3.8194444444444448E-2</v>
      </c>
      <c r="G9" s="2">
        <v>6.3194444444444442E-2</v>
      </c>
      <c r="I9" s="13">
        <v>1</v>
      </c>
    </row>
    <row r="10" spans="1:9" x14ac:dyDescent="0.25">
      <c r="A10" s="13" t="s">
        <v>3186</v>
      </c>
      <c r="B10" s="14" t="s">
        <v>3196</v>
      </c>
      <c r="C10" s="1" t="s">
        <v>3187</v>
      </c>
      <c r="D10" s="13" t="str">
        <f t="array" aca="1" ref="D10" ca="1">CONCATENATE(A10,"-",MID(CELL("filename",A9),FIND("]",CELL("filename",A9))+1,255))</f>
        <v>迂回-徐秉龙</v>
      </c>
      <c r="E10" s="13" t="s">
        <v>11</v>
      </c>
      <c r="F10" s="2">
        <v>5.9027777777777776E-2</v>
      </c>
      <c r="G10" s="2">
        <v>8.4027777777777785E-2</v>
      </c>
      <c r="H10" s="2"/>
      <c r="I10" s="13">
        <v>1</v>
      </c>
    </row>
    <row r="11" spans="1:9" x14ac:dyDescent="0.25">
      <c r="A11" s="13" t="s">
        <v>3188</v>
      </c>
      <c r="B11" s="14" t="s">
        <v>3195</v>
      </c>
      <c r="C11" s="1" t="s">
        <v>3189</v>
      </c>
      <c r="D11" s="13" t="str">
        <f t="array" aca="1" ref="D11" ca="1">CONCATENATE(A11,"-",MID(CELL("filename",A10),FIND("]",CELL("filename",A10))+1,255))</f>
        <v>年年-徐秉龙</v>
      </c>
      <c r="E11" s="13" t="s">
        <v>11</v>
      </c>
      <c r="F11" s="2">
        <v>3.4027777777777775E-2</v>
      </c>
      <c r="G11" s="2">
        <v>5.5555555555555552E-2</v>
      </c>
      <c r="I11" s="13">
        <v>1</v>
      </c>
    </row>
    <row r="12" spans="1:9" x14ac:dyDescent="0.25">
      <c r="A12" s="13" t="s">
        <v>3192</v>
      </c>
      <c r="B12" s="14" t="s">
        <v>3194</v>
      </c>
      <c r="C12" s="1" t="s">
        <v>3193</v>
      </c>
      <c r="D12" s="13" t="str">
        <f t="array" aca="1" ref="D12" ca="1">CONCATENATE(A12,"-",MID(CELL("filename",A11),FIND("]",CELL("filename",A11))+1,255))</f>
        <v>迪士尼在逃公主-徐秉龙</v>
      </c>
      <c r="E12" s="13" t="s">
        <v>11</v>
      </c>
      <c r="F12" s="2">
        <v>1.3888888888888889E-3</v>
      </c>
      <c r="G12" s="2">
        <v>1.1111111111111112E-2</v>
      </c>
      <c r="I12" s="13">
        <v>1</v>
      </c>
    </row>
    <row r="13" spans="1:9" x14ac:dyDescent="0.25">
      <c r="A13" s="13" t="s">
        <v>3110</v>
      </c>
      <c r="B13" s="14" t="s">
        <v>3213</v>
      </c>
      <c r="C13" s="1" t="s">
        <v>3212</v>
      </c>
      <c r="D13" s="13" t="str">
        <f t="array" aca="1" ref="D13" ca="1">CONCATENATE(A13,"-",MID(CELL("filename",A12),FIND("]",CELL("filename",A12))+1,255))</f>
        <v>生日快乐-徐秉龙</v>
      </c>
      <c r="E13" s="13" t="s">
        <v>11</v>
      </c>
      <c r="F13" s="2">
        <v>5.2777777777777778E-2</v>
      </c>
      <c r="G13" s="2">
        <v>7.6388888888888895E-2</v>
      </c>
      <c r="I13" s="13">
        <v>1</v>
      </c>
    </row>
    <row r="14" spans="1:9" x14ac:dyDescent="0.25">
      <c r="A14" s="13" t="s">
        <v>3111</v>
      </c>
      <c r="D14" s="13" t="str">
        <f t="array" aca="1" ref="D14" ca="1">CONCATENATE(A14,"-",MID(CELL("filename",A33),FIND("]",CELL("filename",A33))+1,255))</f>
        <v>笨蛋-徐秉龙</v>
      </c>
      <c r="E14" s="13" t="s">
        <v>11</v>
      </c>
      <c r="I14" s="13">
        <v>0</v>
      </c>
    </row>
    <row r="15" spans="1:9" x14ac:dyDescent="0.25">
      <c r="C15" s="1"/>
      <c r="F15" s="2"/>
      <c r="G15" s="2"/>
    </row>
    <row r="16" spans="1:9" x14ac:dyDescent="0.25">
      <c r="C16" s="1"/>
      <c r="F16" s="2"/>
      <c r="G16" s="2"/>
    </row>
    <row r="17" spans="1:9" x14ac:dyDescent="0.25">
      <c r="C17" s="1"/>
      <c r="F17" s="2"/>
      <c r="G17" s="2"/>
    </row>
    <row r="18" spans="1:9" x14ac:dyDescent="0.25">
      <c r="C18" s="1"/>
      <c r="F18" s="2"/>
      <c r="G18" s="2"/>
    </row>
    <row r="19" spans="1:9" x14ac:dyDescent="0.25">
      <c r="C19" s="1"/>
      <c r="F19" s="2"/>
      <c r="G19" s="2"/>
    </row>
    <row r="20" spans="1:9" x14ac:dyDescent="0.25">
      <c r="C20" s="1"/>
      <c r="F20" s="2"/>
      <c r="G20" s="2"/>
    </row>
    <row r="21" spans="1:9" x14ac:dyDescent="0.25">
      <c r="C21" s="1"/>
      <c r="F21" s="2"/>
      <c r="G21" s="2"/>
    </row>
    <row r="22" spans="1:9" x14ac:dyDescent="0.25">
      <c r="C22" s="1"/>
      <c r="F22" s="2"/>
      <c r="G22" s="2"/>
    </row>
    <row r="23" spans="1:9" x14ac:dyDescent="0.25">
      <c r="C23" s="1"/>
      <c r="F23" s="2"/>
      <c r="G23" s="2"/>
    </row>
    <row r="24" spans="1:9" x14ac:dyDescent="0.25">
      <c r="C24" s="1"/>
      <c r="F24" s="2"/>
      <c r="G24" s="2"/>
    </row>
    <row r="25" spans="1:9" x14ac:dyDescent="0.25">
      <c r="C25" s="1"/>
      <c r="F25" s="2"/>
      <c r="G25" s="2"/>
    </row>
    <row r="26" spans="1:9" x14ac:dyDescent="0.25">
      <c r="F26" s="2"/>
    </row>
    <row r="27" spans="1:9" x14ac:dyDescent="0.25">
      <c r="A27" s="13" t="s">
        <v>1626</v>
      </c>
      <c r="B27" s="14" t="s">
        <v>1627</v>
      </c>
      <c r="C27" s="1" t="s">
        <v>1628</v>
      </c>
      <c r="D27" s="13" t="str">
        <f t="array" aca="1" ref="D27" ca="1">CONCATENATE(A27,"-",MID(CELL("filename",A26),FIND("]",CELL("filename",A26))+1,255))</f>
        <v>我们-徐秉龙</v>
      </c>
      <c r="E27" s="13" t="s">
        <v>148</v>
      </c>
      <c r="F27" s="2">
        <v>5.1388888888888887E-2</v>
      </c>
      <c r="G27" s="2">
        <v>8.4027777777777785E-2</v>
      </c>
      <c r="I27" s="13">
        <v>1</v>
      </c>
    </row>
    <row r="28" spans="1:9" x14ac:dyDescent="0.25">
      <c r="A28" s="13" t="s">
        <v>3107</v>
      </c>
      <c r="B28" s="14" t="s">
        <v>3211</v>
      </c>
      <c r="C28" s="1"/>
      <c r="D28" s="13" t="str">
        <f t="array" aca="1" ref="D28" ca="1">CONCATENATE(A28,"-",MID(CELL("filename",A27),FIND("]",CELL("filename",A27))+1,255))</f>
        <v>拥抱-徐秉龙</v>
      </c>
      <c r="E28" s="13" t="s">
        <v>148</v>
      </c>
      <c r="F28" s="2"/>
      <c r="G28" s="2"/>
      <c r="I28" s="13">
        <v>0</v>
      </c>
    </row>
    <row r="29" spans="1:9" x14ac:dyDescent="0.25">
      <c r="A29" s="13" t="s">
        <v>3108</v>
      </c>
      <c r="B29" s="14" t="s">
        <v>3210</v>
      </c>
      <c r="C29" s="1" t="s">
        <v>3209</v>
      </c>
      <c r="D29" s="13" t="str">
        <f t="array" aca="1" ref="D29" ca="1">CONCATENATE(A29,"-",MID(CELL("filename",A28),FIND("]",CELL("filename",A28))+1,255))</f>
        <v>沦陷-徐秉龙</v>
      </c>
      <c r="E29" s="13" t="s">
        <v>148</v>
      </c>
      <c r="F29" s="2">
        <v>4.2361111111111113E-2</v>
      </c>
      <c r="G29" s="2">
        <v>5.2777777777777778E-2</v>
      </c>
      <c r="I29" s="13">
        <v>1</v>
      </c>
    </row>
    <row r="30" spans="1:9" x14ac:dyDescent="0.25">
      <c r="A30" s="13" t="s">
        <v>798</v>
      </c>
      <c r="B30" s="14" t="s">
        <v>799</v>
      </c>
      <c r="C30" s="1" t="s">
        <v>800</v>
      </c>
      <c r="D30" s="13" t="str">
        <f t="array" aca="1" ref="D30" ca="1">CONCATENATE(A30,"-",MID(CELL("filename",A29),FIND("]",CELL("filename",A29))+1,255))</f>
        <v>胆小鬼-徐秉龙</v>
      </c>
      <c r="E30" s="13" t="s">
        <v>53</v>
      </c>
      <c r="F30" s="2">
        <v>4.027777777777778E-2</v>
      </c>
      <c r="G30" s="2">
        <v>5.2083333333333343E-2</v>
      </c>
      <c r="I30" s="13">
        <v>1</v>
      </c>
    </row>
    <row r="31" spans="1:9" x14ac:dyDescent="0.25">
      <c r="A31" s="13" t="s">
        <v>3109</v>
      </c>
      <c r="B31" s="14" t="s">
        <v>3208</v>
      </c>
      <c r="C31" s="1"/>
      <c r="D31" s="13" t="str">
        <f t="array" aca="1" ref="D31" ca="1">CONCATENATE(A31,"-",MID(CELL("filename",A30),FIND("]",CELL("filename",A30))+1,255))</f>
        <v>一辈子的孤单-徐秉龙</v>
      </c>
      <c r="E31" s="13" t="s">
        <v>53</v>
      </c>
      <c r="F31" s="2"/>
      <c r="G31" s="2"/>
      <c r="I31" s="13">
        <v>0</v>
      </c>
    </row>
    <row r="32" spans="1:9" x14ac:dyDescent="0.25">
      <c r="A32" s="13" t="s">
        <v>3218</v>
      </c>
      <c r="B32" s="14" t="s">
        <v>3220</v>
      </c>
      <c r="C32" s="1" t="s">
        <v>3219</v>
      </c>
      <c r="D32" s="13" t="str">
        <f t="array" aca="1" ref="D32" ca="1">CONCATENATE(A32,"-",MID(CELL("filename",A31),FIND("]",CELL("filename",A31))+1,255))</f>
        <v>我喜欢上你时的内心活动-徐秉龙</v>
      </c>
      <c r="E32" s="13" t="s">
        <v>53</v>
      </c>
      <c r="F32" s="2">
        <v>6.8750000000000006E-2</v>
      </c>
      <c r="G32" s="2">
        <v>8.5416666666666669E-2</v>
      </c>
      <c r="I32" s="13">
        <v>1</v>
      </c>
    </row>
    <row r="33" spans="1:9" x14ac:dyDescent="0.25">
      <c r="A33" s="13" t="s">
        <v>1987</v>
      </c>
      <c r="B33" s="14" t="s">
        <v>1988</v>
      </c>
      <c r="C33" s="1" t="s">
        <v>1989</v>
      </c>
      <c r="D33" s="13" t="str">
        <f t="array" aca="1" ref="D33" ca="1">CONCATENATE(A33,"-",MID(CELL("filename",A32),FIND("]",CELL("filename",A32))+1,255))</f>
        <v>失物招领-徐秉龙</v>
      </c>
      <c r="E33" s="13" t="s">
        <v>148</v>
      </c>
      <c r="F33" s="2">
        <v>4.1666666666666657E-2</v>
      </c>
      <c r="G33" s="2">
        <v>5.2777777777777778E-2</v>
      </c>
      <c r="I33" s="13">
        <v>1</v>
      </c>
    </row>
    <row r="34" spans="1:9" x14ac:dyDescent="0.25">
      <c r="A34" s="13" t="s">
        <v>3176</v>
      </c>
      <c r="B34" s="14" t="s">
        <v>3217</v>
      </c>
      <c r="C34" s="1" t="s">
        <v>3216</v>
      </c>
      <c r="D34" s="13" t="str">
        <f t="array" aca="1" ref="D34" ca="1">CONCATENATE(A34,"-",MID(CELL("filename",A33),FIND("]",CELL("filename",A33))+1,255))</f>
        <v>理想三旬-徐秉龙</v>
      </c>
      <c r="E34" s="13" t="s">
        <v>53</v>
      </c>
      <c r="F34" s="2">
        <v>3.4027777777777775E-2</v>
      </c>
      <c r="G34" s="2">
        <v>5.486111111111111E-2</v>
      </c>
      <c r="I34" s="13">
        <v>1</v>
      </c>
    </row>
    <row r="35" spans="1:9" x14ac:dyDescent="0.25">
      <c r="A35" s="13" t="s">
        <v>3177</v>
      </c>
      <c r="B35" s="14" t="s">
        <v>3215</v>
      </c>
      <c r="C35" s="1" t="s">
        <v>3214</v>
      </c>
      <c r="D35" s="13" t="str">
        <f t="array" aca="1" ref="D35" ca="1">CONCATENATE(A35,"-",MID(CELL("filename",A34),FIND("]",CELL("filename",A34))+1,255))</f>
        <v>宝贝-徐秉龙</v>
      </c>
      <c r="E35" s="13" t="s">
        <v>148</v>
      </c>
      <c r="F35" s="2">
        <v>2.361111111111111E-2</v>
      </c>
      <c r="G35" s="2">
        <v>3.6111111111111108E-2</v>
      </c>
      <c r="I35" s="13">
        <v>1</v>
      </c>
    </row>
    <row r="36" spans="1:9" x14ac:dyDescent="0.25">
      <c r="A36" s="13" t="s">
        <v>3179</v>
      </c>
      <c r="B36" s="14" t="s">
        <v>3207</v>
      </c>
      <c r="C36" s="1" t="s">
        <v>3206</v>
      </c>
      <c r="D36" s="13" t="str">
        <f t="array" aca="1" ref="D36" ca="1">CONCATENATE(A36,"-",MID(CELL("filename",A35),FIND("]",CELL("filename",A35))+1,255))</f>
        <v>我的爱-徐秉龙</v>
      </c>
      <c r="E36" s="13" t="s">
        <v>148</v>
      </c>
      <c r="F36" s="2">
        <v>4.027777777777778E-2</v>
      </c>
      <c r="G36" s="2">
        <v>5.0694444444444445E-2</v>
      </c>
      <c r="I36" s="13">
        <v>1</v>
      </c>
    </row>
  </sheetData>
  <hyperlinks>
    <hyperlink ref="C4" r:id="rId1" xr:uid="{052C6BE4-F7B4-41CE-AED9-689C6A027BC8}"/>
    <hyperlink ref="C5" r:id="rId2" xr:uid="{7F49E942-F09E-4CF5-9866-E863649F6886}"/>
    <hyperlink ref="C8" r:id="rId3" xr:uid="{720D442B-60EF-4A7C-90B7-F7529A3D8E37}"/>
    <hyperlink ref="C9" r:id="rId4" xr:uid="{9AB4009E-D678-4331-9264-65FE323FD0D5}"/>
    <hyperlink ref="C3" r:id="rId5" xr:uid="{CDED7E34-5746-4DD1-A260-12A20465651B}"/>
    <hyperlink ref="C10" r:id="rId6" xr:uid="{D083818A-94F3-48DC-9F23-5F14EE493901}"/>
    <hyperlink ref="C11" r:id="rId7" xr:uid="{DBD48601-034F-4CCD-9C30-94FBD2394BDB}"/>
    <hyperlink ref="C6" r:id="rId8" xr:uid="{66EFC75B-2C7A-456D-9148-019E7F8156A3}"/>
    <hyperlink ref="C7" r:id="rId9" xr:uid="{D1F6DAA2-234B-4A3D-86E8-D65B1801C2CF}"/>
    <hyperlink ref="C12" r:id="rId10" xr:uid="{7794567B-98EE-4DAE-83A4-B7A3A4748E9C}"/>
    <hyperlink ref="C33" r:id="rId11" xr:uid="{74AF998D-C157-4402-8CF3-4A04918E0D3E}"/>
    <hyperlink ref="C27" r:id="rId12" xr:uid="{5971ABAA-D223-456F-B604-52BD99F58A4C}"/>
    <hyperlink ref="C30" r:id="rId13" xr:uid="{EB745290-AC27-45B4-B094-AB4D2AD345A9}"/>
    <hyperlink ref="C29" r:id="rId14" xr:uid="{1AA3592C-3F2E-4F2A-B470-A9763B82744F}"/>
    <hyperlink ref="C13" r:id="rId15" xr:uid="{27148EB9-8468-462B-A6BF-41180891CD08}"/>
    <hyperlink ref="C36" r:id="rId16" xr:uid="{741318A7-27CF-48E5-81A3-B0C2AB3D4857}"/>
    <hyperlink ref="C35" r:id="rId17" xr:uid="{FD7CE0F7-A3D8-4241-88E6-71D44C30DBA2}"/>
    <hyperlink ref="C34" r:id="rId18" xr:uid="{FD12666E-0DAD-4B5C-8514-8528F6CACA37}"/>
    <hyperlink ref="C32" r:id="rId19" xr:uid="{7AA1DF7E-E910-4CA7-AA3B-8AB43A64C343}"/>
  </hyperlinks>
  <pageMargins left="0.7" right="0.7" top="0.75" bottom="0.75" header="0.3" footer="0.3"/>
  <pageSetup orientation="portrait" r:id="rId2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6"/>
  <sheetViews>
    <sheetView workbookViewId="0">
      <selection activeCell="I2" sqref="I2:I36"/>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t="s">
        <v>2376</v>
      </c>
      <c r="B2" t="s">
        <v>2377</v>
      </c>
      <c r="C2" s="1" t="s">
        <v>2378</v>
      </c>
      <c r="D2" t="str">
        <f t="array" aca="1" ref="D2" ca="1">CONCATENATE(A2,"-",MID(CELL("filename",A1),FIND("]",CELL("filename",A1))+1,255))</f>
        <v>像晴天像雨天-汪苏泷</v>
      </c>
      <c r="E2" t="s">
        <v>11</v>
      </c>
      <c r="F2" s="2">
        <v>4.6527777777777779E-2</v>
      </c>
      <c r="G2" s="2">
        <v>6.9444444444444448E-2</v>
      </c>
      <c r="I2">
        <v>0</v>
      </c>
    </row>
    <row r="3" spans="1:9" x14ac:dyDescent="0.25">
      <c r="A3" t="s">
        <v>2379</v>
      </c>
      <c r="B3" t="s">
        <v>2380</v>
      </c>
      <c r="C3" s="1" t="s">
        <v>2381</v>
      </c>
      <c r="D3" t="str">
        <f t="array" aca="1" ref="D3" ca="1">CONCATENATE(A3,"-",MID(CELL("filename",A2),FIND("]",CELL("filename",A2))+1,255))</f>
        <v>巴赫旧约-汪苏泷</v>
      </c>
      <c r="E3" t="s">
        <v>11</v>
      </c>
      <c r="F3" s="2">
        <v>3.4027777777777768E-2</v>
      </c>
      <c r="G3" s="2">
        <v>4.9305555555555547E-2</v>
      </c>
      <c r="I3">
        <v>0</v>
      </c>
    </row>
    <row r="4" spans="1:9" x14ac:dyDescent="0.25">
      <c r="A4" t="s">
        <v>2382</v>
      </c>
      <c r="B4" t="s">
        <v>2383</v>
      </c>
      <c r="C4" s="1"/>
      <c r="D4" t="str">
        <f t="array" aca="1" ref="D4" ca="1">CONCATENATE(A4,"-",MID(CELL("filename",A3),FIND("]",CELL("filename",A3))+1,255))</f>
        <v>三国杀-汪苏泷</v>
      </c>
      <c r="E4" t="s">
        <v>11</v>
      </c>
      <c r="F4" s="2"/>
      <c r="G4" s="2"/>
      <c r="I4">
        <v>0</v>
      </c>
    </row>
    <row r="5" spans="1:9" x14ac:dyDescent="0.25">
      <c r="A5" t="s">
        <v>946</v>
      </c>
      <c r="B5" t="s">
        <v>947</v>
      </c>
      <c r="C5" s="1"/>
      <c r="D5" t="str">
        <f t="array" aca="1" ref="D5" ca="1">CONCATENATE(A5,"-",MID(CELL("filename",A4),FIND("]",CELL("filename",A4))+1,255))</f>
        <v>有点甜-汪苏泷</v>
      </c>
      <c r="E5" t="s">
        <v>11</v>
      </c>
      <c r="F5" s="2"/>
      <c r="G5" s="2"/>
      <c r="I5">
        <v>0</v>
      </c>
    </row>
    <row r="6" spans="1:9" x14ac:dyDescent="0.25">
      <c r="A6" t="s">
        <v>1602</v>
      </c>
      <c r="B6" t="s">
        <v>1603</v>
      </c>
      <c r="C6" s="1"/>
      <c r="D6" t="str">
        <f t="array" aca="1" ref="D6" ca="1">CONCATENATE(A6,"-",MID(CELL("filename",A5),FIND("]",CELL("filename",A5))+1,255))</f>
        <v>小星星-汪苏泷</v>
      </c>
      <c r="E6" t="s">
        <v>11</v>
      </c>
      <c r="F6" s="2"/>
      <c r="G6" s="2"/>
      <c r="I6">
        <v>0</v>
      </c>
    </row>
    <row r="7" spans="1:9" x14ac:dyDescent="0.25">
      <c r="A7" t="s">
        <v>2384</v>
      </c>
      <c r="B7" t="s">
        <v>2385</v>
      </c>
      <c r="C7" s="1"/>
      <c r="D7" t="str">
        <f t="array" aca="1" ref="D7" ca="1">CONCATENATE(A7,"-",MID(CELL("filename",A6),FIND("]",CELL("filename",A6))+1,255))</f>
        <v>一笑倾城-汪苏泷</v>
      </c>
      <c r="E7" t="s">
        <v>11</v>
      </c>
      <c r="F7" s="2"/>
      <c r="G7" s="2"/>
      <c r="I7">
        <v>0</v>
      </c>
    </row>
    <row r="8" spans="1:9" x14ac:dyDescent="0.25">
      <c r="A8" t="s">
        <v>2386</v>
      </c>
      <c r="B8" t="s">
        <v>2387</v>
      </c>
      <c r="C8" s="1"/>
      <c r="D8" t="str">
        <f t="array" aca="1" ref="D8" ca="1">CONCATENATE(A8,"-",MID(CELL("filename",A7),FIND("]",CELL("filename",A7))+1,255))</f>
        <v>后会无期-汪苏泷</v>
      </c>
      <c r="E8" t="s">
        <v>11</v>
      </c>
      <c r="F8" s="2"/>
      <c r="G8" s="2"/>
      <c r="I8">
        <v>0</v>
      </c>
    </row>
    <row r="9" spans="1:9" x14ac:dyDescent="0.25">
      <c r="A9" t="s">
        <v>2388</v>
      </c>
      <c r="B9" t="s">
        <v>2389</v>
      </c>
      <c r="C9" s="1"/>
      <c r="D9" t="str">
        <f t="array" aca="1" ref="D9" ca="1">CONCATENATE(A9,"-",MID(CELL("filename",A8),FIND("]",CELL("filename",A8))+1,255))</f>
        <v>不分手的恋爱-汪苏泷</v>
      </c>
      <c r="E9" t="s">
        <v>11</v>
      </c>
      <c r="F9" s="2"/>
      <c r="G9" s="2"/>
      <c r="I9">
        <v>0</v>
      </c>
    </row>
    <row r="10" spans="1:9" x14ac:dyDescent="0.25">
      <c r="A10" t="s">
        <v>2390</v>
      </c>
      <c r="B10" t="s">
        <v>2391</v>
      </c>
      <c r="C10" s="1"/>
      <c r="D10" t="str">
        <f t="array" aca="1" ref="D10" ca="1">CONCATENATE(A10,"-",MID(CELL("filename",A9),FIND("]",CELL("filename",A9))+1,255))</f>
        <v>忽而今夏-汪苏泷</v>
      </c>
      <c r="E10" t="s">
        <v>11</v>
      </c>
      <c r="F10" s="2"/>
      <c r="G10" s="2"/>
      <c r="I10">
        <v>0</v>
      </c>
    </row>
    <row r="11" spans="1:9" x14ac:dyDescent="0.25">
      <c r="A11" t="s">
        <v>2392</v>
      </c>
      <c r="B11" t="s">
        <v>2393</v>
      </c>
      <c r="C11" s="1" t="s">
        <v>2394</v>
      </c>
      <c r="D11" t="str">
        <f t="array" aca="1" ref="D11" ca="1">CONCATENATE(A11,"-",MID(CELL("filename",A10),FIND("]",CELL("filename",A10))+1,255))</f>
        <v>我想念-汪苏泷</v>
      </c>
      <c r="E11" t="s">
        <v>11</v>
      </c>
      <c r="F11" s="2">
        <v>4.3055555555555562E-2</v>
      </c>
      <c r="G11" s="2">
        <v>5.347222222222222E-2</v>
      </c>
      <c r="I11">
        <v>0</v>
      </c>
    </row>
    <row r="12" spans="1:9" x14ac:dyDescent="0.25">
      <c r="A12" t="s">
        <v>2395</v>
      </c>
      <c r="B12" t="s">
        <v>2396</v>
      </c>
      <c r="C12" s="1"/>
      <c r="D12" t="str">
        <f t="array" aca="1" ref="D12" ca="1">CONCATENATE(A12,"-",MID(CELL("filename",A11),FIND("]",CELL("filename",A11))+1,255))</f>
        <v>耿-汪苏泷</v>
      </c>
      <c r="E12" t="s">
        <v>11</v>
      </c>
      <c r="F12" s="2"/>
      <c r="G12" s="2"/>
      <c r="I12">
        <v>0</v>
      </c>
    </row>
    <row r="13" spans="1:9" x14ac:dyDescent="0.25">
      <c r="A13" t="s">
        <v>944</v>
      </c>
      <c r="B13" t="s">
        <v>2397</v>
      </c>
      <c r="C13" s="1"/>
      <c r="D13" t="str">
        <f t="array" aca="1" ref="D13" ca="1">CONCATENATE(A13,"-",MID(CELL("filename",A12),FIND("]",CELL("filename",A12))+1,255))</f>
        <v>爱丫爱丫-汪苏泷</v>
      </c>
      <c r="E13" t="s">
        <v>11</v>
      </c>
      <c r="F13" s="2"/>
      <c r="G13" s="2"/>
      <c r="I13">
        <v>0</v>
      </c>
    </row>
    <row r="14" spans="1:9" x14ac:dyDescent="0.25">
      <c r="A14" t="s">
        <v>2398</v>
      </c>
      <c r="B14" t="s">
        <v>2399</v>
      </c>
      <c r="C14" s="1"/>
      <c r="D14" t="str">
        <f t="array" aca="1" ref="D14" ca="1">CONCATENATE(A14,"-",MID(CELL("filename",A13),FIND("]",CELL("filename",A13))+1,255))</f>
        <v>苦笑-汪苏泷</v>
      </c>
      <c r="E14" t="s">
        <v>11</v>
      </c>
      <c r="F14" s="2"/>
      <c r="G14" s="2"/>
      <c r="I14">
        <v>0</v>
      </c>
    </row>
    <row r="15" spans="1:9" x14ac:dyDescent="0.25">
      <c r="A15" t="s">
        <v>2400</v>
      </c>
      <c r="B15" t="s">
        <v>2401</v>
      </c>
      <c r="C15" s="1"/>
      <c r="D15" t="str">
        <f t="array" aca="1" ref="D15" ca="1">CONCATENATE(A15,"-",MID(CELL("filename",A14),FIND("]",CELL("filename",A14))+1,255))</f>
        <v>丘比特-汪苏泷</v>
      </c>
      <c r="E15" t="s">
        <v>11</v>
      </c>
      <c r="F15" s="2"/>
      <c r="G15" s="2"/>
      <c r="I15">
        <v>0</v>
      </c>
    </row>
    <row r="16" spans="1:9" x14ac:dyDescent="0.25">
      <c r="D16" t="str">
        <f t="array" aca="1" ref="D16" ca="1">CONCATENATE(A16,"-",MID(CELL("filename",A15),FIND("]",CELL("filename",A15))+1,255))</f>
        <v>-汪苏泷</v>
      </c>
      <c r="E16" t="s">
        <v>11</v>
      </c>
      <c r="I16">
        <v>0</v>
      </c>
    </row>
    <row r="17" spans="1:9" x14ac:dyDescent="0.25">
      <c r="C17" s="1"/>
      <c r="D17" t="str">
        <f t="array" aca="1" ref="D17" ca="1">CONCATENATE(A17,"-",MID(CELL("filename",A16),FIND("]",CELL("filename",A16))+1,255))</f>
        <v>-汪苏泷</v>
      </c>
      <c r="E17" t="s">
        <v>11</v>
      </c>
      <c r="F17" s="2"/>
      <c r="G17" s="2"/>
      <c r="I17">
        <v>0</v>
      </c>
    </row>
    <row r="18" spans="1:9" x14ac:dyDescent="0.25">
      <c r="D18" t="str">
        <f t="array" aca="1" ref="D18" ca="1">CONCATENATE(A18,"-",MID(CELL("filename",A17),FIND("]",CELL("filename",A17))+1,255))</f>
        <v>-汪苏泷</v>
      </c>
      <c r="E18" t="s">
        <v>11</v>
      </c>
      <c r="I18">
        <v>0</v>
      </c>
    </row>
    <row r="19" spans="1:9" x14ac:dyDescent="0.25">
      <c r="D19" t="str">
        <f t="array" aca="1" ref="D19" ca="1">CONCATENATE(A19,"-",MID(CELL("filename",A18),FIND("]",CELL("filename",A18))+1,255))</f>
        <v>-汪苏泷</v>
      </c>
      <c r="E19" t="s">
        <v>11</v>
      </c>
      <c r="I19">
        <v>0</v>
      </c>
    </row>
    <row r="20" spans="1:9" x14ac:dyDescent="0.25">
      <c r="D20" t="str">
        <f t="array" aca="1" ref="D20" ca="1">CONCATENATE(A20,"-",MID(CELL("filename",A19),FIND("]",CELL("filename",A19))+1,255))</f>
        <v>-汪苏泷</v>
      </c>
      <c r="E20" t="s">
        <v>11</v>
      </c>
      <c r="I20">
        <v>0</v>
      </c>
    </row>
    <row r="21" spans="1:9" x14ac:dyDescent="0.25">
      <c r="D21" t="str">
        <f t="array" aca="1" ref="D21" ca="1">CONCATENATE(A21,"-",MID(CELL("filename",A20),FIND("]",CELL("filename",A20))+1,255))</f>
        <v>-汪苏泷</v>
      </c>
      <c r="E21" t="s">
        <v>11</v>
      </c>
      <c r="I21">
        <v>0</v>
      </c>
    </row>
    <row r="22" spans="1:9" x14ac:dyDescent="0.25">
      <c r="D22" t="str">
        <f t="array" aca="1" ref="D22" ca="1">CONCATENATE(A22,"-",MID(CELL("filename",A21),FIND("]",CELL("filename",A21))+1,255))</f>
        <v>-汪苏泷</v>
      </c>
      <c r="E22" t="s">
        <v>11</v>
      </c>
      <c r="I22">
        <v>0</v>
      </c>
    </row>
    <row r="23" spans="1:9" x14ac:dyDescent="0.25">
      <c r="D23" t="str">
        <f t="array" aca="1" ref="D23" ca="1">CONCATENATE(A23,"-",MID(CELL("filename",A22),FIND("]",CELL("filename",A22))+1,255))</f>
        <v>-汪苏泷</v>
      </c>
      <c r="E23" t="s">
        <v>11</v>
      </c>
      <c r="I23">
        <v>0</v>
      </c>
    </row>
    <row r="24" spans="1:9" x14ac:dyDescent="0.25">
      <c r="D24" t="str">
        <f t="array" aca="1" ref="D24" ca="1">CONCATENATE(A24,"-",MID(CELL("filename",A23),FIND("]",CELL("filename",A23))+1,255))</f>
        <v>-汪苏泷</v>
      </c>
      <c r="E24" t="s">
        <v>11</v>
      </c>
      <c r="I24">
        <v>0</v>
      </c>
    </row>
    <row r="25" spans="1:9" x14ac:dyDescent="0.25">
      <c r="D25" t="str">
        <f t="array" aca="1" ref="D25" ca="1">CONCATENATE(A25,"-",MID(CELL("filename",A24),FIND("]",CELL("filename",A24))+1,255))</f>
        <v>-汪苏泷</v>
      </c>
      <c r="E25" t="s">
        <v>11</v>
      </c>
      <c r="I25">
        <v>0</v>
      </c>
    </row>
    <row r="26" spans="1:9" x14ac:dyDescent="0.25">
      <c r="D26" t="str">
        <f t="array" aca="1" ref="D26" ca="1">CONCATENATE(A26,"-",MID(CELL("filename",A25),FIND("]",CELL("filename",A25))+1,255))</f>
        <v>-汪苏泷</v>
      </c>
      <c r="E26" t="s">
        <v>11</v>
      </c>
      <c r="I26">
        <v>0</v>
      </c>
    </row>
    <row r="27" spans="1:9" x14ac:dyDescent="0.25">
      <c r="D27" t="str">
        <f t="array" aca="1" ref="D27" ca="1">CONCATENATE(A27,"-",MID(CELL("filename",A26),FIND("]",CELL("filename",A26))+1,255))</f>
        <v>-汪苏泷</v>
      </c>
      <c r="E27" t="s">
        <v>11</v>
      </c>
      <c r="I27">
        <v>0</v>
      </c>
    </row>
    <row r="28" spans="1:9" x14ac:dyDescent="0.25">
      <c r="D28" t="str">
        <f t="array" aca="1" ref="D28" ca="1">CONCATENATE(A28,"-",MID(CELL("filename",A27),FIND("]",CELL("filename",A27))+1,255))</f>
        <v>-汪苏泷</v>
      </c>
      <c r="E28" t="s">
        <v>11</v>
      </c>
      <c r="I28">
        <v>0</v>
      </c>
    </row>
    <row r="29" spans="1:9" x14ac:dyDescent="0.25">
      <c r="D29" t="str">
        <f t="array" aca="1" ref="D29" ca="1">CONCATENATE(A29,"-",MID(CELL("filename",A28),FIND("]",CELL("filename",A28))+1,255))</f>
        <v>-汪苏泷</v>
      </c>
      <c r="E29" t="s">
        <v>11</v>
      </c>
      <c r="I29">
        <v>0</v>
      </c>
    </row>
    <row r="30" spans="1:9" x14ac:dyDescent="0.25">
      <c r="D30" t="str">
        <f t="array" aca="1" ref="D30" ca="1">CONCATENATE(A30,"-",MID(CELL("filename",A29),FIND("]",CELL("filename",A29))+1,255))</f>
        <v>-汪苏泷</v>
      </c>
      <c r="E30" t="s">
        <v>11</v>
      </c>
      <c r="I30">
        <v>0</v>
      </c>
    </row>
    <row r="31" spans="1:9" x14ac:dyDescent="0.25">
      <c r="D31" t="str">
        <f t="array" aca="1" ref="D31" ca="1">CONCATENATE(A31,"-",MID(CELL("filename",A30),FIND("]",CELL("filename",A30))+1,255))</f>
        <v>-汪苏泷</v>
      </c>
      <c r="E31" t="s">
        <v>11</v>
      </c>
      <c r="I31">
        <v>0</v>
      </c>
    </row>
    <row r="32" spans="1:9" x14ac:dyDescent="0.25">
      <c r="A32" t="s">
        <v>2402</v>
      </c>
      <c r="B32" t="s">
        <v>2403</v>
      </c>
      <c r="D32" t="str">
        <f t="array" aca="1" ref="D32" ca="1">CONCATENATE(A32,"-",MID(CELL("filename",A31),FIND("]",CELL("filename",A31))+1,255))</f>
        <v>追光者-汪苏泷</v>
      </c>
      <c r="E32" t="s">
        <v>11</v>
      </c>
      <c r="I32">
        <v>0</v>
      </c>
    </row>
    <row r="33" spans="1:9" x14ac:dyDescent="0.25">
      <c r="A33" t="s">
        <v>290</v>
      </c>
      <c r="B33" t="s">
        <v>2404</v>
      </c>
      <c r="D33" t="str">
        <f t="array" aca="1" ref="D33" ca="1">CONCATENATE(A33,"-",MID(CELL("filename",A32),FIND("]",CELL("filename",A32))+1,255))</f>
        <v>如果可以-汪苏泷</v>
      </c>
      <c r="E33" t="s">
        <v>11</v>
      </c>
      <c r="I33">
        <v>0</v>
      </c>
    </row>
    <row r="34" spans="1:9" x14ac:dyDescent="0.25">
      <c r="D34" t="str">
        <f t="array" aca="1" ref="D34" ca="1">CONCATENATE(A34,"-",MID(CELL("filename",A33),FIND("]",CELL("filename",A33))+1,255))</f>
        <v>-汪苏泷</v>
      </c>
      <c r="E34" t="s">
        <v>11</v>
      </c>
      <c r="I34">
        <v>0</v>
      </c>
    </row>
    <row r="35" spans="1:9" x14ac:dyDescent="0.25">
      <c r="A35" t="s">
        <v>2405</v>
      </c>
      <c r="B35" t="s">
        <v>2406</v>
      </c>
      <c r="D35" t="str">
        <f t="array" aca="1" ref="D35" ca="1">CONCATENATE(A35,"-",MID(CELL("filename",A34),FIND("]",CELL("filename",A34))+1,255))</f>
        <v>年轮-汪苏泷</v>
      </c>
      <c r="E35" t="s">
        <v>11</v>
      </c>
      <c r="I35">
        <v>0</v>
      </c>
    </row>
    <row r="36" spans="1:9" x14ac:dyDescent="0.25">
      <c r="A36" t="s">
        <v>2407</v>
      </c>
      <c r="B36" t="s">
        <v>2408</v>
      </c>
      <c r="D36" t="str">
        <f t="array" aca="1" ref="D36" ca="1">CONCATENATE(A36,"-",MID(CELL("filename",A35),FIND("]",CELL("filename",A35))+1,255))</f>
        <v>就让这大雨全都落下-汪苏泷</v>
      </c>
      <c r="E36" t="s">
        <v>11</v>
      </c>
      <c r="I36">
        <v>0</v>
      </c>
    </row>
  </sheetData>
  <hyperlinks>
    <hyperlink ref="C2" r:id="rId1" xr:uid="{00000000-0004-0000-1F00-000000000000}"/>
    <hyperlink ref="C3" r:id="rId2" xr:uid="{00000000-0004-0000-1F00-000001000000}"/>
    <hyperlink ref="C11" r:id="rId3" xr:uid="{00000000-0004-0000-1F00-000002000000}"/>
  </hyperlinks>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1"/>
  <sheetViews>
    <sheetView topLeftCell="A5" workbookViewId="0">
      <selection activeCell="I2" sqref="I2:I51"/>
    </sheetView>
  </sheetViews>
  <sheetFormatPr defaultRowHeight="15" x14ac:dyDescent="0.25"/>
  <cols>
    <col min="1" max="1" width="26.28515625" style="13" customWidth="1"/>
    <col min="2" max="2" width="58.85546875" style="13" customWidth="1"/>
    <col min="3" max="3" width="62.8554687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t="s">
        <v>2409</v>
      </c>
      <c r="B2" t="s">
        <v>2410</v>
      </c>
      <c r="C2" s="1"/>
      <c r="D2" t="str">
        <f t="array" aca="1" ref="D2" ca="1">CONCATENATE(A2,"-",MID(CELL("filename",A1),FIND("]",CELL("filename",A1))+1,255))</f>
        <v>飞鸟和蝉-任然</v>
      </c>
      <c r="E2" t="s">
        <v>11</v>
      </c>
      <c r="F2" s="2"/>
      <c r="G2" s="2"/>
      <c r="I2">
        <v>0</v>
      </c>
    </row>
    <row r="3" spans="1:9" x14ac:dyDescent="0.25">
      <c r="A3" t="s">
        <v>2411</v>
      </c>
      <c r="B3" t="s">
        <v>2412</v>
      </c>
      <c r="C3" s="1"/>
      <c r="D3" t="str">
        <f t="array" aca="1" ref="D3" ca="1">CONCATENATE(A3,"-",MID(CELL("filename",A2),FIND("]",CELL("filename",A2))+1,255))</f>
        <v>疑心病-任然</v>
      </c>
      <c r="E3" t="s">
        <v>11</v>
      </c>
      <c r="F3" s="2"/>
      <c r="G3" s="2"/>
      <c r="I3">
        <v>0</v>
      </c>
    </row>
    <row r="4" spans="1:9" x14ac:dyDescent="0.25">
      <c r="A4" t="s">
        <v>2413</v>
      </c>
      <c r="B4" t="s">
        <v>2414</v>
      </c>
      <c r="C4" s="1"/>
      <c r="D4" t="str">
        <f t="array" aca="1" ref="D4" ca="1">CONCATENATE(A4,"-",MID(CELL("filename",A3),FIND("]",CELL("filename",A3))+1,255))</f>
        <v>无人之岛-任然</v>
      </c>
      <c r="E4" t="s">
        <v>11</v>
      </c>
      <c r="F4" s="2"/>
      <c r="G4" s="2"/>
      <c r="I4">
        <v>0</v>
      </c>
    </row>
    <row r="5" spans="1:9" x14ac:dyDescent="0.25">
      <c r="A5" t="s">
        <v>2415</v>
      </c>
      <c r="B5" t="s">
        <v>2416</v>
      </c>
      <c r="C5" s="1"/>
      <c r="D5" t="str">
        <f t="array" aca="1" ref="D5" ca="1">CONCATENATE(A5,"-",MID(CELL("filename",A4),FIND("]",CELL("filename",A4))+1,255))</f>
        <v>后继者-任然</v>
      </c>
      <c r="E5" t="s">
        <v>11</v>
      </c>
      <c r="F5" s="2"/>
      <c r="G5" s="2"/>
      <c r="I5">
        <v>0</v>
      </c>
    </row>
    <row r="6" spans="1:9" x14ac:dyDescent="0.25">
      <c r="A6" t="s">
        <v>2417</v>
      </c>
      <c r="B6" t="s">
        <v>2418</v>
      </c>
      <c r="C6" s="1"/>
      <c r="D6" t="str">
        <f t="array" aca="1" ref="D6" ca="1">CONCATENATE(A6,"-",MID(CELL("filename",A5),FIND("]",CELL("filename",A5))+1,255))</f>
        <v>那年-任然</v>
      </c>
      <c r="E6" t="s">
        <v>11</v>
      </c>
      <c r="F6" s="2"/>
      <c r="G6" s="2"/>
      <c r="I6">
        <v>0</v>
      </c>
    </row>
    <row r="7" spans="1:9" x14ac:dyDescent="0.25">
      <c r="A7" t="s">
        <v>2419</v>
      </c>
      <c r="B7" t="s">
        <v>2420</v>
      </c>
      <c r="C7" s="1"/>
      <c r="D7" t="str">
        <f t="array" aca="1" ref="D7" ca="1">CONCATENATE(A7,"-",MID(CELL("filename",A6),FIND("]",CELL("filename",A6))+1,255))</f>
        <v>凉城-任然</v>
      </c>
      <c r="E7" t="s">
        <v>11</v>
      </c>
      <c r="F7" s="2"/>
      <c r="G7" s="2"/>
      <c r="I7">
        <v>0</v>
      </c>
    </row>
    <row r="8" spans="1:9" x14ac:dyDescent="0.25">
      <c r="A8" t="s">
        <v>2421</v>
      </c>
      <c r="B8" t="s">
        <v>29</v>
      </c>
      <c r="C8" s="1"/>
      <c r="D8" t="str">
        <f t="array" aca="1" ref="D8" ca="1">CONCATENATE(A8,"-",MID(CELL("filename",A7),FIND("]",CELL("filename",A7))+1,255))</f>
        <v>雀跃-任然</v>
      </c>
      <c r="E8" t="s">
        <v>11</v>
      </c>
      <c r="F8" s="2"/>
      <c r="G8" s="2"/>
      <c r="I8">
        <v>0</v>
      </c>
    </row>
    <row r="9" spans="1:9" x14ac:dyDescent="0.25">
      <c r="A9" t="s">
        <v>2422</v>
      </c>
      <c r="B9" t="s">
        <v>2423</v>
      </c>
      <c r="C9" s="1"/>
      <c r="D9" t="str">
        <f t="array" aca="1" ref="D9" ca="1">CONCATENATE(A9,"-",MID(CELL("filename",A8),FIND("]",CELL("filename",A8))+1,255))</f>
        <v>山外小楼夜听雨-任然</v>
      </c>
      <c r="E9" t="s">
        <v>11</v>
      </c>
      <c r="F9" s="2"/>
      <c r="G9" s="2"/>
      <c r="I9">
        <v>0</v>
      </c>
    </row>
    <row r="10" spans="1:9" x14ac:dyDescent="0.25">
      <c r="A10" t="s">
        <v>2424</v>
      </c>
      <c r="B10" t="s">
        <v>2425</v>
      </c>
      <c r="C10" s="1"/>
      <c r="D10" t="str">
        <f t="array" aca="1" ref="D10" ca="1">CONCATENATE(A10,"-",MID(CELL("filename",A9),FIND("]",CELL("filename",A9))+1,255))</f>
        <v>落海-任然</v>
      </c>
      <c r="E10" t="s">
        <v>11</v>
      </c>
      <c r="F10" s="2"/>
      <c r="G10" s="2"/>
      <c r="I10">
        <v>0</v>
      </c>
    </row>
    <row r="11" spans="1:9" x14ac:dyDescent="0.25">
      <c r="A11" t="s">
        <v>2426</v>
      </c>
      <c r="B11" t="s">
        <v>2427</v>
      </c>
      <c r="D11" t="str">
        <f t="array" aca="1" ref="D11" ca="1">CONCATENATE(A11,"-",MID(CELL("filename",A10),FIND("]",CELL("filename",A10))+1,255))</f>
        <v>空空如也-任然</v>
      </c>
      <c r="E11" t="s">
        <v>11</v>
      </c>
      <c r="F11" s="2"/>
      <c r="I11">
        <v>0</v>
      </c>
    </row>
    <row r="12" spans="1:9" x14ac:dyDescent="0.25">
      <c r="A12" t="s">
        <v>2428</v>
      </c>
      <c r="B12" t="s">
        <v>2429</v>
      </c>
      <c r="C12" s="1"/>
      <c r="D12" t="str">
        <f t="array" aca="1" ref="D12" ca="1">CONCATENATE(A12,"-",MID(CELL("filename",A11),FIND("]",CELL("filename",A11))+1,255))</f>
        <v>外婆桥-任然</v>
      </c>
      <c r="E12" t="s">
        <v>11</v>
      </c>
      <c r="F12" s="2"/>
      <c r="G12" s="2"/>
      <c r="I12">
        <v>0</v>
      </c>
    </row>
    <row r="13" spans="1:9" x14ac:dyDescent="0.25">
      <c r="A13" t="s">
        <v>2430</v>
      </c>
      <c r="B13" t="s">
        <v>2431</v>
      </c>
      <c r="C13" s="1"/>
      <c r="D13" t="str">
        <f t="array" aca="1" ref="D13" ca="1">CONCATENATE(A13,"-",MID(CELL("filename",A12),FIND("]",CELL("filename",A12))+1,255))</f>
        <v>同花顺-任然</v>
      </c>
      <c r="E13" t="s">
        <v>11</v>
      </c>
      <c r="F13" s="2"/>
      <c r="G13" s="2"/>
      <c r="I13">
        <v>0</v>
      </c>
    </row>
    <row r="14" spans="1:9" x14ac:dyDescent="0.25">
      <c r="A14" t="s">
        <v>2432</v>
      </c>
      <c r="B14" t="s">
        <v>2433</v>
      </c>
      <c r="C14" s="1"/>
      <c r="D14" t="str">
        <f t="array" aca="1" ref="D14" ca="1">CONCATENATE(A14,"-",MID(CELL("filename",A13),FIND("]",CELL("filename",A13))+1,255))</f>
        <v>旧友-任然</v>
      </c>
      <c r="E14" t="s">
        <v>11</v>
      </c>
      <c r="F14" s="2"/>
      <c r="G14" s="2"/>
      <c r="I14">
        <v>0</v>
      </c>
    </row>
    <row r="15" spans="1:9" x14ac:dyDescent="0.25">
      <c r="A15" t="s">
        <v>2434</v>
      </c>
      <c r="B15" t="s">
        <v>2435</v>
      </c>
      <c r="C15" s="1"/>
      <c r="D15" t="str">
        <f t="array" aca="1" ref="D15" ca="1">CONCATENATE(A15,"-",MID(CELL("filename",A14),FIND("]",CELL("filename",A14))+1,255))</f>
        <v>那年初夏-任然</v>
      </c>
      <c r="E15" t="s">
        <v>11</v>
      </c>
      <c r="F15" s="2"/>
      <c r="G15" s="2"/>
      <c r="I15">
        <v>0</v>
      </c>
    </row>
    <row r="16" spans="1:9" x14ac:dyDescent="0.25">
      <c r="A16" t="s">
        <v>2436</v>
      </c>
      <c r="B16" t="s">
        <v>2437</v>
      </c>
      <c r="D16" t="str">
        <f t="array" aca="1" ref="D16" ca="1">CONCATENATE(A16,"-",MID(CELL("filename",A15),FIND("]",CELL("filename",A15))+1,255))</f>
        <v>飞机-任然</v>
      </c>
      <c r="E16" t="s">
        <v>11</v>
      </c>
      <c r="I16">
        <v>0</v>
      </c>
    </row>
    <row r="17" spans="1:9" x14ac:dyDescent="0.25">
      <c r="A17" t="s">
        <v>2438</v>
      </c>
      <c r="B17" t="s">
        <v>2439</v>
      </c>
      <c r="C17" s="1"/>
      <c r="D17" t="str">
        <f t="array" aca="1" ref="D17" ca="1">CONCATENATE(A17,"-",MID(CELL("filename",A16),FIND("]",CELL("filename",A16))+1,255))</f>
        <v>花雨落-任然</v>
      </c>
      <c r="E17" t="s">
        <v>11</v>
      </c>
      <c r="F17" s="2"/>
      <c r="G17" s="2"/>
      <c r="I17">
        <v>0</v>
      </c>
    </row>
    <row r="18" spans="1:9" x14ac:dyDescent="0.25">
      <c r="A18" t="s">
        <v>2440</v>
      </c>
      <c r="B18" t="s">
        <v>29</v>
      </c>
      <c r="D18" t="str">
        <f t="array" aca="1" ref="D18" ca="1">CONCATENATE(A18,"-",MID(CELL("filename",A17),FIND("]",CELL("filename",A17))+1,255))</f>
        <v>是我活该-任然</v>
      </c>
      <c r="E18" t="s">
        <v>11</v>
      </c>
      <c r="I18">
        <v>0</v>
      </c>
    </row>
    <row r="19" spans="1:9" x14ac:dyDescent="0.25">
      <c r="A19" t="s">
        <v>2441</v>
      </c>
      <c r="B19" t="s">
        <v>2442</v>
      </c>
      <c r="D19" t="str">
        <f t="array" aca="1" ref="D19" ca="1">CONCATENATE(A19,"-",MID(CELL("filename",A18),FIND("]",CELL("filename",A18))+1,255))</f>
        <v>走不出的回忆-任然</v>
      </c>
      <c r="E19" t="s">
        <v>11</v>
      </c>
      <c r="I19">
        <v>0</v>
      </c>
    </row>
    <row r="20" spans="1:9" x14ac:dyDescent="0.25">
      <c r="A20" t="s">
        <v>2443</v>
      </c>
      <c r="B20" t="s">
        <v>2444</v>
      </c>
      <c r="D20" t="str">
        <f t="array" aca="1" ref="D20" ca="1">CONCATENATE(A20,"-",MID(CELL("filename",A19),FIND("]",CELL("filename",A19))+1,255))</f>
        <v>恋爱中的犀牛-任然</v>
      </c>
      <c r="E20" t="s">
        <v>11</v>
      </c>
      <c r="I20">
        <v>0</v>
      </c>
    </row>
    <row r="21" spans="1:9" x14ac:dyDescent="0.25">
      <c r="A21" t="s">
        <v>2445</v>
      </c>
      <c r="B21" t="s">
        <v>2446</v>
      </c>
      <c r="D21" t="str">
        <f t="array" aca="1" ref="D21" ca="1">CONCATENATE(A21,"-",MID(CELL("filename",A20),FIND("]",CELL("filename",A20))+1,255))</f>
        <v>落幕人-任然</v>
      </c>
      <c r="E21" t="s">
        <v>11</v>
      </c>
      <c r="I21">
        <v>0</v>
      </c>
    </row>
    <row r="22" spans="1:9" x14ac:dyDescent="0.25">
      <c r="A22" t="s">
        <v>2447</v>
      </c>
      <c r="B22" t="s">
        <v>29</v>
      </c>
      <c r="D22" t="str">
        <f t="array" aca="1" ref="D22" ca="1">CONCATENATE(A22,"-",MID(CELL("filename",A21),FIND("]",CELL("filename",A21))+1,255))</f>
        <v>看穿-任然</v>
      </c>
      <c r="E22" t="s">
        <v>11</v>
      </c>
      <c r="I22">
        <v>0</v>
      </c>
    </row>
    <row r="23" spans="1:9" x14ac:dyDescent="0.25">
      <c r="A23" t="s">
        <v>2448</v>
      </c>
      <c r="B23" t="s">
        <v>2449</v>
      </c>
      <c r="D23" t="str">
        <f t="array" aca="1" ref="D23" ca="1">CONCATENATE(A23,"-",MID(CELL("filename",A22),FIND("]",CELL("filename",A22))+1,255))</f>
        <v>一步之遥-任然</v>
      </c>
      <c r="E23" t="s">
        <v>11</v>
      </c>
      <c r="I23">
        <v>0</v>
      </c>
    </row>
    <row r="24" spans="1:9" x14ac:dyDescent="0.25">
      <c r="A24" t="s">
        <v>2450</v>
      </c>
      <c r="B24" t="s">
        <v>2451</v>
      </c>
      <c r="D24" t="str">
        <f t="array" aca="1" ref="D24" ca="1">CONCATENATE(A24,"-",MID(CELL("filename",A23),FIND("]",CELL("filename",A23))+1,255))</f>
        <v>月球下的人-任然</v>
      </c>
      <c r="E24" t="s">
        <v>11</v>
      </c>
      <c r="I24">
        <v>0</v>
      </c>
    </row>
    <row r="25" spans="1:9" x14ac:dyDescent="0.25">
      <c r="A25" t="s">
        <v>2452</v>
      </c>
      <c r="B25" t="s">
        <v>29</v>
      </c>
      <c r="D25" t="str">
        <f t="array" aca="1" ref="D25" ca="1">CONCATENATE(A25,"-",MID(CELL("filename",A24),FIND("]",CELL("filename",A24))+1,255))</f>
        <v>外愈-任然</v>
      </c>
      <c r="E25" t="s">
        <v>11</v>
      </c>
      <c r="I25">
        <v>0</v>
      </c>
    </row>
    <row r="26" spans="1:9" x14ac:dyDescent="0.25">
      <c r="A26" t="s">
        <v>2453</v>
      </c>
      <c r="B26" t="s">
        <v>2454</v>
      </c>
      <c r="D26" t="str">
        <f t="array" aca="1" ref="D26" ca="1">CONCATENATE(A26,"-",MID(CELL("filename",A25),FIND("]",CELL("filename",A25))+1,255))</f>
        <v>春山空-任然</v>
      </c>
      <c r="E26" t="s">
        <v>11</v>
      </c>
      <c r="I26">
        <v>0</v>
      </c>
    </row>
    <row r="27" spans="1:9" x14ac:dyDescent="0.25">
      <c r="A27" t="s">
        <v>2455</v>
      </c>
      <c r="B27" t="s">
        <v>2456</v>
      </c>
      <c r="D27" t="str">
        <f t="array" aca="1" ref="D27" ca="1">CONCATENATE(A27,"-",MID(CELL("filename",A26),FIND("]",CELL("filename",A26))+1,255))</f>
        <v>三生-任然</v>
      </c>
      <c r="E27" t="s">
        <v>11</v>
      </c>
      <c r="I27">
        <v>0</v>
      </c>
    </row>
    <row r="28" spans="1:9" x14ac:dyDescent="0.25">
      <c r="A28" t="s">
        <v>2457</v>
      </c>
      <c r="B28" t="s">
        <v>29</v>
      </c>
      <c r="D28" t="str">
        <f t="array" aca="1" ref="D28" ca="1">CONCATENATE(A28,"-",MID(CELL("filename",A27),FIND("]",CELL("filename",A27))+1,255))</f>
        <v>无解-任然</v>
      </c>
      <c r="E28" t="s">
        <v>11</v>
      </c>
      <c r="I28">
        <v>0</v>
      </c>
    </row>
    <row r="29" spans="1:9" x14ac:dyDescent="0.25">
      <c r="A29" t="s">
        <v>2458</v>
      </c>
      <c r="B29" t="s">
        <v>2459</v>
      </c>
      <c r="D29" t="str">
        <f t="array" aca="1" ref="D29" ca="1">CONCATENATE(A29,"-",MID(CELL("filename",A28),FIND("]",CELL("filename",A28))+1,255))</f>
        <v>你好陌生人-任然</v>
      </c>
      <c r="E29" t="s">
        <v>11</v>
      </c>
      <c r="I29">
        <v>0</v>
      </c>
    </row>
    <row r="30" spans="1:9" x14ac:dyDescent="0.25">
      <c r="A30" t="s">
        <v>2460</v>
      </c>
      <c r="B30" t="s">
        <v>2461</v>
      </c>
      <c r="D30" t="str">
        <f t="array" aca="1" ref="D30" ca="1">CONCATENATE(A30,"-",MID(CELL("filename",A29),FIND("]",CELL("filename",A29))+1,255))</f>
        <v>朱砂-任然</v>
      </c>
      <c r="E30" t="s">
        <v>11</v>
      </c>
      <c r="I30">
        <v>0</v>
      </c>
    </row>
    <row r="31" spans="1:9" x14ac:dyDescent="0.25">
      <c r="A31" t="s">
        <v>2462</v>
      </c>
      <c r="B31" t="s">
        <v>2463</v>
      </c>
      <c r="D31" t="str">
        <f t="array" aca="1" ref="D31" ca="1">CONCATENATE(A31,"-",MID(CELL("filename",A30),FIND("]",CELL("filename",A30))+1,255))</f>
        <v>冷暴力-任然</v>
      </c>
      <c r="E31" t="s">
        <v>11</v>
      </c>
      <c r="I31">
        <v>0</v>
      </c>
    </row>
    <row r="32" spans="1:9" x14ac:dyDescent="0.25">
      <c r="A32" t="s">
        <v>2464</v>
      </c>
      <c r="B32" t="s">
        <v>2465</v>
      </c>
      <c r="D32" t="str">
        <f t="array" aca="1" ref="D32" ca="1">CONCATENATE(A32,"-",MID(CELL("filename",A31),FIND("]",CELL("filename",A31))+1,255))</f>
        <v>念-任然</v>
      </c>
      <c r="E32" t="s">
        <v>11</v>
      </c>
      <c r="I32">
        <v>0</v>
      </c>
    </row>
    <row r="33" spans="1:9" x14ac:dyDescent="0.25">
      <c r="A33" t="s">
        <v>2466</v>
      </c>
      <c r="B33" t="s">
        <v>2467</v>
      </c>
      <c r="D33" t="str">
        <f t="array" aca="1" ref="D33" ca="1">CONCATENATE(A33,"-",MID(CELL("filename",A32),FIND("]",CELL("filename",A32))+1,255))</f>
        <v>我该怎么忘了他-任然</v>
      </c>
      <c r="E33" t="s">
        <v>11</v>
      </c>
      <c r="I33">
        <v>0</v>
      </c>
    </row>
    <row r="34" spans="1:9" ht="60" customHeight="1" x14ac:dyDescent="0.25">
      <c r="A34" t="s">
        <v>2468</v>
      </c>
      <c r="B34" s="5" t="s">
        <v>2469</v>
      </c>
      <c r="C34" s="1" t="s">
        <v>2470</v>
      </c>
      <c r="D34" t="str">
        <f t="array" aca="1" ref="D34" ca="1">CONCATENATE(A34,"-",MID(CELL("filename",A33),FIND("]",CELL("filename",A33))+1,255))</f>
        <v>小朋友-任然</v>
      </c>
      <c r="E34" t="s">
        <v>11</v>
      </c>
      <c r="F34" s="2">
        <v>4.791666666666667E-2</v>
      </c>
      <c r="G34" s="2">
        <v>6.5277777777777782E-2</v>
      </c>
      <c r="I34">
        <v>0</v>
      </c>
    </row>
    <row r="35" spans="1:9" x14ac:dyDescent="0.25">
      <c r="I35">
        <v>0</v>
      </c>
    </row>
    <row r="36" spans="1:9" x14ac:dyDescent="0.25">
      <c r="I36">
        <v>0</v>
      </c>
    </row>
    <row r="37" spans="1:9" x14ac:dyDescent="0.25">
      <c r="I37">
        <v>0</v>
      </c>
    </row>
    <row r="38" spans="1:9" x14ac:dyDescent="0.25">
      <c r="I38">
        <v>0</v>
      </c>
    </row>
    <row r="39" spans="1:9" x14ac:dyDescent="0.25">
      <c r="I39">
        <v>0</v>
      </c>
    </row>
    <row r="40" spans="1:9" x14ac:dyDescent="0.25">
      <c r="I40">
        <v>0</v>
      </c>
    </row>
    <row r="41" spans="1:9" x14ac:dyDescent="0.25">
      <c r="I41">
        <v>0</v>
      </c>
    </row>
    <row r="42" spans="1:9" x14ac:dyDescent="0.25">
      <c r="I42">
        <v>0</v>
      </c>
    </row>
    <row r="43" spans="1:9" x14ac:dyDescent="0.25">
      <c r="I43">
        <v>0</v>
      </c>
    </row>
    <row r="44" spans="1:9" x14ac:dyDescent="0.25">
      <c r="I44">
        <v>0</v>
      </c>
    </row>
    <row r="45" spans="1:9" x14ac:dyDescent="0.25">
      <c r="I45">
        <v>0</v>
      </c>
    </row>
    <row r="46" spans="1:9" x14ac:dyDescent="0.25">
      <c r="A46" t="s">
        <v>2471</v>
      </c>
      <c r="B46" t="s">
        <v>2472</v>
      </c>
      <c r="D46" t="str">
        <f t="array" aca="1" ref="D46" ca="1">CONCATENATE(A46,"-",MID(CELL("filename",A45),FIND("]",CELL("filename",A45))+1,255))</f>
        <v>爱就一个字-任然</v>
      </c>
      <c r="E46" t="s">
        <v>53</v>
      </c>
      <c r="I46">
        <v>0</v>
      </c>
    </row>
    <row r="47" spans="1:9" x14ac:dyDescent="0.25">
      <c r="A47" t="s">
        <v>1730</v>
      </c>
      <c r="B47" t="s">
        <v>2473</v>
      </c>
      <c r="D47" t="str">
        <f t="array" aca="1" ref="D47" ca="1">CONCATENATE(A47,"-",MID(CELL("filename",A46),FIND("]",CELL("filename",A46))+1,255))</f>
        <v>爱爱爱-任然</v>
      </c>
      <c r="E47" t="s">
        <v>53</v>
      </c>
      <c r="I47">
        <v>0</v>
      </c>
    </row>
    <row r="48" spans="1:9" x14ac:dyDescent="0.25">
      <c r="A48" t="s">
        <v>1856</v>
      </c>
      <c r="B48" t="s">
        <v>2474</v>
      </c>
      <c r="D48" t="str">
        <f t="array" aca="1" ref="D48" ca="1">CONCATENATE(A48,"-",MID(CELL("filename",A47),FIND("]",CELL("filename",A47))+1,255))</f>
        <v>慢冷-任然</v>
      </c>
      <c r="E48" t="s">
        <v>53</v>
      </c>
      <c r="I48">
        <v>0</v>
      </c>
    </row>
    <row r="49" spans="1:9" x14ac:dyDescent="0.25">
      <c r="A49" t="s">
        <v>1423</v>
      </c>
      <c r="B49" t="s">
        <v>2475</v>
      </c>
      <c r="D49" t="str">
        <f t="array" aca="1" ref="D49" ca="1">CONCATENATE(A49,"-",MID(CELL("filename",A48),FIND("]",CELL("filename",A48))+1,255))</f>
        <v>雨天-任然</v>
      </c>
      <c r="E49" t="s">
        <v>53</v>
      </c>
      <c r="I49">
        <v>0</v>
      </c>
    </row>
    <row r="50" spans="1:9" x14ac:dyDescent="0.25">
      <c r="A50" t="s">
        <v>837</v>
      </c>
      <c r="B50" t="s">
        <v>838</v>
      </c>
      <c r="D50" t="str">
        <f t="array" aca="1" ref="D50" ca="1">CONCATENATE(A50,"-",MID(CELL("filename",A49),FIND("]",CELL("filename",A49))+1,255))</f>
        <v>奇妙能力歌-任然</v>
      </c>
      <c r="E50" t="s">
        <v>53</v>
      </c>
      <c r="I50">
        <v>0</v>
      </c>
    </row>
    <row r="51" spans="1:9" x14ac:dyDescent="0.25">
      <c r="A51" t="s">
        <v>2476</v>
      </c>
      <c r="B51" t="s">
        <v>2477</v>
      </c>
      <c r="D51" t="str">
        <f t="array" aca="1" ref="D51" ca="1">CONCATENATE(A51,"-",MID(CELL("filename",A50),FIND("]",CELL("filename",A50))+1,255))</f>
        <v>白色风车-任然</v>
      </c>
      <c r="E51" t="s">
        <v>53</v>
      </c>
      <c r="I51">
        <v>0</v>
      </c>
    </row>
  </sheetData>
  <hyperlinks>
    <hyperlink ref="C34" r:id="rId1" xr:uid="{00000000-0004-0000-2000-000000000000}"/>
  </hyperlinks>
  <pageMargins left="0.7" right="0.7" top="0.75" bottom="0.75" header="0.3" footer="0.3"/>
  <pageSetup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5"/>
  <sheetViews>
    <sheetView topLeftCell="A24" workbookViewId="0">
      <selection activeCell="I2" sqref="I2:I75"/>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t="s">
        <v>2478</v>
      </c>
      <c r="B2" t="s">
        <v>2479</v>
      </c>
      <c r="C2" s="1"/>
      <c r="D2" t="str">
        <f t="array" aca="1" ref="D2" ca="1">CONCATENATE(A2,"-",MID(CELL("filename",A1),FIND("]",CELL("filename",A1))+1,255))</f>
        <v>挥着翅膀的女孩-容祖儿</v>
      </c>
      <c r="E2" t="s">
        <v>11</v>
      </c>
      <c r="F2" s="2"/>
      <c r="G2" s="2"/>
      <c r="I2">
        <v>0</v>
      </c>
    </row>
    <row r="3" spans="1:9" x14ac:dyDescent="0.25">
      <c r="A3" t="s">
        <v>2480</v>
      </c>
      <c r="B3" t="s">
        <v>2481</v>
      </c>
      <c r="C3" s="1"/>
      <c r="D3" t="str">
        <f t="array" aca="1" ref="D3" ca="1">CONCATENATE(A3,"-",MID(CELL("filename",A2),FIND("]",CELL("filename",A2))+1,255))</f>
        <v>小小-容祖儿</v>
      </c>
      <c r="E3" t="s">
        <v>11</v>
      </c>
      <c r="F3" s="2"/>
      <c r="G3" s="2"/>
      <c r="I3">
        <v>0</v>
      </c>
    </row>
    <row r="4" spans="1:9" x14ac:dyDescent="0.25">
      <c r="A4" t="s">
        <v>2407</v>
      </c>
      <c r="B4" t="s">
        <v>2482</v>
      </c>
      <c r="C4" s="1"/>
      <c r="D4" t="str">
        <f t="array" aca="1" ref="D4" ca="1">CONCATENATE(A4,"-",MID(CELL("filename",A3),FIND("]",CELL("filename",A3))+1,255))</f>
        <v>就让这大雨全都落下-容祖儿</v>
      </c>
      <c r="E4" t="s">
        <v>11</v>
      </c>
      <c r="F4" s="2"/>
      <c r="G4" s="2"/>
      <c r="I4">
        <v>0</v>
      </c>
    </row>
    <row r="5" spans="1:9" x14ac:dyDescent="0.25">
      <c r="A5" t="s">
        <v>2483</v>
      </c>
      <c r="B5" t="s">
        <v>2484</v>
      </c>
      <c r="C5" s="1"/>
      <c r="D5" t="str">
        <f t="array" aca="1" ref="D5" ca="1">CONCATENATE(A5,"-",MID(CELL("filename",A4),FIND("]",CELL("filename",A4))+1,255))</f>
        <v>习惯失恋-容祖儿</v>
      </c>
      <c r="E5" t="s">
        <v>11</v>
      </c>
      <c r="F5" s="2"/>
      <c r="G5" s="2"/>
      <c r="I5">
        <v>0</v>
      </c>
    </row>
    <row r="6" spans="1:9" x14ac:dyDescent="0.25">
      <c r="A6" t="s">
        <v>2485</v>
      </c>
      <c r="B6" t="s">
        <v>29</v>
      </c>
      <c r="C6" s="1"/>
      <c r="D6" t="str">
        <f t="array" aca="1" ref="D6" ca="1">CONCATENATE(A6,"-",MID(CELL("filename",A5),FIND("]",CELL("filename",A5))+1,255))</f>
        <v>这就是爱吗-容祖儿</v>
      </c>
      <c r="E6" t="s">
        <v>11</v>
      </c>
      <c r="F6" s="2"/>
      <c r="G6" s="2"/>
      <c r="I6">
        <v>0</v>
      </c>
    </row>
    <row r="7" spans="1:9" x14ac:dyDescent="0.25">
      <c r="A7" t="s">
        <v>2486</v>
      </c>
      <c r="B7" t="s">
        <v>2487</v>
      </c>
      <c r="C7" s="1"/>
      <c r="D7" t="str">
        <f t="array" aca="1" ref="D7" ca="1">CONCATENATE(A7,"-",MID(CELL("filename",A6),FIND("]",CELL("filename",A6))+1,255))</f>
        <v>心淡-容祖儿</v>
      </c>
      <c r="E7" t="s">
        <v>11</v>
      </c>
      <c r="F7" s="2"/>
      <c r="G7" s="2"/>
      <c r="I7">
        <v>0</v>
      </c>
    </row>
    <row r="8" spans="1:9" x14ac:dyDescent="0.25">
      <c r="A8" t="s">
        <v>2488</v>
      </c>
      <c r="B8" t="s">
        <v>2489</v>
      </c>
      <c r="C8" s="1"/>
      <c r="D8" t="str">
        <f t="array" aca="1" ref="D8" ca="1">CONCATENATE(A8,"-",MID(CELL("filename",A7),FIND("]",CELL("filename",A7))+1,255))</f>
        <v>痛爱-容祖儿</v>
      </c>
      <c r="E8" t="s">
        <v>11</v>
      </c>
      <c r="F8" s="2"/>
      <c r="G8" s="2"/>
      <c r="I8">
        <v>0</v>
      </c>
    </row>
    <row r="9" spans="1:9" x14ac:dyDescent="0.25">
      <c r="A9" t="s">
        <v>2490</v>
      </c>
      <c r="B9" t="s">
        <v>29</v>
      </c>
      <c r="C9" s="1"/>
      <c r="D9" t="str">
        <f t="array" aca="1" ref="D9" ca="1">CONCATENATE(A9,"-",MID(CELL("filename",A8),FIND("]",CELL("filename",A8))+1,255))</f>
        <v>爱情复兴-容祖儿</v>
      </c>
      <c r="E9" t="s">
        <v>11</v>
      </c>
      <c r="F9" s="2"/>
      <c r="G9" s="2"/>
      <c r="I9">
        <v>0</v>
      </c>
    </row>
    <row r="10" spans="1:9" x14ac:dyDescent="0.25">
      <c r="A10" t="s">
        <v>2491</v>
      </c>
      <c r="B10" t="s">
        <v>29</v>
      </c>
      <c r="C10" s="1"/>
      <c r="D10" t="str">
        <f t="array" aca="1" ref="D10" ca="1">CONCATENATE(A10,"-",MID(CELL("filename",A9),FIND("]",CELL("filename",A9))+1,255))</f>
        <v>东京人寿-容祖儿</v>
      </c>
      <c r="E10" t="s">
        <v>11</v>
      </c>
      <c r="F10" s="2"/>
      <c r="G10" s="2"/>
      <c r="I10">
        <v>0</v>
      </c>
    </row>
    <row r="11" spans="1:9" x14ac:dyDescent="0.25">
      <c r="A11" t="s">
        <v>2492</v>
      </c>
      <c r="B11" t="s">
        <v>2493</v>
      </c>
      <c r="D11" t="str">
        <f t="array" aca="1" ref="D11" ca="1">CONCATENATE(A11,"-",MID(CELL("filename",A10),FIND("]",CELL("filename",A10))+1,255))</f>
        <v>花千树-容祖儿</v>
      </c>
      <c r="E11" t="s">
        <v>11</v>
      </c>
      <c r="F11" s="2"/>
      <c r="I11">
        <v>0</v>
      </c>
    </row>
    <row r="12" spans="1:9" x14ac:dyDescent="0.25">
      <c r="A12" t="s">
        <v>2494</v>
      </c>
      <c r="B12" t="s">
        <v>2495</v>
      </c>
      <c r="C12" s="1"/>
      <c r="D12" t="str">
        <f t="array" aca="1" ref="D12" ca="1">CONCATENATE(A12,"-",MID(CELL("filename",A11),FIND("]",CELL("filename",A11))+1,255))</f>
        <v>搜神记-容祖儿</v>
      </c>
      <c r="E12" t="s">
        <v>11</v>
      </c>
      <c r="F12" s="2"/>
      <c r="G12" s="2"/>
      <c r="I12">
        <v>0</v>
      </c>
    </row>
    <row r="13" spans="1:9" x14ac:dyDescent="0.25">
      <c r="A13" t="s">
        <v>2496</v>
      </c>
      <c r="B13" t="s">
        <v>2497</v>
      </c>
      <c r="C13" s="1"/>
      <c r="F13" s="2"/>
      <c r="G13" s="2"/>
      <c r="I13">
        <v>0</v>
      </c>
    </row>
    <row r="14" spans="1:9" x14ac:dyDescent="0.25">
      <c r="A14" t="s">
        <v>2498</v>
      </c>
      <c r="B14" t="s">
        <v>2499</v>
      </c>
      <c r="C14" s="1"/>
      <c r="F14" s="2"/>
      <c r="G14" s="2"/>
      <c r="I14">
        <v>0</v>
      </c>
    </row>
    <row r="15" spans="1:9" x14ac:dyDescent="0.25">
      <c r="A15" t="s">
        <v>2500</v>
      </c>
      <c r="B15" t="s">
        <v>2501</v>
      </c>
      <c r="C15" s="1"/>
      <c r="F15" s="2"/>
      <c r="G15" s="2"/>
      <c r="I15">
        <v>0</v>
      </c>
    </row>
    <row r="16" spans="1:9" x14ac:dyDescent="0.25">
      <c r="A16" t="s">
        <v>2502</v>
      </c>
      <c r="B16" t="s">
        <v>2503</v>
      </c>
      <c r="C16" s="1"/>
      <c r="F16" s="2"/>
      <c r="G16" s="2"/>
      <c r="I16">
        <v>0</v>
      </c>
    </row>
    <row r="17" spans="1:9" x14ac:dyDescent="0.25">
      <c r="A17" t="s">
        <v>2504</v>
      </c>
      <c r="B17" t="s">
        <v>29</v>
      </c>
      <c r="C17" s="1"/>
      <c r="F17" s="2"/>
      <c r="G17" s="2"/>
      <c r="I17">
        <v>0</v>
      </c>
    </row>
    <row r="18" spans="1:9" x14ac:dyDescent="0.25">
      <c r="A18" t="s">
        <v>2505</v>
      </c>
      <c r="B18" t="s">
        <v>2506</v>
      </c>
      <c r="C18" s="1"/>
      <c r="F18" s="2"/>
      <c r="G18" s="2"/>
      <c r="I18">
        <v>0</v>
      </c>
    </row>
    <row r="19" spans="1:9" x14ac:dyDescent="0.25">
      <c r="A19" t="s">
        <v>2507</v>
      </c>
      <c r="B19" t="s">
        <v>29</v>
      </c>
      <c r="C19" s="1"/>
      <c r="F19" s="2"/>
      <c r="G19" s="2"/>
      <c r="I19">
        <v>0</v>
      </c>
    </row>
    <row r="20" spans="1:9" x14ac:dyDescent="0.25">
      <c r="A20" t="s">
        <v>2508</v>
      </c>
      <c r="B20" t="s">
        <v>29</v>
      </c>
      <c r="C20" s="1"/>
      <c r="F20" s="2"/>
      <c r="G20" s="2"/>
      <c r="I20">
        <v>0</v>
      </c>
    </row>
    <row r="21" spans="1:9" x14ac:dyDescent="0.25">
      <c r="A21" t="s">
        <v>2509</v>
      </c>
      <c r="B21" t="s">
        <v>29</v>
      </c>
      <c r="C21" s="1"/>
      <c r="F21" s="2"/>
      <c r="G21" s="2"/>
      <c r="I21">
        <v>0</v>
      </c>
    </row>
    <row r="22" spans="1:9" x14ac:dyDescent="0.25">
      <c r="A22" t="s">
        <v>2510</v>
      </c>
      <c r="B22" t="s">
        <v>2511</v>
      </c>
      <c r="C22" s="1"/>
      <c r="F22" s="2"/>
      <c r="G22" s="2"/>
      <c r="I22">
        <v>0</v>
      </c>
    </row>
    <row r="23" spans="1:9" x14ac:dyDescent="0.25">
      <c r="A23" t="s">
        <v>2512</v>
      </c>
      <c r="B23" t="s">
        <v>29</v>
      </c>
      <c r="C23" s="1"/>
      <c r="F23" s="2"/>
      <c r="G23" s="2"/>
      <c r="I23">
        <v>0</v>
      </c>
    </row>
    <row r="24" spans="1:9" x14ac:dyDescent="0.25">
      <c r="A24" t="s">
        <v>2513</v>
      </c>
      <c r="B24" t="s">
        <v>29</v>
      </c>
      <c r="C24" s="1"/>
      <c r="F24" s="2"/>
      <c r="G24" s="2"/>
      <c r="I24">
        <v>0</v>
      </c>
    </row>
    <row r="25" spans="1:9" x14ac:dyDescent="0.25">
      <c r="A25" t="s">
        <v>2514</v>
      </c>
      <c r="B25" t="s">
        <v>29</v>
      </c>
      <c r="C25" s="1"/>
      <c r="F25" s="2"/>
      <c r="G25" s="2"/>
      <c r="I25">
        <v>0</v>
      </c>
    </row>
    <row r="26" spans="1:9" x14ac:dyDescent="0.25">
      <c r="A26" t="s">
        <v>2515</v>
      </c>
      <c r="B26" t="s">
        <v>29</v>
      </c>
      <c r="C26" s="1"/>
      <c r="F26" s="2"/>
      <c r="G26" s="2"/>
      <c r="I26">
        <v>0</v>
      </c>
    </row>
    <row r="27" spans="1:9" x14ac:dyDescent="0.25">
      <c r="A27" t="s">
        <v>2516</v>
      </c>
      <c r="B27" t="s">
        <v>2517</v>
      </c>
      <c r="C27" s="1"/>
      <c r="F27" s="2"/>
      <c r="G27" s="2"/>
      <c r="I27">
        <v>0</v>
      </c>
    </row>
    <row r="28" spans="1:9" x14ac:dyDescent="0.25">
      <c r="C28" s="1"/>
      <c r="F28" s="2"/>
      <c r="G28" s="2"/>
      <c r="I28">
        <v>0</v>
      </c>
    </row>
    <row r="29" spans="1:9" x14ac:dyDescent="0.25">
      <c r="C29" s="1"/>
      <c r="F29" s="2"/>
      <c r="G29" s="2"/>
      <c r="I29">
        <v>0</v>
      </c>
    </row>
    <row r="30" spans="1:9" x14ac:dyDescent="0.25">
      <c r="C30" s="1"/>
      <c r="F30" s="2"/>
      <c r="G30" s="2"/>
      <c r="I30">
        <v>0</v>
      </c>
    </row>
    <row r="31" spans="1:9" x14ac:dyDescent="0.25">
      <c r="C31" s="1"/>
      <c r="F31" s="2"/>
      <c r="G31" s="2"/>
      <c r="I31">
        <v>0</v>
      </c>
    </row>
    <row r="32" spans="1:9" x14ac:dyDescent="0.25">
      <c r="C32" s="1"/>
      <c r="F32" s="2"/>
      <c r="G32" s="2"/>
      <c r="I32">
        <v>0</v>
      </c>
    </row>
    <row r="33" spans="1:9" x14ac:dyDescent="0.25">
      <c r="C33" s="1"/>
      <c r="F33" s="2"/>
      <c r="G33" s="2"/>
      <c r="I33">
        <v>0</v>
      </c>
    </row>
    <row r="34" spans="1:9" x14ac:dyDescent="0.25">
      <c r="C34" s="1"/>
      <c r="F34" s="2"/>
      <c r="G34" s="2"/>
      <c r="I34">
        <v>0</v>
      </c>
    </row>
    <row r="35" spans="1:9" x14ac:dyDescent="0.25">
      <c r="C35" s="1"/>
      <c r="F35" s="2"/>
      <c r="G35" s="2"/>
      <c r="I35">
        <v>0</v>
      </c>
    </row>
    <row r="36" spans="1:9" x14ac:dyDescent="0.25">
      <c r="C36" s="1"/>
      <c r="F36" s="2"/>
      <c r="G36" s="2"/>
      <c r="I36">
        <v>0</v>
      </c>
    </row>
    <row r="37" spans="1:9" x14ac:dyDescent="0.25">
      <c r="C37" s="1"/>
      <c r="F37" s="2"/>
      <c r="G37" s="2"/>
      <c r="I37">
        <v>0</v>
      </c>
    </row>
    <row r="38" spans="1:9" x14ac:dyDescent="0.25">
      <c r="C38" s="1"/>
      <c r="F38" s="2"/>
      <c r="G38" s="2"/>
      <c r="I38">
        <v>0</v>
      </c>
    </row>
    <row r="39" spans="1:9" x14ac:dyDescent="0.25">
      <c r="C39" s="1"/>
      <c r="F39" s="2"/>
      <c r="G39" s="2"/>
      <c r="I39">
        <v>0</v>
      </c>
    </row>
    <row r="40" spans="1:9" x14ac:dyDescent="0.25">
      <c r="C40" s="1"/>
      <c r="F40" s="2"/>
      <c r="G40" s="2"/>
      <c r="I40">
        <v>0</v>
      </c>
    </row>
    <row r="41" spans="1:9" x14ac:dyDescent="0.25">
      <c r="C41" s="1"/>
      <c r="F41" s="2"/>
      <c r="G41" s="2"/>
      <c r="I41">
        <v>0</v>
      </c>
    </row>
    <row r="42" spans="1:9" x14ac:dyDescent="0.25">
      <c r="C42" s="1"/>
      <c r="F42" s="2"/>
      <c r="G42" s="2"/>
      <c r="I42">
        <v>0</v>
      </c>
    </row>
    <row r="43" spans="1:9" x14ac:dyDescent="0.25">
      <c r="I43">
        <v>0</v>
      </c>
    </row>
    <row r="44" spans="1:9" x14ac:dyDescent="0.25">
      <c r="C44" s="1"/>
      <c r="F44" s="2"/>
      <c r="G44" s="2"/>
      <c r="I44">
        <v>0</v>
      </c>
    </row>
    <row r="45" spans="1:9" x14ac:dyDescent="0.25">
      <c r="I45">
        <v>0</v>
      </c>
    </row>
    <row r="46" spans="1:9" x14ac:dyDescent="0.25">
      <c r="A46" t="s">
        <v>2518</v>
      </c>
      <c r="B46" t="s">
        <v>2519</v>
      </c>
      <c r="D46" t="str">
        <f t="array" aca="1" ref="D46" ca="1">CONCATENATE(A46,"-",MID(CELL("filename",A45),FIND("]",CELL("filename",A45))+1,255))</f>
        <v>化身孤岛的鲸-容祖儿</v>
      </c>
      <c r="E46" t="s">
        <v>53</v>
      </c>
      <c r="I46">
        <v>0</v>
      </c>
    </row>
    <row r="47" spans="1:9" x14ac:dyDescent="0.25">
      <c r="A47" t="s">
        <v>2520</v>
      </c>
      <c r="B47" t="s">
        <v>29</v>
      </c>
      <c r="D47" t="str">
        <f t="array" aca="1" ref="D47" ca="1">CONCATENATE(A47,"-",MID(CELL("filename",A46),FIND("]",CELL("filename",A46))+1,255))</f>
        <v>百年孤寂-容祖儿</v>
      </c>
      <c r="E47" t="s">
        <v>53</v>
      </c>
      <c r="I47">
        <v>0</v>
      </c>
    </row>
    <row r="48" spans="1:9" x14ac:dyDescent="0.25">
      <c r="A48" t="s">
        <v>2521</v>
      </c>
      <c r="B48" t="s">
        <v>29</v>
      </c>
      <c r="D48" t="str">
        <f t="array" aca="1" ref="D48" ca="1">CONCATENATE(A48,"-",MID(CELL("filename",A47),FIND("]",CELL("filename",A47))+1,255))</f>
        <v>好心分手-容祖儿</v>
      </c>
      <c r="E48" t="s">
        <v>53</v>
      </c>
      <c r="I48">
        <v>0</v>
      </c>
    </row>
    <row r="49" spans="1:9" x14ac:dyDescent="0.25">
      <c r="A49" t="s">
        <v>2522</v>
      </c>
      <c r="B49" t="s">
        <v>2523</v>
      </c>
      <c r="D49" t="str">
        <f t="array" aca="1" ref="D49" ca="1">CONCATENATE(A49,"-",MID(CELL("filename",A48),FIND("]",CELL("filename",A48))+1,255))</f>
        <v>白玫瑰-容祖儿</v>
      </c>
      <c r="E49" t="s">
        <v>53</v>
      </c>
      <c r="I49">
        <v>0</v>
      </c>
    </row>
    <row r="50" spans="1:9" x14ac:dyDescent="0.25">
      <c r="A50" t="s">
        <v>2524</v>
      </c>
      <c r="B50" t="s">
        <v>2525</v>
      </c>
      <c r="D50" t="str">
        <f t="array" aca="1" ref="D50" ca="1">CONCATENATE(A50,"-",MID(CELL("filename",A49),FIND("]",CELL("filename",A49))+1,255))</f>
        <v>月半小夜曲-容祖儿</v>
      </c>
      <c r="E50" t="s">
        <v>53</v>
      </c>
      <c r="I50">
        <v>0</v>
      </c>
    </row>
    <row r="51" spans="1:9" x14ac:dyDescent="0.25">
      <c r="A51" t="s">
        <v>1054</v>
      </c>
      <c r="B51" t="s">
        <v>2526</v>
      </c>
      <c r="D51" t="str">
        <f t="array" aca="1" ref="D51" ca="1">CONCATENATE(A51,"-",MID(CELL("filename",A50),FIND("]",CELL("filename",A50))+1,255))</f>
        <v>失恋无罪-容祖儿</v>
      </c>
      <c r="E51" t="s">
        <v>53</v>
      </c>
      <c r="I51">
        <v>0</v>
      </c>
    </row>
    <row r="52" spans="1:9" x14ac:dyDescent="0.25">
      <c r="A52" t="s">
        <v>60</v>
      </c>
      <c r="B52" t="s">
        <v>2527</v>
      </c>
      <c r="D52" t="str">
        <f t="array" aca="1" ref="D52" ca="1">CONCATENATE(A52,"-",MID(CELL("filename",A51),FIND("]",CELL("filename",A51))+1,255))</f>
        <v>笑忘书-容祖儿</v>
      </c>
      <c r="E52" t="s">
        <v>53</v>
      </c>
      <c r="I52">
        <v>0</v>
      </c>
    </row>
    <row r="53" spans="1:9" x14ac:dyDescent="0.25">
      <c r="A53" t="s">
        <v>2374</v>
      </c>
      <c r="B53" t="s">
        <v>2375</v>
      </c>
      <c r="D53" t="str">
        <f t="array" aca="1" ref="D53" ca="1">CONCATENATE(A53,"-",MID(CELL("filename",A52),FIND("]",CELL("filename",A52))+1,255))</f>
        <v>流沙-容祖儿</v>
      </c>
      <c r="E53" t="s">
        <v>53</v>
      </c>
      <c r="I53">
        <v>0</v>
      </c>
    </row>
    <row r="54" spans="1:9" x14ac:dyDescent="0.25">
      <c r="A54" t="s">
        <v>2528</v>
      </c>
      <c r="B54" t="s">
        <v>29</v>
      </c>
      <c r="D54" t="str">
        <f t="array" aca="1" ref="D54" ca="1">CONCATENATE(A54,"-",MID(CELL("filename",A53),FIND("]",CELL("filename",A53))+1,255))</f>
        <v>母系社会-容祖儿</v>
      </c>
      <c r="E54" t="s">
        <v>53</v>
      </c>
      <c r="I54">
        <v>0</v>
      </c>
    </row>
    <row r="55" spans="1:9" x14ac:dyDescent="0.25">
      <c r="A55" t="s">
        <v>613</v>
      </c>
      <c r="B55" t="s">
        <v>2529</v>
      </c>
      <c r="D55" t="str">
        <f t="array" aca="1" ref="D55" ca="1">CONCATENATE(A55,"-",MID(CELL("filename",A54),FIND("]",CELL("filename",A54))+1,255))</f>
        <v>约定-容祖儿</v>
      </c>
      <c r="E55" t="s">
        <v>53</v>
      </c>
      <c r="I55">
        <v>0</v>
      </c>
    </row>
    <row r="56" spans="1:9" x14ac:dyDescent="0.25">
      <c r="A56" t="s">
        <v>2530</v>
      </c>
      <c r="B56" t="s">
        <v>2531</v>
      </c>
      <c r="D56" t="str">
        <f t="array" aca="1" ref="D56" ca="1">CONCATENATE(A56,"-",MID(CELL("filename",A55),FIND("]",CELL("filename",A55))+1,255))</f>
        <v>终身美丽-容祖儿</v>
      </c>
      <c r="E56" t="s">
        <v>53</v>
      </c>
      <c r="I56">
        <v>0</v>
      </c>
    </row>
    <row r="57" spans="1:9" x14ac:dyDescent="0.25">
      <c r="A57" t="s">
        <v>2532</v>
      </c>
      <c r="B57" t="s">
        <v>2533</v>
      </c>
      <c r="D57" t="str">
        <f t="array" aca="1" ref="D57" ca="1">CONCATENATE(A57,"-",MID(CELL("filename",A56),FIND("]",CELL("filename",A56))+1,255))</f>
        <v>答案-容祖儿</v>
      </c>
      <c r="E57" t="s">
        <v>53</v>
      </c>
      <c r="I57">
        <v>0</v>
      </c>
    </row>
    <row r="58" spans="1:9" x14ac:dyDescent="0.25">
      <c r="A58" t="s">
        <v>2534</v>
      </c>
      <c r="B58" t="s">
        <v>2535</v>
      </c>
      <c r="D58" t="str">
        <f t="array" aca="1" ref="D58" ca="1">CONCATENATE(A58,"-",MID(CELL("filename",A57),FIND("]",CELL("filename",A57))+1,255))</f>
        <v>嚣张-容祖儿</v>
      </c>
      <c r="E58" t="s">
        <v>53</v>
      </c>
      <c r="I58">
        <v>0</v>
      </c>
    </row>
    <row r="59" spans="1:9" x14ac:dyDescent="0.25">
      <c r="A59" t="s">
        <v>2536</v>
      </c>
      <c r="B59" t="s">
        <v>2537</v>
      </c>
      <c r="D59" t="str">
        <f t="array" aca="1" ref="D59" ca="1">CONCATENATE(A59,"-",MID(CELL("filename",A58),FIND("]",CELL("filename",A58))+1,255))</f>
        <v>出卖-容祖儿</v>
      </c>
      <c r="E59" t="s">
        <v>53</v>
      </c>
      <c r="I59">
        <v>0</v>
      </c>
    </row>
    <row r="60" spans="1:9" x14ac:dyDescent="0.25">
      <c r="A60" t="s">
        <v>2538</v>
      </c>
      <c r="B60" t="s">
        <v>29</v>
      </c>
      <c r="D60" t="str">
        <f t="array" aca="1" ref="D60" ca="1">CONCATENATE(A60,"-",MID(CELL("filename",A59),FIND("]",CELL("filename",A59))+1,255))</f>
        <v>雾里看花-容祖儿</v>
      </c>
      <c r="E60" t="s">
        <v>53</v>
      </c>
      <c r="I60">
        <v>0</v>
      </c>
    </row>
    <row r="61" spans="1:9" x14ac:dyDescent="0.25">
      <c r="A61" t="s">
        <v>1860</v>
      </c>
      <c r="B61" t="s">
        <v>2539</v>
      </c>
      <c r="D61" t="str">
        <f t="array" aca="1" ref="D61" ca="1">CONCATENATE(A61,"-",MID(CELL("filename",A60),FIND("]",CELL("filename",A60))+1,255))</f>
        <v>给未来的自己-容祖儿</v>
      </c>
      <c r="E61" t="s">
        <v>53</v>
      </c>
      <c r="I61">
        <v>0</v>
      </c>
    </row>
    <row r="62" spans="1:9" x14ac:dyDescent="0.25">
      <c r="A62" t="s">
        <v>2540</v>
      </c>
      <c r="B62" t="s">
        <v>2541</v>
      </c>
      <c r="D62" t="str">
        <f t="array" aca="1" ref="D62" ca="1">CONCATENATE(A62,"-",MID(CELL("filename",A61),FIND("]",CELL("filename",A61))+1,255))</f>
        <v>k歌之王-容祖儿</v>
      </c>
      <c r="E62" t="s">
        <v>53</v>
      </c>
      <c r="I62">
        <v>0</v>
      </c>
    </row>
    <row r="63" spans="1:9" x14ac:dyDescent="0.25">
      <c r="A63" t="s">
        <v>2542</v>
      </c>
      <c r="B63" t="s">
        <v>2543</v>
      </c>
      <c r="D63" t="str">
        <f t="array" aca="1" ref="D63" ca="1">CONCATENATE(A63,"-",MID(CELL("filename",A62),FIND("]",CELL("filename",A62))+1,255))</f>
        <v>学猫叫-容祖儿</v>
      </c>
      <c r="E63" t="s">
        <v>53</v>
      </c>
      <c r="I63">
        <v>0</v>
      </c>
    </row>
    <row r="64" spans="1:9" x14ac:dyDescent="0.25">
      <c r="A64" t="s">
        <v>1092</v>
      </c>
      <c r="B64" t="s">
        <v>29</v>
      </c>
      <c r="D64" t="str">
        <f t="array" aca="1" ref="D64" ca="1">CONCATENATE(A64,"-",MID(CELL("filename",A63),FIND("]",CELL("filename",A63))+1,255))</f>
        <v>伤痕-容祖儿</v>
      </c>
      <c r="E64" t="s">
        <v>53</v>
      </c>
      <c r="I64">
        <v>0</v>
      </c>
    </row>
    <row r="65" spans="1:9" x14ac:dyDescent="0.25">
      <c r="A65" t="s">
        <v>2544</v>
      </c>
      <c r="B65" t="s">
        <v>29</v>
      </c>
      <c r="D65" t="str">
        <f t="array" aca="1" ref="D65" ca="1">CONCATENATE(A65,"-",MID(CELL("filename",A64),FIND("]",CELL("filename",A64))+1,255))</f>
        <v>谢谢你的爱-容祖儿</v>
      </c>
      <c r="E65" t="s">
        <v>53</v>
      </c>
      <c r="I65">
        <v>0</v>
      </c>
    </row>
    <row r="66" spans="1:9" x14ac:dyDescent="0.25">
      <c r="A66" t="s">
        <v>2545</v>
      </c>
      <c r="B66" t="s">
        <v>2546</v>
      </c>
      <c r="D66" t="str">
        <f t="array" aca="1" ref="D66" ca="1">CONCATENATE(A66,"-",MID(CELL("filename",A65),FIND("]",CELL("filename",A65))+1,255))</f>
        <v>富士山下-容祖儿</v>
      </c>
      <c r="E66" t="s">
        <v>53</v>
      </c>
      <c r="I66">
        <v>0</v>
      </c>
    </row>
    <row r="67" spans="1:9" x14ac:dyDescent="0.25">
      <c r="A67" t="s">
        <v>2547</v>
      </c>
      <c r="B67" t="s">
        <v>2548</v>
      </c>
      <c r="D67" t="str">
        <f t="array" aca="1" ref="D67" ca="1">CONCATENATE(A67,"-",MID(CELL("filename",A66),FIND("]",CELL("filename",A66))+1,255))</f>
        <v>浮夸-容祖儿</v>
      </c>
      <c r="E67" t="s">
        <v>53</v>
      </c>
      <c r="I67">
        <v>0</v>
      </c>
    </row>
    <row r="68" spans="1:9" x14ac:dyDescent="0.25">
      <c r="A68" t="s">
        <v>662</v>
      </c>
      <c r="B68" t="s">
        <v>29</v>
      </c>
      <c r="D68" t="str">
        <f t="array" aca="1" ref="D68" ca="1">CONCATENATE(A68,"-",MID(CELL("filename",A67),FIND("]",CELL("filename",A67))+1,255))</f>
        <v>爱情转移-容祖儿</v>
      </c>
      <c r="E68" t="s">
        <v>53</v>
      </c>
      <c r="I68">
        <v>0</v>
      </c>
    </row>
    <row r="69" spans="1:9" x14ac:dyDescent="0.25">
      <c r="A69" t="s">
        <v>2549</v>
      </c>
      <c r="B69" t="s">
        <v>29</v>
      </c>
      <c r="D69" t="str">
        <f t="array" aca="1" ref="D69" ca="1">CONCATENATE(A69,"-",MID(CELL("filename",A68),FIND("]",CELL("filename",A68))+1,255))</f>
        <v>明日恩典-容祖儿</v>
      </c>
      <c r="E69" t="s">
        <v>53</v>
      </c>
      <c r="I69">
        <v>0</v>
      </c>
    </row>
    <row r="70" spans="1:9" x14ac:dyDescent="0.25">
      <c r="A70" t="s">
        <v>2550</v>
      </c>
      <c r="B70" t="s">
        <v>2551</v>
      </c>
      <c r="D70" t="str">
        <f t="array" aca="1" ref="D70" ca="1">CONCATENATE(A70,"-",MID(CELL("filename",A69),FIND("]",CELL("filename",A69))+1,255))</f>
        <v>晚婚-容祖儿</v>
      </c>
      <c r="E70" t="s">
        <v>53</v>
      </c>
      <c r="I70">
        <v>0</v>
      </c>
    </row>
    <row r="71" spans="1:9" x14ac:dyDescent="0.25">
      <c r="A71" t="s">
        <v>1475</v>
      </c>
      <c r="B71" t="s">
        <v>29</v>
      </c>
      <c r="D71" t="str">
        <f t="array" aca="1" ref="D71" ca="1">CONCATENATE(A71,"-",MID(CELL("filename",A70),FIND("]",CELL("filename",A70))+1,255))</f>
        <v>恋人未满-容祖儿</v>
      </c>
      <c r="E71" t="s">
        <v>53</v>
      </c>
      <c r="I71">
        <v>0</v>
      </c>
    </row>
    <row r="72" spans="1:9" x14ac:dyDescent="0.25">
      <c r="A72" t="s">
        <v>2552</v>
      </c>
      <c r="B72" t="s">
        <v>29</v>
      </c>
      <c r="D72" t="str">
        <f t="array" aca="1" ref="D72" ca="1">CONCATENATE(A72,"-",MID(CELL("filename",A71),FIND("]",CELL("filename",A71))+1,255))</f>
        <v>童话镇-容祖儿</v>
      </c>
      <c r="E72" t="s">
        <v>53</v>
      </c>
      <c r="I72">
        <v>0</v>
      </c>
    </row>
    <row r="73" spans="1:9" x14ac:dyDescent="0.25">
      <c r="A73" t="s">
        <v>2553</v>
      </c>
      <c r="B73" t="s">
        <v>2554</v>
      </c>
      <c r="I73">
        <v>0</v>
      </c>
    </row>
    <row r="74" spans="1:9" x14ac:dyDescent="0.25">
      <c r="A74" t="s">
        <v>2555</v>
      </c>
      <c r="B74" t="s">
        <v>2556</v>
      </c>
      <c r="I74">
        <v>0</v>
      </c>
    </row>
    <row r="75" spans="1:9" x14ac:dyDescent="0.25">
      <c r="A75" t="s">
        <v>1839</v>
      </c>
      <c r="B75" t="s">
        <v>2557</v>
      </c>
      <c r="I75">
        <v>0</v>
      </c>
    </row>
  </sheetData>
  <pageMargins left="0.7" right="0.7" top="0.75" bottom="0.75" header="0.3" footer="0.3"/>
  <pageSetup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67"/>
  <sheetViews>
    <sheetView topLeftCell="A19" workbookViewId="0">
      <selection activeCell="A67" sqref="A67"/>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t="s">
        <v>2558</v>
      </c>
      <c r="B2" t="s">
        <v>2559</v>
      </c>
      <c r="C2" s="1" t="s">
        <v>2560</v>
      </c>
      <c r="D2" t="str">
        <f t="shared" ref="D2:D10" si="0">CONCATENATE(A2,"-单依纯")</f>
        <v>在夜里跳舞-单依纯</v>
      </c>
      <c r="E2" t="s">
        <v>11</v>
      </c>
      <c r="F2" s="2">
        <v>5.5555555555555558E-3</v>
      </c>
      <c r="G2" s="2">
        <v>1.8749999999999999E-2</v>
      </c>
      <c r="I2">
        <v>1</v>
      </c>
    </row>
    <row r="3" spans="1:9" x14ac:dyDescent="0.25">
      <c r="A3" t="s">
        <v>225</v>
      </c>
      <c r="B3" t="s">
        <v>2561</v>
      </c>
      <c r="C3" s="1"/>
      <c r="D3" t="str">
        <f t="shared" si="0"/>
        <v>永不失联的爱-单依纯</v>
      </c>
      <c r="E3" t="s">
        <v>11</v>
      </c>
      <c r="F3" s="2"/>
      <c r="G3" s="2"/>
      <c r="I3">
        <v>0</v>
      </c>
    </row>
    <row r="4" spans="1:9" x14ac:dyDescent="0.25">
      <c r="A4" t="s">
        <v>2562</v>
      </c>
      <c r="B4" t="s">
        <v>2563</v>
      </c>
      <c r="C4" s="1"/>
      <c r="D4" t="str">
        <f t="shared" si="0"/>
        <v>想你时风起-单依纯</v>
      </c>
      <c r="E4" t="s">
        <v>11</v>
      </c>
      <c r="F4" s="2"/>
      <c r="G4" s="2"/>
      <c r="I4">
        <v>0</v>
      </c>
    </row>
    <row r="5" spans="1:9" x14ac:dyDescent="0.25">
      <c r="A5" t="s">
        <v>2564</v>
      </c>
      <c r="B5" t="s">
        <v>2565</v>
      </c>
      <c r="C5" s="1"/>
      <c r="D5" t="str">
        <f t="shared" si="0"/>
        <v>续写-单依纯</v>
      </c>
      <c r="E5" t="s">
        <v>11</v>
      </c>
      <c r="F5" s="2"/>
      <c r="G5" s="2"/>
      <c r="I5">
        <v>0</v>
      </c>
    </row>
    <row r="6" spans="1:9" x14ac:dyDescent="0.25">
      <c r="A6" t="s">
        <v>2566</v>
      </c>
      <c r="B6" t="s">
        <v>29</v>
      </c>
      <c r="C6" s="1"/>
      <c r="D6" t="str">
        <f t="shared" si="0"/>
        <v>纯妹妹-单依纯</v>
      </c>
      <c r="E6" t="s">
        <v>11</v>
      </c>
      <c r="F6" s="2"/>
      <c r="G6" s="2"/>
      <c r="I6">
        <v>0</v>
      </c>
    </row>
    <row r="7" spans="1:9" x14ac:dyDescent="0.25">
      <c r="C7" s="1"/>
      <c r="D7" t="str">
        <f t="shared" si="0"/>
        <v>-单依纯</v>
      </c>
      <c r="E7" t="s">
        <v>11</v>
      </c>
      <c r="F7" s="2"/>
      <c r="G7" s="2"/>
      <c r="I7">
        <v>0</v>
      </c>
    </row>
    <row r="8" spans="1:9" x14ac:dyDescent="0.25">
      <c r="C8" s="1"/>
      <c r="D8" t="str">
        <f t="shared" si="0"/>
        <v>-单依纯</v>
      </c>
      <c r="E8" t="s">
        <v>11</v>
      </c>
      <c r="F8" s="2"/>
      <c r="G8" s="2"/>
      <c r="I8">
        <v>0</v>
      </c>
    </row>
    <row r="9" spans="1:9" x14ac:dyDescent="0.25">
      <c r="C9" s="1"/>
      <c r="D9" t="str">
        <f t="shared" si="0"/>
        <v>-单依纯</v>
      </c>
      <c r="E9" t="s">
        <v>11</v>
      </c>
      <c r="F9" s="2"/>
      <c r="G9" s="2"/>
      <c r="I9">
        <v>0</v>
      </c>
    </row>
    <row r="10" spans="1:9" x14ac:dyDescent="0.25">
      <c r="A10" t="s">
        <v>263</v>
      </c>
      <c r="B10" t="s">
        <v>264</v>
      </c>
      <c r="C10" s="1" t="s">
        <v>265</v>
      </c>
      <c r="D10" t="str">
        <f t="shared" si="0"/>
        <v>爱我的时候-单依纯</v>
      </c>
      <c r="E10" t="s">
        <v>11</v>
      </c>
      <c r="F10" s="2">
        <v>4.3749999999999997E-2</v>
      </c>
      <c r="G10" s="2">
        <v>6.25E-2</v>
      </c>
      <c r="I10">
        <v>1</v>
      </c>
    </row>
    <row r="11" spans="1:9" x14ac:dyDescent="0.25">
      <c r="F11" s="2"/>
    </row>
    <row r="12" spans="1:9" x14ac:dyDescent="0.25">
      <c r="C12" s="1"/>
      <c r="F12" s="2"/>
      <c r="G12" s="2"/>
    </row>
    <row r="13" spans="1:9" x14ac:dyDescent="0.25">
      <c r="C13" s="1"/>
      <c r="F13" s="2"/>
      <c r="G13" s="2"/>
    </row>
    <row r="14" spans="1:9" x14ac:dyDescent="0.25">
      <c r="A14" t="s">
        <v>2567</v>
      </c>
      <c r="B14" t="s">
        <v>2568</v>
      </c>
      <c r="C14" s="1"/>
      <c r="F14" s="2"/>
      <c r="G14" s="2"/>
    </row>
    <row r="15" spans="1:9" x14ac:dyDescent="0.25">
      <c r="A15" t="s">
        <v>2569</v>
      </c>
      <c r="B15" t="s">
        <v>2570</v>
      </c>
      <c r="C15" s="1"/>
      <c r="F15" s="2"/>
      <c r="G15" s="2"/>
    </row>
    <row r="16" spans="1:9" x14ac:dyDescent="0.25">
      <c r="A16" t="s">
        <v>2571</v>
      </c>
      <c r="B16" t="s">
        <v>2572</v>
      </c>
      <c r="C16" s="1"/>
      <c r="F16" s="2"/>
      <c r="G16" s="2"/>
    </row>
    <row r="17" spans="1:7" x14ac:dyDescent="0.25">
      <c r="A17" t="s">
        <v>2573</v>
      </c>
      <c r="B17" t="s">
        <v>2574</v>
      </c>
      <c r="C17" s="1"/>
      <c r="F17" s="2"/>
      <c r="G17" s="2"/>
    </row>
    <row r="18" spans="1:7" x14ac:dyDescent="0.25">
      <c r="A18" t="s">
        <v>2575</v>
      </c>
      <c r="B18" t="s">
        <v>29</v>
      </c>
      <c r="C18" s="1"/>
      <c r="F18" s="2"/>
      <c r="G18" s="2"/>
    </row>
    <row r="19" spans="1:7" x14ac:dyDescent="0.25">
      <c r="A19" t="s">
        <v>2576</v>
      </c>
      <c r="B19" t="s">
        <v>2577</v>
      </c>
      <c r="C19" s="1"/>
      <c r="F19" s="2"/>
      <c r="G19" s="2"/>
    </row>
    <row r="20" spans="1:7" x14ac:dyDescent="0.25">
      <c r="A20" t="s">
        <v>2578</v>
      </c>
      <c r="B20" t="s">
        <v>2579</v>
      </c>
      <c r="C20" s="1"/>
      <c r="F20" s="2"/>
      <c r="G20" s="2"/>
    </row>
    <row r="21" spans="1:7" x14ac:dyDescent="0.25">
      <c r="A21" t="s">
        <v>2580</v>
      </c>
      <c r="B21" t="s">
        <v>29</v>
      </c>
      <c r="C21" s="1"/>
      <c r="F21" s="2"/>
      <c r="G21" s="2"/>
    </row>
    <row r="22" spans="1:7" x14ac:dyDescent="0.25">
      <c r="A22" t="s">
        <v>2581</v>
      </c>
      <c r="B22" t="s">
        <v>29</v>
      </c>
      <c r="C22" s="1"/>
      <c r="F22" s="2"/>
      <c r="G22" s="2"/>
    </row>
    <row r="23" spans="1:7" x14ac:dyDescent="0.25">
      <c r="A23" t="s">
        <v>2582</v>
      </c>
      <c r="B23" t="s">
        <v>29</v>
      </c>
      <c r="C23" s="1"/>
      <c r="F23" s="2"/>
      <c r="G23" s="2"/>
    </row>
    <row r="24" spans="1:7" x14ac:dyDescent="0.25">
      <c r="A24" t="s">
        <v>2583</v>
      </c>
      <c r="B24" t="s">
        <v>29</v>
      </c>
      <c r="C24" s="1"/>
      <c r="F24" s="2"/>
      <c r="G24" s="2"/>
    </row>
    <row r="25" spans="1:7" x14ac:dyDescent="0.25">
      <c r="A25" t="s">
        <v>2584</v>
      </c>
      <c r="B25" t="s">
        <v>29</v>
      </c>
      <c r="C25" s="1"/>
      <c r="F25" s="2"/>
      <c r="G25" s="2"/>
    </row>
    <row r="26" spans="1:7" x14ac:dyDescent="0.25">
      <c r="C26" s="1"/>
      <c r="F26" s="2"/>
      <c r="G26" s="2"/>
    </row>
    <row r="27" spans="1:7" x14ac:dyDescent="0.25">
      <c r="C27" s="1"/>
      <c r="F27" s="2"/>
      <c r="G27" s="2"/>
    </row>
    <row r="28" spans="1:7" x14ac:dyDescent="0.25">
      <c r="C28" s="1"/>
      <c r="F28" s="2"/>
      <c r="G28" s="2"/>
    </row>
    <row r="29" spans="1:7" x14ac:dyDescent="0.25">
      <c r="C29" s="1"/>
      <c r="F29" s="2"/>
      <c r="G29" s="2"/>
    </row>
    <row r="30" spans="1:7" x14ac:dyDescent="0.25">
      <c r="C30" s="1"/>
      <c r="F30" s="2"/>
      <c r="G30" s="2"/>
    </row>
    <row r="31" spans="1:7" x14ac:dyDescent="0.25">
      <c r="C31" s="1"/>
      <c r="F31" s="2"/>
      <c r="G31" s="2"/>
    </row>
    <row r="32" spans="1:7" x14ac:dyDescent="0.25">
      <c r="C32" s="1"/>
      <c r="F32" s="2"/>
      <c r="G32" s="2"/>
    </row>
    <row r="33" spans="1:7" x14ac:dyDescent="0.25">
      <c r="C33" s="1"/>
      <c r="F33" s="2"/>
      <c r="G33" s="2"/>
    </row>
    <row r="34" spans="1:7" x14ac:dyDescent="0.25">
      <c r="C34" s="1"/>
      <c r="F34" s="2"/>
      <c r="G34" s="2"/>
    </row>
    <row r="35" spans="1:7" x14ac:dyDescent="0.25">
      <c r="C35" s="1"/>
      <c r="F35" s="2"/>
      <c r="G35" s="2"/>
    </row>
    <row r="36" spans="1:7" x14ac:dyDescent="0.25">
      <c r="C36" s="1"/>
      <c r="F36" s="2"/>
      <c r="G36" s="2"/>
    </row>
    <row r="37" spans="1:7" x14ac:dyDescent="0.25">
      <c r="C37" s="1"/>
      <c r="F37" s="2"/>
      <c r="G37" s="2"/>
    </row>
    <row r="39" spans="1:7" x14ac:dyDescent="0.25">
      <c r="C39" s="1"/>
      <c r="F39" s="2"/>
      <c r="G39" s="2"/>
    </row>
    <row r="48" spans="1:7" x14ac:dyDescent="0.25">
      <c r="A48" t="s">
        <v>2367</v>
      </c>
      <c r="B48" t="s">
        <v>2368</v>
      </c>
    </row>
    <row r="49" spans="1:2" x14ac:dyDescent="0.25">
      <c r="A49" t="s">
        <v>2585</v>
      </c>
      <c r="B49" t="s">
        <v>2586</v>
      </c>
    </row>
    <row r="50" spans="1:2" x14ac:dyDescent="0.25">
      <c r="A50" t="s">
        <v>668</v>
      </c>
      <c r="B50" t="s">
        <v>2587</v>
      </c>
    </row>
    <row r="51" spans="1:2" x14ac:dyDescent="0.25">
      <c r="A51" t="s">
        <v>151</v>
      </c>
      <c r="B51" t="s">
        <v>2588</v>
      </c>
    </row>
    <row r="52" spans="1:2" x14ac:dyDescent="0.25">
      <c r="A52" t="s">
        <v>2589</v>
      </c>
      <c r="B52" t="s">
        <v>2590</v>
      </c>
    </row>
    <row r="53" spans="1:2" x14ac:dyDescent="0.25">
      <c r="A53" t="s">
        <v>2591</v>
      </c>
      <c r="B53" t="s">
        <v>29</v>
      </c>
    </row>
    <row r="54" spans="1:2" x14ac:dyDescent="0.25">
      <c r="A54" t="s">
        <v>1298</v>
      </c>
      <c r="B54" t="s">
        <v>2592</v>
      </c>
    </row>
    <row r="55" spans="1:2" x14ac:dyDescent="0.25">
      <c r="A55" t="s">
        <v>219</v>
      </c>
      <c r="B55" t="s">
        <v>29</v>
      </c>
    </row>
    <row r="56" spans="1:2" x14ac:dyDescent="0.25">
      <c r="A56" t="s">
        <v>660</v>
      </c>
      <c r="B56" t="s">
        <v>2593</v>
      </c>
    </row>
    <row r="57" spans="1:2" x14ac:dyDescent="0.25">
      <c r="A57" t="s">
        <v>1078</v>
      </c>
      <c r="B57" t="s">
        <v>29</v>
      </c>
    </row>
    <row r="58" spans="1:2" x14ac:dyDescent="0.25">
      <c r="A58" t="s">
        <v>1237</v>
      </c>
      <c r="B58" t="s">
        <v>1238</v>
      </c>
    </row>
    <row r="59" spans="1:2" x14ac:dyDescent="0.25">
      <c r="A59" t="s">
        <v>2333</v>
      </c>
      <c r="B59" t="s">
        <v>2594</v>
      </c>
    </row>
    <row r="60" spans="1:2" x14ac:dyDescent="0.25">
      <c r="A60" t="s">
        <v>273</v>
      </c>
      <c r="B60" t="s">
        <v>2595</v>
      </c>
    </row>
    <row r="61" spans="1:2" x14ac:dyDescent="0.25">
      <c r="A61" t="s">
        <v>1753</v>
      </c>
      <c r="B61" t="s">
        <v>2596</v>
      </c>
    </row>
    <row r="62" spans="1:2" x14ac:dyDescent="0.25">
      <c r="A62" t="s">
        <v>1916</v>
      </c>
      <c r="B62" t="s">
        <v>1917</v>
      </c>
    </row>
    <row r="63" spans="1:2" x14ac:dyDescent="0.25">
      <c r="A63" t="s">
        <v>1765</v>
      </c>
      <c r="B63" t="s">
        <v>2597</v>
      </c>
    </row>
    <row r="64" spans="1:2" x14ac:dyDescent="0.25">
      <c r="A64" t="s">
        <v>2598</v>
      </c>
      <c r="B64" t="s">
        <v>2599</v>
      </c>
    </row>
    <row r="65" spans="1:2" x14ac:dyDescent="0.25">
      <c r="A65" t="s">
        <v>2600</v>
      </c>
      <c r="B65" t="s">
        <v>2601</v>
      </c>
    </row>
    <row r="66" spans="1:2" x14ac:dyDescent="0.25">
      <c r="A66" t="s">
        <v>2602</v>
      </c>
      <c r="B66" t="s">
        <v>2603</v>
      </c>
    </row>
    <row r="67" spans="1:2" x14ac:dyDescent="0.25">
      <c r="A67" t="s">
        <v>1605</v>
      </c>
      <c r="B67" t="s">
        <v>29</v>
      </c>
    </row>
  </sheetData>
  <hyperlinks>
    <hyperlink ref="C2" r:id="rId1" xr:uid="{00000000-0004-0000-2200-000000000000}"/>
    <hyperlink ref="C10" r:id="rId2" xr:uid="{00000000-0004-0000-2200-000001000000}"/>
  </hyperlinks>
  <pageMargins left="0.7" right="0.7" top="0.75" bottom="0.75" header="0.3" footer="0.3"/>
  <pageSetup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35"/>
  <sheetViews>
    <sheetView topLeftCell="A19" workbookViewId="0">
      <selection activeCell="C38" sqref="C38"/>
    </sheetView>
  </sheetViews>
  <sheetFormatPr defaultRowHeight="15" x14ac:dyDescent="0.25"/>
  <cols>
    <col min="1" max="1" width="26.28515625" style="13" customWidth="1"/>
    <col min="2" max="2" width="65.85546875" style="14" customWidth="1"/>
    <col min="3" max="3" width="50.28515625" style="13" customWidth="1"/>
    <col min="4" max="4" width="33.5703125" style="13" customWidth="1"/>
    <col min="5" max="6" width="9.140625" style="13" customWidth="1"/>
    <col min="7" max="16384" width="9.140625" style="13"/>
  </cols>
  <sheetData>
    <row r="1" spans="1:9" x14ac:dyDescent="0.25">
      <c r="A1" t="s">
        <v>0</v>
      </c>
      <c r="B1" s="14" t="s">
        <v>1</v>
      </c>
      <c r="C1" t="s">
        <v>2</v>
      </c>
      <c r="D1" t="s">
        <v>3</v>
      </c>
      <c r="E1" t="s">
        <v>4</v>
      </c>
      <c r="F1" t="s">
        <v>5</v>
      </c>
      <c r="G1" t="s">
        <v>6</v>
      </c>
      <c r="H1" t="s">
        <v>7</v>
      </c>
      <c r="I1" t="s">
        <v>8</v>
      </c>
    </row>
    <row r="2" spans="1:9" ht="60" x14ac:dyDescent="0.25">
      <c r="A2" t="s">
        <v>2604</v>
      </c>
      <c r="B2" s="5" t="s">
        <v>3085</v>
      </c>
      <c r="C2" s="1"/>
      <c r="D2" t="str">
        <f t="array" aca="1" ref="D2" ca="1">CONCATENATE(A2,"-",MID(CELL("filename",A1),FIND("]",CELL("filename",A1))+1,255))</f>
        <v>狮子座-曾轶可</v>
      </c>
      <c r="E2" t="s">
        <v>11</v>
      </c>
      <c r="F2" s="2"/>
      <c r="G2" s="2"/>
      <c r="I2">
        <v>0</v>
      </c>
    </row>
    <row r="3" spans="1:9" s="5" customFormat="1" x14ac:dyDescent="0.25">
      <c r="A3" s="5" t="s">
        <v>2605</v>
      </c>
      <c r="B3" s="14" t="s">
        <v>3086</v>
      </c>
      <c r="C3" s="3" t="s">
        <v>3102</v>
      </c>
      <c r="D3" s="5" t="str">
        <f t="array" aca="1" ref="D3" ca="1">CONCATENATE(A3,"-",MID(CELL("filename",A2),FIND("]",CELL("filename",A2))+1,255))</f>
        <v>夜车-曾轶可</v>
      </c>
      <c r="E3" s="5" t="s">
        <v>11</v>
      </c>
      <c r="F3" s="15">
        <v>2.013888888888889E-2</v>
      </c>
      <c r="G3" s="15">
        <v>3.888888888888889E-2</v>
      </c>
      <c r="I3" s="5">
        <v>1</v>
      </c>
    </row>
    <row r="4" spans="1:9" s="5" customFormat="1" x14ac:dyDescent="0.25">
      <c r="A4" s="5" t="s">
        <v>808</v>
      </c>
      <c r="B4" s="14" t="s">
        <v>3087</v>
      </c>
      <c r="C4" s="3" t="s">
        <v>3101</v>
      </c>
      <c r="D4" s="5" t="str">
        <f t="array" aca="1" ref="D4" ca="1">CONCATENATE(A4,"-",MID(CELL("filename",A3),FIND("]",CELL("filename",A3))+1,255))</f>
        <v>有可能的夜晚-曾轶可</v>
      </c>
      <c r="E4" s="5" t="s">
        <v>11</v>
      </c>
      <c r="F4" s="15">
        <v>3.888888888888889E-2</v>
      </c>
      <c r="G4" s="15">
        <v>6.9444444444444448E-2</v>
      </c>
      <c r="I4" s="5">
        <v>1</v>
      </c>
    </row>
    <row r="5" spans="1:9" s="5" customFormat="1" x14ac:dyDescent="0.25">
      <c r="A5" s="5" t="s">
        <v>2606</v>
      </c>
      <c r="B5" s="14" t="s">
        <v>3088</v>
      </c>
      <c r="C5" s="3" t="s">
        <v>3100</v>
      </c>
      <c r="D5" s="5" t="str">
        <f t="array" aca="1" ref="D5" ca="1">CONCATENATE(A5,"-",MID(CELL("filename",A4),FIND("]",CELL("filename",A4))+1,255))</f>
        <v>最天使-曾轶可</v>
      </c>
      <c r="E5" s="5" t="s">
        <v>11</v>
      </c>
      <c r="F5" s="15">
        <v>5.9722222222222225E-2</v>
      </c>
      <c r="G5" s="15">
        <v>8.2638888888888887E-2</v>
      </c>
      <c r="I5" s="5">
        <v>1</v>
      </c>
    </row>
    <row r="6" spans="1:9" s="5" customFormat="1" x14ac:dyDescent="0.25">
      <c r="A6" s="5" t="s">
        <v>2607</v>
      </c>
      <c r="B6" s="14" t="s">
        <v>3089</v>
      </c>
      <c r="C6" s="1" t="s">
        <v>3103</v>
      </c>
      <c r="D6" s="5" t="str">
        <f t="array" aca="1" ref="D6" ca="1">CONCATENATE(A6,"-",MID(CELL("filename",A5),FIND("]",CELL("filename",A5))+1,255))</f>
        <v>星星月亮-曾轶可</v>
      </c>
      <c r="E6" s="5" t="s">
        <v>11</v>
      </c>
      <c r="F6" s="15">
        <v>6.1111111111111109E-2</v>
      </c>
      <c r="G6" s="15">
        <v>7.5694444444444439E-2</v>
      </c>
      <c r="I6" s="5">
        <v>1</v>
      </c>
    </row>
    <row r="7" spans="1:9" s="5" customFormat="1" x14ac:dyDescent="0.25">
      <c r="A7" s="5" t="s">
        <v>2608</v>
      </c>
      <c r="B7" s="14" t="s">
        <v>3090</v>
      </c>
      <c r="C7" s="3" t="s">
        <v>3099</v>
      </c>
      <c r="D7" s="5" t="str">
        <f t="array" aca="1" ref="D7" ca="1">CONCATENATE(A7,"-",MID(CELL("filename",A6),FIND("]",CELL("filename",A6))+1,255))</f>
        <v>Forever 21-曾轶可</v>
      </c>
      <c r="E7" s="5" t="s">
        <v>11</v>
      </c>
      <c r="F7" s="15">
        <v>3.5416666666666666E-2</v>
      </c>
      <c r="G7" s="15">
        <v>5.2777777777777778E-2</v>
      </c>
      <c r="I7" s="5">
        <v>1</v>
      </c>
    </row>
    <row r="8" spans="1:9" ht="60" x14ac:dyDescent="0.25">
      <c r="A8" t="s">
        <v>2609</v>
      </c>
      <c r="B8" s="5" t="s">
        <v>3091</v>
      </c>
      <c r="C8" s="1" t="s">
        <v>3138</v>
      </c>
      <c r="D8" s="13" t="str">
        <f t="array" aca="1" ref="D8" ca="1">CONCATENATE(A8,"-",MID(CELL("filename",A7),FIND("]",CELL("filename",A7))+1,255))</f>
        <v>白色秋天-曾轶可</v>
      </c>
      <c r="E8" s="13" t="s">
        <v>11</v>
      </c>
      <c r="F8" s="2">
        <v>5.6250000000000001E-2</v>
      </c>
      <c r="G8" s="2">
        <v>7.6388888888888895E-2</v>
      </c>
      <c r="I8" s="13">
        <v>1</v>
      </c>
    </row>
    <row r="9" spans="1:9" ht="180" x14ac:dyDescent="0.25">
      <c r="A9" t="s">
        <v>2610</v>
      </c>
      <c r="B9" s="5" t="s">
        <v>3092</v>
      </c>
      <c r="C9" s="1" t="s">
        <v>3139</v>
      </c>
      <c r="D9" s="13" t="str">
        <f t="array" aca="1" ref="D9" ca="1">CONCATENATE(A9,"-",MID(CELL("filename",A8),FIND("]",CELL("filename",A8))+1,255))</f>
        <v>三的颜色-曾轶可</v>
      </c>
      <c r="E9" s="13" t="s">
        <v>11</v>
      </c>
      <c r="F9" s="2">
        <v>0.13263888888888889</v>
      </c>
      <c r="G9" s="2">
        <v>0.24097222222222223</v>
      </c>
      <c r="I9" s="13">
        <v>1</v>
      </c>
    </row>
    <row r="10" spans="1:9" ht="150" x14ac:dyDescent="0.25">
      <c r="A10" t="s">
        <v>2611</v>
      </c>
      <c r="B10" s="5" t="s">
        <v>3093</v>
      </c>
      <c r="C10" s="1" t="s">
        <v>3140</v>
      </c>
      <c r="D10" s="13" t="str">
        <f t="array" aca="1" ref="D10" ca="1">CONCATENATE(A10,"-",MID(CELL("filename",A9),FIND("]",CELL("filename",A9))+1,255))</f>
        <v>女人的秘密-曾轶可</v>
      </c>
      <c r="E10" s="13" t="s">
        <v>11</v>
      </c>
      <c r="F10" s="2">
        <v>5.0694444444444445E-2</v>
      </c>
      <c r="G10" s="2">
        <v>7.9861111111111105E-2</v>
      </c>
      <c r="I10" s="13">
        <v>1</v>
      </c>
    </row>
    <row r="11" spans="1:9" ht="45" x14ac:dyDescent="0.25">
      <c r="A11" t="s">
        <v>2612</v>
      </c>
      <c r="B11" s="5" t="s">
        <v>3094</v>
      </c>
      <c r="C11" s="1" t="s">
        <v>3141</v>
      </c>
      <c r="D11" s="13" t="str">
        <f t="array" aca="1" ref="D11" ca="1">CONCATENATE(A11,"-",MID(CELL("filename",A10),FIND("]",CELL("filename",A10))+1,255))</f>
        <v>我是你的你是我的-曾轶可</v>
      </c>
      <c r="E11" s="13" t="s">
        <v>11</v>
      </c>
      <c r="F11" s="2">
        <v>3.4027777777777775E-2</v>
      </c>
      <c r="G11" s="2">
        <v>0.05</v>
      </c>
      <c r="I11" s="13">
        <v>1</v>
      </c>
    </row>
    <row r="12" spans="1:9" ht="75" x14ac:dyDescent="0.25">
      <c r="A12" t="s">
        <v>2613</v>
      </c>
      <c r="B12" s="5" t="s">
        <v>3095</v>
      </c>
      <c r="C12" s="1" t="s">
        <v>3142</v>
      </c>
      <c r="D12" s="13" t="str">
        <f t="array" aca="1" ref="D12" ca="1">CONCATENATE(A12,"-",MID(CELL("filename",A11),FIND("]",CELL("filename",A11))+1,255))</f>
        <v>北京到台北-曾轶可</v>
      </c>
      <c r="E12" s="13" t="s">
        <v>11</v>
      </c>
      <c r="F12" s="2">
        <v>7.013888888888889E-2</v>
      </c>
      <c r="G12" s="2">
        <v>9.0277777777777776E-2</v>
      </c>
      <c r="I12" s="13">
        <v>1</v>
      </c>
    </row>
    <row r="13" spans="1:9" ht="105" x14ac:dyDescent="0.25">
      <c r="A13" t="s">
        <v>2614</v>
      </c>
      <c r="B13" s="5" t="s">
        <v>3096</v>
      </c>
      <c r="C13" s="1" t="s">
        <v>3143</v>
      </c>
      <c r="D13" s="13" t="str">
        <f t="array" aca="1" ref="D13" ca="1">CONCATENATE(A13,"-",MID(CELL("filename",A12),FIND("]",CELL("filename",A12))+1,255))</f>
        <v>还能孩子多久-曾轶可</v>
      </c>
      <c r="E13" s="13" t="s">
        <v>11</v>
      </c>
      <c r="F13" s="2">
        <v>8.0555555555555561E-2</v>
      </c>
      <c r="G13" s="2">
        <v>0.10069444444444445</v>
      </c>
      <c r="I13" s="13">
        <v>1</v>
      </c>
    </row>
    <row r="14" spans="1:9" ht="120" x14ac:dyDescent="0.25">
      <c r="A14" t="s">
        <v>2615</v>
      </c>
      <c r="B14" s="5" t="s">
        <v>3156</v>
      </c>
      <c r="C14" s="1" t="s">
        <v>3155</v>
      </c>
      <c r="D14" s="13" t="str">
        <f t="array" aca="1" ref="D14" ca="1">CONCATENATE(A14,"-",MID(CELL("filename",A13),FIND("]",CELL("filename",A13))+1,255))</f>
        <v>告诉他-曾轶可</v>
      </c>
      <c r="E14" s="13" t="s">
        <v>11</v>
      </c>
      <c r="F14" s="2">
        <v>0.05</v>
      </c>
      <c r="G14" s="2">
        <v>8.0555555555555561E-2</v>
      </c>
      <c r="I14" s="13">
        <v>0</v>
      </c>
    </row>
    <row r="15" spans="1:9" ht="120" x14ac:dyDescent="0.25">
      <c r="A15" t="s">
        <v>2616</v>
      </c>
      <c r="B15" s="5" t="s">
        <v>3097</v>
      </c>
      <c r="C15" s="1" t="s">
        <v>3144</v>
      </c>
      <c r="D15" s="13" t="str">
        <f t="array" aca="1" ref="D15" ca="1">CONCATENATE(A15,"-",MID(CELL("filename",A14),FIND("]",CELL("filename",A14))+1,255))</f>
        <v>多余的流星-曾轶可</v>
      </c>
      <c r="E15" s="13" t="s">
        <v>11</v>
      </c>
      <c r="F15" s="2">
        <v>3.6111111111111108E-2</v>
      </c>
      <c r="G15" s="2">
        <v>5.7638888888888892E-2</v>
      </c>
      <c r="I15" s="13">
        <v>1</v>
      </c>
    </row>
    <row r="16" spans="1:9" ht="60" x14ac:dyDescent="0.25">
      <c r="A16" t="s">
        <v>2617</v>
      </c>
      <c r="B16" s="5" t="s">
        <v>3098</v>
      </c>
      <c r="C16" s="1" t="s">
        <v>3145</v>
      </c>
      <c r="D16" s="13" t="str">
        <f t="array" aca="1" ref="D16" ca="1">CONCATENATE(A16,"-",MID(CELL("filename",A15),FIND("]",CELL("filename",A15))+1,255))</f>
        <v>我们不是只有现在吗-曾轶可</v>
      </c>
      <c r="E16" s="13" t="s">
        <v>11</v>
      </c>
      <c r="F16" s="2">
        <v>4.583333333333333E-2</v>
      </c>
      <c r="G16" s="2">
        <v>6.0416666666666667E-2</v>
      </c>
      <c r="I16" s="13">
        <v>1</v>
      </c>
    </row>
    <row r="17" spans="1:9" ht="60" x14ac:dyDescent="0.25">
      <c r="A17" t="s">
        <v>2618</v>
      </c>
      <c r="B17" s="5" t="s">
        <v>3159</v>
      </c>
      <c r="C17" s="1" t="s">
        <v>3160</v>
      </c>
      <c r="D17" s="13" t="str">
        <f t="array" aca="1" ref="D17" ca="1">CONCATENATE(A17,"-",MID(CELL("filename",A16),FIND("]",CELL("filename",A16))+1,255))</f>
        <v>Forever Road-曾轶可</v>
      </c>
      <c r="E17" s="13" t="s">
        <v>11</v>
      </c>
      <c r="F17" s="2">
        <v>3.4722222222222224E-2</v>
      </c>
      <c r="G17" s="2">
        <v>5.2083333333333336E-2</v>
      </c>
      <c r="I17" s="13">
        <v>1</v>
      </c>
    </row>
    <row r="18" spans="1:9" ht="180" x14ac:dyDescent="0.25">
      <c r="A18" t="s">
        <v>2619</v>
      </c>
      <c r="B18" s="5" t="s">
        <v>3158</v>
      </c>
      <c r="C18" s="1" t="s">
        <v>3157</v>
      </c>
      <c r="D18" s="13" t="str">
        <f t="array" aca="1" ref="D18" ca="1">CONCATENATE(A18,"-",MID(CELL("filename",A17),FIND("]",CELL("filename",A17))+1,255))</f>
        <v>黎明-曾轶可</v>
      </c>
      <c r="E18" s="13" t="s">
        <v>11</v>
      </c>
      <c r="F18" s="2">
        <v>5.5555555555555552E-2</v>
      </c>
      <c r="G18" s="2">
        <v>9.375E-2</v>
      </c>
      <c r="I18" s="13">
        <v>1</v>
      </c>
    </row>
    <row r="19" spans="1:9" ht="135" x14ac:dyDescent="0.25">
      <c r="A19" s="13" t="s">
        <v>3146</v>
      </c>
      <c r="B19" s="5" t="s">
        <v>3154</v>
      </c>
      <c r="C19" s="1" t="s">
        <v>3153</v>
      </c>
      <c r="D19" s="13" t="str">
        <f t="array" aca="1" ref="D19" ca="1">CONCATENATE(A19,"-",MID(CELL("filename",A18),FIND("]",CELL("filename",A18))+1,255))</f>
        <v>荒唐的羊-曾轶可</v>
      </c>
      <c r="E19" s="13" t="s">
        <v>11</v>
      </c>
      <c r="F19" s="2">
        <v>5.347222222222222E-2</v>
      </c>
      <c r="G19" s="2">
        <v>8.6805555555555552E-2</v>
      </c>
      <c r="I19" s="13">
        <v>1</v>
      </c>
    </row>
    <row r="20" spans="1:9" ht="75" x14ac:dyDescent="0.25">
      <c r="A20" s="13" t="s">
        <v>3147</v>
      </c>
      <c r="B20" s="5" t="s">
        <v>3161</v>
      </c>
      <c r="C20" s="1" t="s">
        <v>3162</v>
      </c>
      <c r="D20" s="13" t="str">
        <f t="array" aca="1" ref="D20" ca="1">CONCATENATE(A20,"-",MID(CELL("filename",A19),FIND("]",CELL("filename",A19))+1,255))</f>
        <v>会飞的贼-曾轶可</v>
      </c>
      <c r="E20" s="13" t="s">
        <v>11</v>
      </c>
      <c r="F20" s="2">
        <v>6.0416666666666667E-2</v>
      </c>
      <c r="G20" s="2">
        <v>7.7083333333333337E-2</v>
      </c>
      <c r="I20" s="13">
        <v>0</v>
      </c>
    </row>
    <row r="21" spans="1:9" x14ac:dyDescent="0.25">
      <c r="A21" s="13" t="s">
        <v>3148</v>
      </c>
      <c r="D21" s="13" t="str">
        <f t="array" aca="1" ref="D21" ca="1">CONCATENATE(A21,"-",MID(CELL("filename",A20),FIND("]",CELL("filename",A20))+1,255))</f>
        <v>恋曲2012-曾轶可</v>
      </c>
      <c r="E21" s="13" t="s">
        <v>11</v>
      </c>
      <c r="I21" s="13">
        <v>0</v>
      </c>
    </row>
    <row r="22" spans="1:9" x14ac:dyDescent="0.25">
      <c r="A22" s="13" t="s">
        <v>3149</v>
      </c>
      <c r="D22" s="13" t="str">
        <f t="array" aca="1" ref="D22" ca="1">CONCATENATE(A22,"-",MID(CELL("filename",A21),FIND("]",CELL("filename",A21))+1,255))</f>
        <v>辣糖-曾轶可</v>
      </c>
      <c r="E22" s="13" t="s">
        <v>11</v>
      </c>
      <c r="I22" s="13">
        <v>0</v>
      </c>
    </row>
    <row r="23" spans="1:9" x14ac:dyDescent="0.25">
      <c r="A23" s="13" t="s">
        <v>3150</v>
      </c>
      <c r="D23" s="13" t="str">
        <f t="array" aca="1" ref="D23" ca="1">CONCATENATE(A23,"-",MID(CELL("filename",A22),FIND("]",CELL("filename",A22))+1,255))</f>
        <v>你幸福 我幸福-曾轶可</v>
      </c>
      <c r="E23" s="13" t="s">
        <v>11</v>
      </c>
      <c r="I23" s="13">
        <v>0</v>
      </c>
    </row>
    <row r="24" spans="1:9" x14ac:dyDescent="0.25">
      <c r="A24" s="13" t="s">
        <v>3151</v>
      </c>
      <c r="D24" s="13" t="str">
        <f t="array" aca="1" ref="D24" ca="1">CONCATENATE(A24,"-",MID(CELL("filename",A23),FIND("]",CELL("filename",A23))+1,255))</f>
        <v>骑摩托的人-曾轶可</v>
      </c>
      <c r="E24" s="13" t="s">
        <v>11</v>
      </c>
      <c r="I24" s="13">
        <v>0</v>
      </c>
    </row>
    <row r="25" spans="1:9" x14ac:dyDescent="0.25">
      <c r="A25" s="13" t="s">
        <v>3152</v>
      </c>
      <c r="I25" s="13">
        <v>0</v>
      </c>
    </row>
    <row r="26" spans="1:9" x14ac:dyDescent="0.25">
      <c r="I26" s="13">
        <v>0</v>
      </c>
    </row>
    <row r="27" spans="1:9" x14ac:dyDescent="0.25">
      <c r="I27" s="13">
        <v>0</v>
      </c>
    </row>
    <row r="28" spans="1:9" x14ac:dyDescent="0.25">
      <c r="I28" s="13">
        <v>0</v>
      </c>
    </row>
    <row r="29" spans="1:9" x14ac:dyDescent="0.25">
      <c r="A29" s="13" t="s">
        <v>1432</v>
      </c>
      <c r="B29" s="14" t="s">
        <v>1433</v>
      </c>
      <c r="C29" s="1" t="s">
        <v>1434</v>
      </c>
      <c r="D29" s="13" t="str">
        <f t="array" aca="1" ref="D29" ca="1">CONCATENATE(A29,"-",MID(CELL("filename",A28),FIND("]",CELL("filename",A28))+1,255))</f>
        <v>同类-曾轶可</v>
      </c>
      <c r="E29" s="13" t="s">
        <v>53</v>
      </c>
      <c r="F29" s="2">
        <v>4.4444444444444453E-2</v>
      </c>
      <c r="G29" s="2">
        <v>5.8333333333333327E-2</v>
      </c>
      <c r="I29" s="13">
        <v>0</v>
      </c>
    </row>
    <row r="30" spans="1:9" x14ac:dyDescent="0.25">
      <c r="A30" t="s">
        <v>1928</v>
      </c>
      <c r="B30" s="14" t="s">
        <v>3128</v>
      </c>
      <c r="D30" s="13" t="str">
        <f t="array" aca="1" ref="D30" ca="1">CONCATENATE(A30,"-",MID(CELL("filename",A29),FIND("]",CELL("filename",A29))+1,255))</f>
        <v>彩虹-曾轶可</v>
      </c>
      <c r="E30" s="13" t="s">
        <v>53</v>
      </c>
      <c r="I30" s="13">
        <v>0</v>
      </c>
    </row>
    <row r="31" spans="1:9" x14ac:dyDescent="0.25">
      <c r="A31" t="s">
        <v>2620</v>
      </c>
      <c r="B31" s="14" t="s">
        <v>3129</v>
      </c>
      <c r="D31" s="13" t="str">
        <f t="array" aca="1" ref="D31" ca="1">CONCATENATE(A31,"-",MID(CELL("filename",A30),FIND("]",CELL("filename",A30))+1,255))</f>
        <v>私奔-曾轶可</v>
      </c>
      <c r="E31" s="13" t="s">
        <v>53</v>
      </c>
      <c r="I31" s="13">
        <v>0</v>
      </c>
    </row>
    <row r="32" spans="1:9" x14ac:dyDescent="0.25">
      <c r="A32" t="s">
        <v>1814</v>
      </c>
      <c r="B32" s="14" t="s">
        <v>3130</v>
      </c>
      <c r="D32" s="13" t="str">
        <f t="array" aca="1" ref="D32" ca="1">CONCATENATE(A32,"-",MID(CELL("filename",A31),FIND("]",CELL("filename",A31))+1,255))</f>
        <v>旅行的意义-曾轶可</v>
      </c>
      <c r="E32" s="13" t="s">
        <v>53</v>
      </c>
      <c r="I32" s="13">
        <v>0</v>
      </c>
    </row>
    <row r="33" spans="1:9" x14ac:dyDescent="0.25">
      <c r="A33" t="s">
        <v>1146</v>
      </c>
      <c r="B33" s="14" t="s">
        <v>1601</v>
      </c>
      <c r="D33" s="13" t="str">
        <f t="array" aca="1" ref="D33" ca="1">CONCATENATE(A33,"-",MID(CELL("filename",A32),FIND("]",CELL("filename",A32))+1,255))</f>
        <v>蝴蝶-曾轶可</v>
      </c>
      <c r="E33" s="13" t="s">
        <v>53</v>
      </c>
      <c r="I33" s="13">
        <v>0</v>
      </c>
    </row>
    <row r="34" spans="1:9" x14ac:dyDescent="0.25">
      <c r="A34" t="s">
        <v>798</v>
      </c>
      <c r="B34" s="14" t="s">
        <v>3131</v>
      </c>
      <c r="D34" s="13" t="str">
        <f t="array" aca="1" ref="D34" ca="1">CONCATENATE(A34,"-",MID(CELL("filename",A33),FIND("]",CELL("filename",A33))+1,255))</f>
        <v>胆小鬼-曾轶可</v>
      </c>
      <c r="E34" s="13" t="s">
        <v>53</v>
      </c>
      <c r="I34" s="13">
        <v>0</v>
      </c>
    </row>
    <row r="35" spans="1:9" x14ac:dyDescent="0.25">
      <c r="A35" t="s">
        <v>2621</v>
      </c>
      <c r="B35" s="14" t="s">
        <v>3136</v>
      </c>
      <c r="C35" s="1" t="s">
        <v>3137</v>
      </c>
      <c r="D35" s="13" t="str">
        <f t="array" aca="1" ref="D35" ca="1">CONCATENATE(A35,"-",MID(CELL("filename",A34),FIND("]",CELL("filename",A34))+1,255))</f>
        <v>花样年华-曾轶可</v>
      </c>
      <c r="E35" s="13" t="s">
        <v>53</v>
      </c>
      <c r="F35" s="2">
        <v>3.8194444444444448E-2</v>
      </c>
      <c r="G35" s="2">
        <v>6.6666666666666666E-2</v>
      </c>
      <c r="I35" s="13">
        <v>0</v>
      </c>
    </row>
  </sheetData>
  <hyperlinks>
    <hyperlink ref="C29" r:id="rId1" xr:uid="{F88F2CDD-078B-425B-8519-C70F0184B776}"/>
    <hyperlink ref="C7" r:id="rId2" xr:uid="{7FFBA28C-B8CF-460F-8A7B-03066DC5E5AA}"/>
    <hyperlink ref="C5" r:id="rId3" xr:uid="{A8CC79CE-0E92-414A-ADA4-18A1CE19010E}"/>
    <hyperlink ref="C4" r:id="rId4" xr:uid="{D6682710-A988-4A3B-B487-A4D5B51D7C99}"/>
    <hyperlink ref="C3" r:id="rId5" xr:uid="{8861C3C3-C88B-45ED-A9D0-62B075E6E323}"/>
    <hyperlink ref="C6" r:id="rId6" xr:uid="{7DD4568F-5634-4D3C-8B66-59AA9FF3419F}"/>
    <hyperlink ref="C35" r:id="rId7" xr:uid="{2635572A-0D12-4641-A1CD-D48E17F3C096}"/>
    <hyperlink ref="C8" r:id="rId8" xr:uid="{2BFA0EF4-7749-4628-81E5-90D5DEDE2B75}"/>
    <hyperlink ref="C9" r:id="rId9" xr:uid="{EC7DD536-BB2E-40C3-AB0D-C8066C3DD0ED}"/>
    <hyperlink ref="C10" r:id="rId10" xr:uid="{7C04D087-D4C5-48BB-B69B-87528ED3D6C0}"/>
    <hyperlink ref="C11" r:id="rId11" xr:uid="{23C64FB1-C1F2-4ED8-A467-C69101291264}"/>
    <hyperlink ref="C12" r:id="rId12" xr:uid="{36C99989-4FF5-46EC-9C17-3183CCEEA2DB}"/>
    <hyperlink ref="C13" r:id="rId13" xr:uid="{0178A620-1066-483E-87AD-D2E3860F2334}"/>
    <hyperlink ref="C15" r:id="rId14" xr:uid="{7F603BE0-2D23-48A7-82DB-F3AC2F35587F}"/>
    <hyperlink ref="C19" r:id="rId15" xr:uid="{16F1EF87-B3C2-442E-8373-130AB890F6BF}"/>
    <hyperlink ref="C16" r:id="rId16" xr:uid="{58482CCC-F1C4-47F7-897E-06E2C5B6975B}"/>
    <hyperlink ref="C14" r:id="rId17" xr:uid="{DB3A5FFF-AB84-478F-A9A8-5D04DF86F212}"/>
    <hyperlink ref="C18" r:id="rId18" xr:uid="{803C73C3-0A37-40C7-86D7-9D244903FEFA}"/>
    <hyperlink ref="C17" r:id="rId19" xr:uid="{41AB7D79-98DC-4AA8-9BFC-86A885D06A2C}"/>
    <hyperlink ref="C20" r:id="rId20" xr:uid="{7BFC7AFA-7249-42A7-B121-EA0680F90DDD}"/>
  </hyperlinks>
  <pageMargins left="0.7" right="0.7" top="0.75" bottom="0.75" header="0.3" footer="0.3"/>
  <pageSetup orientation="portrait" r:id="rId2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54"/>
  <sheetViews>
    <sheetView workbookViewId="0">
      <selection activeCell="B51" sqref="B51"/>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9" width="9.140625" style="13" customWidth="1"/>
    <col min="10" max="16384" width="9.140625" style="13"/>
  </cols>
  <sheetData>
    <row r="1" spans="1:9" x14ac:dyDescent="0.25">
      <c r="A1" t="s">
        <v>0</v>
      </c>
      <c r="B1" t="s">
        <v>1</v>
      </c>
      <c r="C1" t="s">
        <v>2</v>
      </c>
      <c r="D1" t="s">
        <v>3</v>
      </c>
      <c r="E1" t="s">
        <v>4</v>
      </c>
      <c r="F1" t="s">
        <v>5</v>
      </c>
      <c r="G1" t="s">
        <v>6</v>
      </c>
      <c r="H1" t="s">
        <v>7</v>
      </c>
      <c r="I1" t="s">
        <v>8</v>
      </c>
    </row>
    <row r="2" spans="1:9" x14ac:dyDescent="0.25">
      <c r="A2" t="s">
        <v>1722</v>
      </c>
      <c r="B2" t="s">
        <v>2622</v>
      </c>
      <c r="C2" s="1"/>
      <c r="D2" t="str">
        <f t="array" aca="1" ref="D2" ca="1">CONCATENATE(A2,"-",MID(CELL("filename",A1),FIND("]",CELL("filename",A1))+1,255))</f>
        <v>青春修炼手册-TFBoys</v>
      </c>
      <c r="E2" t="s">
        <v>11</v>
      </c>
      <c r="F2" s="2"/>
      <c r="G2" s="2"/>
      <c r="I2">
        <v>0</v>
      </c>
    </row>
    <row r="3" spans="1:9" x14ac:dyDescent="0.25">
      <c r="A3" t="s">
        <v>2623</v>
      </c>
      <c r="B3" t="s">
        <v>2624</v>
      </c>
      <c r="C3" s="1"/>
      <c r="D3" t="str">
        <f t="array" aca="1" ref="D3" ca="1">CONCATENATE(A3,"-",MID(CELL("filename",A2),FIND("]",CELL("filename",A2))+1,255))</f>
        <v>宠爱-TFBoys</v>
      </c>
      <c r="E3" t="s">
        <v>11</v>
      </c>
      <c r="F3" s="2"/>
      <c r="G3" s="2"/>
      <c r="I3">
        <v>0</v>
      </c>
    </row>
    <row r="4" spans="1:9" x14ac:dyDescent="0.25">
      <c r="A4" t="s">
        <v>2625</v>
      </c>
      <c r="B4" t="s">
        <v>2626</v>
      </c>
      <c r="C4" s="1"/>
      <c r="D4" t="str">
        <f t="array" aca="1" ref="D4" ca="1">CONCATENATE(A4,"-",MID(CELL("filename",A3),FIND("]",CELL("filename",A3))+1,255))</f>
        <v>大梦想家-TFBoys</v>
      </c>
      <c r="E4" t="s">
        <v>11</v>
      </c>
      <c r="F4" s="2"/>
      <c r="G4" s="2"/>
      <c r="I4">
        <v>0</v>
      </c>
    </row>
    <row r="5" spans="1:9" x14ac:dyDescent="0.25">
      <c r="A5" t="s">
        <v>2627</v>
      </c>
      <c r="B5" t="s">
        <v>2628</v>
      </c>
      <c r="C5" s="1"/>
      <c r="D5" t="str">
        <f t="array" aca="1" ref="D5" ca="1">CONCATENATE(A5,"-",MID(CELL("filename",A4),FIND("]",CELL("filename",A4))+1,255))</f>
        <v>不完美小孩-TFBoys</v>
      </c>
      <c r="E5" t="s">
        <v>11</v>
      </c>
      <c r="F5" s="2"/>
      <c r="G5" s="2"/>
      <c r="I5">
        <v>0</v>
      </c>
    </row>
    <row r="6" spans="1:9" x14ac:dyDescent="0.25">
      <c r="A6" t="s">
        <v>2629</v>
      </c>
      <c r="B6" t="s">
        <v>2630</v>
      </c>
      <c r="C6" s="1"/>
      <c r="D6" t="str">
        <f t="array" aca="1" ref="D6" ca="1">CONCATENATE(A6,"-",MID(CELL("filename",A5),FIND("]",CELL("filename",A5))+1,255))</f>
        <v>爱出发-TFBoys</v>
      </c>
      <c r="E6" t="s">
        <v>11</v>
      </c>
      <c r="F6" s="2">
        <v>3.888888888888889E-2</v>
      </c>
      <c r="G6" s="2">
        <v>5.6250000000000001E-2</v>
      </c>
      <c r="I6">
        <v>0</v>
      </c>
    </row>
    <row r="7" spans="1:9" x14ac:dyDescent="0.25">
      <c r="A7" t="s">
        <v>2631</v>
      </c>
      <c r="B7" t="s">
        <v>2632</v>
      </c>
      <c r="C7" s="1"/>
      <c r="D7" t="str">
        <f t="array" aca="1" ref="D7" ca="1">CONCATENATE(A7,"-",MID(CELL("filename",A6),FIND("]",CELL("filename",A6))+1,255))</f>
        <v>剩下的盛夏-TFBoys</v>
      </c>
      <c r="E7" t="s">
        <v>11</v>
      </c>
      <c r="F7" s="2"/>
      <c r="G7" s="2"/>
      <c r="I7">
        <v>0</v>
      </c>
    </row>
    <row r="8" spans="1:9" x14ac:dyDescent="0.25">
      <c r="A8" t="s">
        <v>2633</v>
      </c>
      <c r="B8" t="s">
        <v>2634</v>
      </c>
      <c r="C8" s="1"/>
      <c r="D8" t="str">
        <f t="array" aca="1" ref="D8" ca="1">CONCATENATE(A8,"-",MID(CELL("filename",A7),FIND("]",CELL("filename",A7))+1,255))</f>
        <v>魔法城堡-TFBoys</v>
      </c>
      <c r="E8" t="s">
        <v>11</v>
      </c>
      <c r="F8" s="2"/>
      <c r="G8" s="2"/>
      <c r="I8">
        <v>0</v>
      </c>
    </row>
    <row r="9" spans="1:9" x14ac:dyDescent="0.25">
      <c r="A9" t="s">
        <v>2635</v>
      </c>
      <c r="B9" t="s">
        <v>2636</v>
      </c>
      <c r="C9" s="1"/>
      <c r="D9" t="str">
        <f t="array" aca="1" ref="D9" ca="1">CONCATENATE(A9,"-",MID(CELL("filename",A8),FIND("]",CELL("filename",A8))+1,255))</f>
        <v>样-TFBoys</v>
      </c>
      <c r="E9" t="s">
        <v>11</v>
      </c>
      <c r="F9" s="2"/>
      <c r="G9" s="2"/>
      <c r="I9">
        <v>0</v>
      </c>
    </row>
    <row r="10" spans="1:9" x14ac:dyDescent="0.25">
      <c r="A10" t="s">
        <v>2637</v>
      </c>
      <c r="B10" t="s">
        <v>2638</v>
      </c>
      <c r="C10" s="1"/>
      <c r="D10" t="str">
        <f t="array" aca="1" ref="D10" ca="1">CONCATENATE(A10,"-",MID(CELL("filename",A9),FIND("]",CELL("filename",A9))+1,255))</f>
        <v>信仰之名-TFBoys</v>
      </c>
      <c r="E10" t="s">
        <v>11</v>
      </c>
      <c r="F10" s="2"/>
      <c r="G10" s="2"/>
      <c r="I10">
        <v>0</v>
      </c>
    </row>
    <row r="11" spans="1:9" x14ac:dyDescent="0.25">
      <c r="A11" t="s">
        <v>2639</v>
      </c>
      <c r="B11" t="s">
        <v>2640</v>
      </c>
      <c r="D11" t="str">
        <f t="array" aca="1" ref="D11" ca="1">CONCATENATE(A11,"-",MID(CELL("filename",A10),FIND("]",CELL("filename",A10))+1,255))</f>
        <v>Heart-TFBoys</v>
      </c>
      <c r="E11" t="s">
        <v>11</v>
      </c>
      <c r="F11" s="2"/>
      <c r="I11">
        <v>0</v>
      </c>
    </row>
    <row r="12" spans="1:9" x14ac:dyDescent="0.25">
      <c r="C12" s="1"/>
      <c r="D12" t="str">
        <f t="array" aca="1" ref="D12" ca="1">CONCATENATE(A12,"-",MID(CELL("filename",A11),FIND("]",CELL("filename",A11))+1,255))</f>
        <v>-TFBoys</v>
      </c>
      <c r="E12" t="s">
        <v>11</v>
      </c>
      <c r="F12" s="2"/>
      <c r="G12" s="2"/>
      <c r="I12">
        <v>0</v>
      </c>
    </row>
    <row r="13" spans="1:9" x14ac:dyDescent="0.25">
      <c r="C13" s="1"/>
      <c r="D13" t="str">
        <f t="array" aca="1" ref="D13" ca="1">CONCATENATE(A13,"-",MID(CELL("filename",A12),FIND("]",CELL("filename",A12))+1,255))</f>
        <v>-TFBoys</v>
      </c>
      <c r="E13" t="s">
        <v>11</v>
      </c>
      <c r="F13" s="2"/>
      <c r="G13" s="2"/>
      <c r="I13">
        <v>0</v>
      </c>
    </row>
    <row r="14" spans="1:9" x14ac:dyDescent="0.25">
      <c r="C14" s="1"/>
      <c r="D14" t="str">
        <f t="array" aca="1" ref="D14" ca="1">CONCATENATE(A14,"-",MID(CELL("filename",A13),FIND("]",CELL("filename",A13))+1,255))</f>
        <v>-TFBoys</v>
      </c>
      <c r="E14" t="s">
        <v>11</v>
      </c>
      <c r="F14" s="2"/>
      <c r="G14" s="2"/>
      <c r="I14">
        <v>0</v>
      </c>
    </row>
    <row r="15" spans="1:9" x14ac:dyDescent="0.25">
      <c r="C15" s="1"/>
      <c r="D15" t="str">
        <f t="array" aca="1" ref="D15" ca="1">CONCATENATE(A15,"-",MID(CELL("filename",A14),FIND("]",CELL("filename",A14))+1,255))</f>
        <v>-TFBoys</v>
      </c>
      <c r="E15" t="s">
        <v>11</v>
      </c>
      <c r="F15" s="2"/>
      <c r="G15" s="2"/>
      <c r="I15">
        <v>0</v>
      </c>
    </row>
    <row r="16" spans="1:9" x14ac:dyDescent="0.25">
      <c r="A16" t="s">
        <v>2641</v>
      </c>
      <c r="B16" t="s">
        <v>29</v>
      </c>
      <c r="D16" t="str">
        <f t="array" aca="1" ref="D16" ca="1">CONCATENATE(A16,"-",MID(CELL("filename",A15),FIND("]",CELL("filename",A15))+1,255))</f>
        <v>少年中国说-TFBoys</v>
      </c>
      <c r="E16" t="s">
        <v>11</v>
      </c>
      <c r="I16">
        <v>0</v>
      </c>
    </row>
    <row r="17" spans="1:9" x14ac:dyDescent="0.25">
      <c r="A17" t="s">
        <v>2642</v>
      </c>
      <c r="B17" t="s">
        <v>2643</v>
      </c>
      <c r="C17" s="1"/>
      <c r="D17" t="str">
        <f t="array" aca="1" ref="D17" ca="1">CONCATENATE(A17,"-",MID(CELL("filename",A16),FIND("]",CELL("filename",A16))+1,255))</f>
        <v>快乐环岛-TFBoys</v>
      </c>
      <c r="E17" t="s">
        <v>11</v>
      </c>
      <c r="F17" s="2"/>
      <c r="G17" s="2"/>
      <c r="I17">
        <v>0</v>
      </c>
    </row>
    <row r="18" spans="1:9" x14ac:dyDescent="0.25">
      <c r="D18" t="str">
        <f t="array" aca="1" ref="D18" ca="1">CONCATENATE(A18,"-",MID(CELL("filename",A17),FIND("]",CELL("filename",A17))+1,255))</f>
        <v>-TFBoys</v>
      </c>
      <c r="E18" t="s">
        <v>11</v>
      </c>
      <c r="I18">
        <v>0</v>
      </c>
    </row>
    <row r="19" spans="1:9" x14ac:dyDescent="0.25">
      <c r="D19" t="str">
        <f t="array" aca="1" ref="D19" ca="1">CONCATENATE(A19,"-",MID(CELL("filename",A18),FIND("]",CELL("filename",A18))+1,255))</f>
        <v>-TFBoys</v>
      </c>
      <c r="E19" t="s">
        <v>11</v>
      </c>
      <c r="I19">
        <v>0</v>
      </c>
    </row>
    <row r="20" spans="1:9" x14ac:dyDescent="0.25">
      <c r="D20" t="str">
        <f t="array" aca="1" ref="D20" ca="1">CONCATENATE(A20,"-",MID(CELL("filename",A19),FIND("]",CELL("filename",A19))+1,255))</f>
        <v>-TFBoys</v>
      </c>
      <c r="E20" t="s">
        <v>11</v>
      </c>
      <c r="I20">
        <v>0</v>
      </c>
    </row>
    <row r="21" spans="1:9" x14ac:dyDescent="0.25">
      <c r="A21" s="5"/>
      <c r="D21" t="str">
        <f t="array" aca="1" ref="D21" ca="1">CONCATENATE(A21,"-",MID(CELL("filename",A20),FIND("]",CELL("filename",A20))+1,255))</f>
        <v>-TFBoys</v>
      </c>
      <c r="E21" t="s">
        <v>11</v>
      </c>
      <c r="I21">
        <v>0</v>
      </c>
    </row>
    <row r="22" spans="1:9" x14ac:dyDescent="0.25">
      <c r="D22" t="str">
        <f t="array" aca="1" ref="D22" ca="1">CONCATENATE(A22,"-",MID(CELL("filename",A21),FIND("]",CELL("filename",A21))+1,255))</f>
        <v>-TFBoys</v>
      </c>
      <c r="E22" t="s">
        <v>11</v>
      </c>
      <c r="I22">
        <v>0</v>
      </c>
    </row>
    <row r="23" spans="1:9" x14ac:dyDescent="0.25">
      <c r="D23" t="str">
        <f t="array" aca="1" ref="D23" ca="1">CONCATENATE(A23,"-",MID(CELL("filename",A22),FIND("]",CELL("filename",A22))+1,255))</f>
        <v>-TFBoys</v>
      </c>
      <c r="E23" t="s">
        <v>11</v>
      </c>
      <c r="I23">
        <v>0</v>
      </c>
    </row>
    <row r="24" spans="1:9" x14ac:dyDescent="0.25">
      <c r="D24" t="str">
        <f t="array" aca="1" ref="D24" ca="1">CONCATENATE(A24,"-",MID(CELL("filename",A23),FIND("]",CELL("filename",A23))+1,255))</f>
        <v>-TFBoys</v>
      </c>
      <c r="E24" t="s">
        <v>11</v>
      </c>
      <c r="I24">
        <v>0</v>
      </c>
    </row>
    <row r="25" spans="1:9" x14ac:dyDescent="0.25">
      <c r="D25" t="str">
        <f t="array" aca="1" ref="D25" ca="1">CONCATENATE(A25,"-",MID(CELL("filename",A24),FIND("]",CELL("filename",A24))+1,255))</f>
        <v>-TFBoys</v>
      </c>
      <c r="E25" t="s">
        <v>11</v>
      </c>
      <c r="I25">
        <v>0</v>
      </c>
    </row>
    <row r="26" spans="1:9" x14ac:dyDescent="0.25">
      <c r="D26" t="str">
        <f t="array" aca="1" ref="D26" ca="1">CONCATENATE(A26,"-",MID(CELL("filename",A25),FIND("]",CELL("filename",A25))+1,255))</f>
        <v>-TFBoys</v>
      </c>
      <c r="E26" t="s">
        <v>11</v>
      </c>
      <c r="I26">
        <v>0</v>
      </c>
    </row>
    <row r="27" spans="1:9" x14ac:dyDescent="0.25">
      <c r="D27" t="str">
        <f t="array" aca="1" ref="D27" ca="1">CONCATENATE(A27,"-",MID(CELL("filename",A26),FIND("]",CELL("filename",A26))+1,255))</f>
        <v>-TFBoys</v>
      </c>
      <c r="E27" t="s">
        <v>11</v>
      </c>
      <c r="I27">
        <v>0</v>
      </c>
    </row>
    <row r="28" spans="1:9" x14ac:dyDescent="0.25">
      <c r="D28" t="str">
        <f t="array" aca="1" ref="D28" ca="1">CONCATENATE(A28,"-",MID(CELL("filename",A27),FIND("]",CELL("filename",A27))+1,255))</f>
        <v>-TFBoys</v>
      </c>
      <c r="E28" t="s">
        <v>11</v>
      </c>
      <c r="I28">
        <v>0</v>
      </c>
    </row>
    <row r="29" spans="1:9" x14ac:dyDescent="0.25">
      <c r="D29" t="str">
        <f t="array" aca="1" ref="D29" ca="1">CONCATENATE(A29,"-",MID(CELL("filename",A28),FIND("]",CELL("filename",A28))+1,255))</f>
        <v>-TFBoys</v>
      </c>
      <c r="E29" t="s">
        <v>11</v>
      </c>
      <c r="I29">
        <v>0</v>
      </c>
    </row>
    <row r="30" spans="1:9" x14ac:dyDescent="0.25">
      <c r="A30" t="s">
        <v>2041</v>
      </c>
      <c r="B30" t="s">
        <v>2644</v>
      </c>
      <c r="D30" t="str">
        <f t="array" aca="1" ref="D30" ca="1">CONCATENATE(A30,"-",MID(CELL("filename",A29),FIND("]",CELL("filename",A29))+1,255))</f>
        <v>倒数-TFBoys</v>
      </c>
      <c r="E30" t="s">
        <v>11</v>
      </c>
      <c r="I30">
        <v>0</v>
      </c>
    </row>
    <row r="31" spans="1:9" x14ac:dyDescent="0.25">
      <c r="A31" t="s">
        <v>2645</v>
      </c>
      <c r="B31" t="s">
        <v>2646</v>
      </c>
      <c r="D31" t="str">
        <f t="array" aca="1" ref="D31" ca="1">CONCATENATE(A31,"-",MID(CELL("filename",A30),FIND("]",CELL("filename",A30))+1,255))</f>
        <v>是你-TFBoys</v>
      </c>
      <c r="E31" t="s">
        <v>11</v>
      </c>
      <c r="I31">
        <v>0</v>
      </c>
    </row>
    <row r="32" spans="1:9" x14ac:dyDescent="0.25">
      <c r="A32" t="s">
        <v>2647</v>
      </c>
      <c r="B32" t="s">
        <v>29</v>
      </c>
      <c r="D32" t="str">
        <f t="array" aca="1" ref="D32" ca="1">CONCATENATE(A32,"-",MID(CELL("filename",A31),FIND("]",CELL("filename",A31))+1,255))</f>
        <v>情非得已-TFBoys</v>
      </c>
      <c r="E32" t="s">
        <v>11</v>
      </c>
      <c r="I32">
        <v>0</v>
      </c>
    </row>
    <row r="33" spans="1:9" x14ac:dyDescent="0.25">
      <c r="A33" t="s">
        <v>1463</v>
      </c>
      <c r="B33" t="s">
        <v>29</v>
      </c>
      <c r="D33" t="str">
        <f t="array" aca="1" ref="D33" ca="1">CONCATENATE(A33,"-",MID(CELL("filename",A32),FIND("]",CELL("filename",A32))+1,255))</f>
        <v>Super Star-TFBoys</v>
      </c>
      <c r="E33" t="s">
        <v>11</v>
      </c>
      <c r="I33">
        <v>0</v>
      </c>
    </row>
    <row r="34" spans="1:9" x14ac:dyDescent="0.25">
      <c r="A34" t="s">
        <v>2648</v>
      </c>
      <c r="B34" t="s">
        <v>29</v>
      </c>
      <c r="I34">
        <v>0</v>
      </c>
    </row>
    <row r="35" spans="1:9" x14ac:dyDescent="0.25">
      <c r="A35" t="s">
        <v>2649</v>
      </c>
      <c r="B35" t="s">
        <v>2650</v>
      </c>
      <c r="I35">
        <v>0</v>
      </c>
    </row>
    <row r="36" spans="1:9" x14ac:dyDescent="0.25">
      <c r="A36" t="s">
        <v>1804</v>
      </c>
      <c r="B36" t="s">
        <v>2651</v>
      </c>
      <c r="I36">
        <v>0</v>
      </c>
    </row>
    <row r="37" spans="1:9" x14ac:dyDescent="0.25">
      <c r="A37" t="s">
        <v>660</v>
      </c>
      <c r="B37" t="s">
        <v>2593</v>
      </c>
      <c r="I37">
        <v>0</v>
      </c>
    </row>
    <row r="38" spans="1:9" x14ac:dyDescent="0.25">
      <c r="A38" t="s">
        <v>328</v>
      </c>
      <c r="B38" t="s">
        <v>29</v>
      </c>
      <c r="I38">
        <v>0</v>
      </c>
    </row>
    <row r="39" spans="1:9" x14ac:dyDescent="0.25">
      <c r="A39" t="s">
        <v>2652</v>
      </c>
      <c r="B39" t="s">
        <v>29</v>
      </c>
      <c r="I39">
        <v>0</v>
      </c>
    </row>
    <row r="40" spans="1:9" x14ac:dyDescent="0.25">
      <c r="I40">
        <v>0</v>
      </c>
    </row>
    <row r="41" spans="1:9" x14ac:dyDescent="0.25">
      <c r="I41">
        <v>0</v>
      </c>
    </row>
    <row r="42" spans="1:9" x14ac:dyDescent="0.25">
      <c r="I42">
        <v>0</v>
      </c>
    </row>
    <row r="43" spans="1:9" x14ac:dyDescent="0.25">
      <c r="I43">
        <v>0</v>
      </c>
    </row>
    <row r="44" spans="1:9" x14ac:dyDescent="0.25">
      <c r="I44">
        <v>0</v>
      </c>
    </row>
    <row r="45" spans="1:9" x14ac:dyDescent="0.25">
      <c r="I45">
        <v>0</v>
      </c>
    </row>
    <row r="46" spans="1:9" x14ac:dyDescent="0.25">
      <c r="I46">
        <v>0</v>
      </c>
    </row>
    <row r="47" spans="1:9" x14ac:dyDescent="0.25">
      <c r="I47">
        <v>0</v>
      </c>
    </row>
    <row r="48" spans="1:9" x14ac:dyDescent="0.25">
      <c r="I48">
        <v>0</v>
      </c>
    </row>
    <row r="49" spans="4:9" x14ac:dyDescent="0.25">
      <c r="I49">
        <v>0</v>
      </c>
    </row>
    <row r="50" spans="4:9" x14ac:dyDescent="0.25">
      <c r="I50">
        <v>0</v>
      </c>
    </row>
    <row r="51" spans="4:9" x14ac:dyDescent="0.25">
      <c r="I51">
        <v>0</v>
      </c>
    </row>
    <row r="52" spans="4:9" x14ac:dyDescent="0.25">
      <c r="D52" t="str">
        <f t="array" aca="1" ref="D52" ca="1">CONCATENATE(A52,"-",MID(CELL("filename",A51),FIND("]",CELL("filename",A51))+1,255))</f>
        <v>-TFBoys</v>
      </c>
      <c r="E52" t="s">
        <v>53</v>
      </c>
      <c r="I52">
        <v>0</v>
      </c>
    </row>
    <row r="53" spans="4:9" x14ac:dyDescent="0.25">
      <c r="D53" t="str">
        <f t="array" aca="1" ref="D53" ca="1">CONCATENATE(A53,"-",MID(CELL("filename",A52),FIND("]",CELL("filename",A52))+1,255))</f>
        <v>-TFBoys</v>
      </c>
      <c r="E53" t="s">
        <v>53</v>
      </c>
      <c r="I53">
        <v>0</v>
      </c>
    </row>
    <row r="54" spans="4:9" x14ac:dyDescent="0.25">
      <c r="D54" t="str">
        <f t="array" aca="1" ref="D54" ca="1">CONCATENATE(A54,"-",MID(CELL("filename",A53),FIND("]",CELL("filename",A53))+1,255))</f>
        <v>-TFBoys</v>
      </c>
      <c r="E54" t="s">
        <v>53</v>
      </c>
      <c r="I54">
        <v>0</v>
      </c>
    </row>
  </sheetData>
  <pageMargins left="0.7" right="0.7" top="0.75" bottom="0.75" header="0.3" footer="0.3"/>
  <pageSetup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824C-3CEF-4C95-A235-62F2CAE8520D}">
  <dimension ref="A1:I3"/>
  <sheetViews>
    <sheetView tabSelected="1" workbookViewId="0">
      <selection activeCell="A4" sqref="A4"/>
    </sheetView>
  </sheetViews>
  <sheetFormatPr defaultRowHeight="15" x14ac:dyDescent="0.25"/>
  <cols>
    <col min="1" max="1" width="26.28515625" style="13" customWidth="1"/>
    <col min="2" max="2" width="65.85546875" style="14" customWidth="1"/>
    <col min="3" max="3" width="50.28515625" style="13" customWidth="1"/>
    <col min="4" max="4" width="33.5703125" style="13" customWidth="1"/>
    <col min="5" max="6" width="9.140625" style="13" customWidth="1"/>
    <col min="7" max="16384" width="9.140625" style="13"/>
  </cols>
  <sheetData>
    <row r="1" spans="1:9" x14ac:dyDescent="0.25">
      <c r="A1" s="13" t="s">
        <v>0</v>
      </c>
      <c r="B1" s="14" t="s">
        <v>1</v>
      </c>
      <c r="C1" s="13" t="s">
        <v>2</v>
      </c>
      <c r="D1" s="13" t="s">
        <v>3</v>
      </c>
      <c r="E1" s="13" t="s">
        <v>4</v>
      </c>
      <c r="F1" s="13" t="s">
        <v>5</v>
      </c>
      <c r="G1" s="13" t="s">
        <v>6</v>
      </c>
      <c r="H1" s="13" t="s">
        <v>7</v>
      </c>
      <c r="I1" s="13" t="s">
        <v>8</v>
      </c>
    </row>
    <row r="2" spans="1:9" x14ac:dyDescent="0.25">
      <c r="A2" s="13" t="s">
        <v>3104</v>
      </c>
      <c r="B2" s="14" t="s">
        <v>2056</v>
      </c>
      <c r="C2" s="1"/>
      <c r="D2" s="13" t="str">
        <f t="array" aca="1" ref="D2" ca="1">CONCATENATE(A2,"-",MID(CELL("filename",A1),FIND("]",CELL("filename",A1))+1,255))</f>
        <v>白羊-沈以诚</v>
      </c>
      <c r="E2" s="13" t="s">
        <v>11</v>
      </c>
      <c r="F2" s="2">
        <v>2.5000000000000001E-2</v>
      </c>
      <c r="G2" s="2">
        <v>3.5416666666666673E-2</v>
      </c>
      <c r="I2" s="13">
        <v>0</v>
      </c>
    </row>
    <row r="3" spans="1:9" x14ac:dyDescent="0.25">
      <c r="A3" s="13" t="s">
        <v>3254</v>
      </c>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54"/>
  <sheetViews>
    <sheetView topLeftCell="A11" workbookViewId="0">
      <selection activeCell="I2" sqref="I2:I54"/>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8" max="8" width="9.140625" style="13" customWidth="1"/>
  </cols>
  <sheetData>
    <row r="1" spans="1:9" x14ac:dyDescent="0.25">
      <c r="A1" t="s">
        <v>0</v>
      </c>
      <c r="B1" t="s">
        <v>1</v>
      </c>
      <c r="C1" t="s">
        <v>2</v>
      </c>
      <c r="D1" t="s">
        <v>3</v>
      </c>
      <c r="E1" t="s">
        <v>4</v>
      </c>
      <c r="F1" t="s">
        <v>5</v>
      </c>
      <c r="G1" t="s">
        <v>6</v>
      </c>
      <c r="H1" t="s">
        <v>7</v>
      </c>
      <c r="I1" t="s">
        <v>8</v>
      </c>
    </row>
    <row r="2" spans="1:9" x14ac:dyDescent="0.25">
      <c r="A2" t="s">
        <v>2653</v>
      </c>
      <c r="B2" t="s">
        <v>2654</v>
      </c>
      <c r="C2" s="1"/>
      <c r="D2" t="str">
        <f t="array" aca="1" ref="D2" ca="1">CONCATENATE(A2,"-",MID(CELL("filename",A1),FIND("]",CELL("filename",A1))+1,255))</f>
        <v>画-赵雷</v>
      </c>
      <c r="E2" t="s">
        <v>11</v>
      </c>
      <c r="F2" s="2"/>
      <c r="G2" s="2"/>
      <c r="I2">
        <v>0</v>
      </c>
    </row>
    <row r="3" spans="1:9" x14ac:dyDescent="0.25">
      <c r="A3" t="s">
        <v>2655</v>
      </c>
      <c r="B3" t="s">
        <v>2656</v>
      </c>
      <c r="C3" s="1"/>
      <c r="D3" t="str">
        <f t="array" aca="1" ref="D3" ca="1">CONCATENATE(A3,"-",MID(CELL("filename",A2),FIND("]",CELL("filename",A2))+1,255))</f>
        <v>南方姑娘-赵雷</v>
      </c>
      <c r="E3" t="s">
        <v>11</v>
      </c>
      <c r="F3" s="2"/>
      <c r="G3" s="2"/>
      <c r="I3">
        <v>0</v>
      </c>
    </row>
    <row r="4" spans="1:9" x14ac:dyDescent="0.25">
      <c r="A4" t="s">
        <v>2657</v>
      </c>
      <c r="B4" t="s">
        <v>2658</v>
      </c>
      <c r="C4" s="1"/>
      <c r="D4" t="str">
        <f t="array" aca="1" ref="D4" ca="1">CONCATENATE(A4,"-",MID(CELL("filename",A3),FIND("]",CELL("filename",A3))+1,255))</f>
        <v>少年锦时-赵雷</v>
      </c>
      <c r="E4" t="s">
        <v>11</v>
      </c>
      <c r="F4" s="2"/>
      <c r="G4" s="2"/>
      <c r="I4">
        <v>0</v>
      </c>
    </row>
    <row r="5" spans="1:9" x14ac:dyDescent="0.25">
      <c r="A5" t="s">
        <v>2659</v>
      </c>
      <c r="B5" t="s">
        <v>2660</v>
      </c>
      <c r="C5" s="1"/>
      <c r="D5" t="str">
        <f t="array" aca="1" ref="D5" ca="1">CONCATENATE(A5,"-",MID(CELL("filename",A4),FIND("]",CELL("filename",A4))+1,255))</f>
        <v>成都-赵雷</v>
      </c>
      <c r="E5" t="s">
        <v>11</v>
      </c>
      <c r="F5" s="2"/>
      <c r="G5" s="2"/>
      <c r="I5">
        <v>0</v>
      </c>
    </row>
    <row r="6" spans="1:9" x14ac:dyDescent="0.25">
      <c r="A6" t="s">
        <v>2661</v>
      </c>
      <c r="B6" t="s">
        <v>2662</v>
      </c>
      <c r="C6" s="1" t="s">
        <v>2663</v>
      </c>
      <c r="D6" t="str">
        <f t="array" aca="1" ref="D6" ca="1">CONCATENATE(A6,"-",MID(CELL("filename",A5),FIND("]",CELL("filename",A5))+1,255))</f>
        <v>我记得-赵雷</v>
      </c>
      <c r="E6" t="s">
        <v>11</v>
      </c>
      <c r="F6" s="2">
        <v>3.888888888888889E-2</v>
      </c>
      <c r="G6" s="2">
        <v>5.6250000000000001E-2</v>
      </c>
      <c r="I6">
        <v>0</v>
      </c>
    </row>
    <row r="7" spans="1:9" x14ac:dyDescent="0.25">
      <c r="A7" t="s">
        <v>2649</v>
      </c>
      <c r="B7" t="s">
        <v>2664</v>
      </c>
      <c r="C7" s="1"/>
      <c r="D7" t="str">
        <f t="array" aca="1" ref="D7" ca="1">CONCATENATE(A7,"-",MID(CELL("filename",A6),FIND("]",CELL("filename",A6))+1,255))</f>
        <v>我们的时光-赵雷</v>
      </c>
      <c r="E7" t="s">
        <v>11</v>
      </c>
      <c r="F7" s="2"/>
      <c r="G7" s="2"/>
      <c r="H7" t="s">
        <v>2665</v>
      </c>
      <c r="I7">
        <v>0</v>
      </c>
    </row>
    <row r="8" spans="1:9" x14ac:dyDescent="0.25">
      <c r="A8" t="s">
        <v>2666</v>
      </c>
      <c r="B8" t="s">
        <v>2667</v>
      </c>
      <c r="C8" s="1"/>
      <c r="D8" t="str">
        <f t="array" aca="1" ref="D8" ca="1">CONCATENATE(A8,"-",MID(CELL("filename",A7),FIND("]",CELL("filename",A7))+1,255))</f>
        <v>阿刁-赵雷</v>
      </c>
      <c r="E8" t="s">
        <v>11</v>
      </c>
      <c r="F8" s="2"/>
      <c r="G8" s="2"/>
      <c r="H8" t="s">
        <v>2668</v>
      </c>
      <c r="I8">
        <v>0</v>
      </c>
    </row>
    <row r="9" spans="1:9" x14ac:dyDescent="0.25">
      <c r="A9" t="s">
        <v>2669</v>
      </c>
      <c r="B9" t="s">
        <v>2670</v>
      </c>
      <c r="C9" s="1"/>
      <c r="D9" t="str">
        <f t="array" aca="1" ref="D9" ca="1">CONCATENATE(A9,"-",MID(CELL("filename",A8),FIND("]",CELL("filename",A8))+1,255))</f>
        <v>鼓楼-赵雷</v>
      </c>
      <c r="E9" t="s">
        <v>11</v>
      </c>
      <c r="F9" s="2"/>
      <c r="G9" s="2"/>
      <c r="H9" t="s">
        <v>2671</v>
      </c>
      <c r="I9">
        <v>0</v>
      </c>
    </row>
    <row r="10" spans="1:9" x14ac:dyDescent="0.25">
      <c r="A10" t="s">
        <v>2672</v>
      </c>
      <c r="B10" t="s">
        <v>2673</v>
      </c>
      <c r="C10" s="1"/>
      <c r="D10" t="str">
        <f t="array" aca="1" ref="D10" ca="1">CONCATENATE(A10,"-",MID(CELL("filename",A9),FIND("]",CELL("filename",A9))+1,255))</f>
        <v>理想-赵雷</v>
      </c>
      <c r="E10" t="s">
        <v>11</v>
      </c>
      <c r="F10" s="2"/>
      <c r="G10" s="2"/>
      <c r="H10" t="s">
        <v>2674</v>
      </c>
      <c r="I10">
        <v>0</v>
      </c>
    </row>
    <row r="11" spans="1:9" x14ac:dyDescent="0.25">
      <c r="A11" t="s">
        <v>2675</v>
      </c>
      <c r="B11" t="s">
        <v>2676</v>
      </c>
      <c r="D11" t="str">
        <f t="array" aca="1" ref="D11" ca="1">CONCATENATE(A11,"-",MID(CELL("filename",A10),FIND("]",CELL("filename",A10))+1,255))</f>
        <v>玛丽-赵雷</v>
      </c>
      <c r="E11" t="s">
        <v>11</v>
      </c>
      <c r="F11" s="2"/>
      <c r="H11" t="s">
        <v>2677</v>
      </c>
      <c r="I11">
        <v>0</v>
      </c>
    </row>
    <row r="12" spans="1:9" x14ac:dyDescent="0.25">
      <c r="A12" t="s">
        <v>2678</v>
      </c>
      <c r="B12" t="s">
        <v>29</v>
      </c>
      <c r="C12" s="1"/>
      <c r="D12" t="str">
        <f t="array" aca="1" ref="D12" ca="1">CONCATENATE(A12,"-",MID(CELL("filename",A11),FIND("]",CELL("filename",A11))+1,255))</f>
        <v>林晨计程车-赵雷</v>
      </c>
      <c r="E12" t="s">
        <v>11</v>
      </c>
      <c r="F12" s="2"/>
      <c r="G12" s="2"/>
      <c r="I12">
        <v>0</v>
      </c>
    </row>
    <row r="13" spans="1:9" x14ac:dyDescent="0.25">
      <c r="A13" t="s">
        <v>2679</v>
      </c>
      <c r="B13" t="s">
        <v>2680</v>
      </c>
      <c r="C13" s="1"/>
      <c r="D13" t="str">
        <f t="array" aca="1" ref="D13" ca="1">CONCATENATE(A13,"-",MID(CELL("filename",A12),FIND("]",CELL("filename",A12))+1,255))</f>
        <v>吉姆餐厅-赵雷</v>
      </c>
      <c r="E13" t="s">
        <v>11</v>
      </c>
      <c r="F13" s="2"/>
      <c r="G13" s="2"/>
      <c r="H13" t="s">
        <v>2681</v>
      </c>
      <c r="I13">
        <v>0</v>
      </c>
    </row>
    <row r="14" spans="1:9" x14ac:dyDescent="0.25">
      <c r="A14" t="s">
        <v>2682</v>
      </c>
      <c r="B14" t="s">
        <v>2683</v>
      </c>
      <c r="C14" s="1"/>
      <c r="D14" t="str">
        <f t="array" aca="1" ref="D14" ca="1">CONCATENATE(A14,"-",MID(CELL("filename",A13),FIND("]",CELL("filename",A13))+1,255))</f>
        <v>十九岁-赵雷</v>
      </c>
      <c r="E14" t="s">
        <v>11</v>
      </c>
      <c r="F14" s="2"/>
      <c r="G14" s="2"/>
      <c r="H14" t="s">
        <v>2684</v>
      </c>
      <c r="I14">
        <v>0</v>
      </c>
    </row>
    <row r="15" spans="1:9" x14ac:dyDescent="0.25">
      <c r="A15" t="s">
        <v>2685</v>
      </c>
      <c r="B15" t="s">
        <v>2686</v>
      </c>
      <c r="C15" s="1"/>
      <c r="D15" t="str">
        <f t="array" aca="1" ref="D15" ca="1">CONCATENATE(A15,"-",MID(CELL("filename",A14),FIND("]",CELL("filename",A14))+1,255))</f>
        <v>三十岁的女人-赵雷</v>
      </c>
      <c r="E15" t="s">
        <v>11</v>
      </c>
      <c r="F15" s="2"/>
      <c r="G15" s="2"/>
      <c r="H15" t="s">
        <v>2687</v>
      </c>
      <c r="I15">
        <v>0</v>
      </c>
    </row>
    <row r="16" spans="1:9" x14ac:dyDescent="0.25">
      <c r="A16" t="s">
        <v>2688</v>
      </c>
      <c r="B16" t="s">
        <v>2689</v>
      </c>
      <c r="D16" t="str">
        <f t="array" aca="1" ref="D16" ca="1">CONCATENATE(A16,"-",MID(CELL("filename",A15),FIND("]",CELL("filename",A15))+1,255))</f>
        <v>八十年代的歌-赵雷</v>
      </c>
      <c r="E16" t="s">
        <v>11</v>
      </c>
      <c r="H16" t="s">
        <v>2690</v>
      </c>
      <c r="I16">
        <v>0</v>
      </c>
    </row>
    <row r="17" spans="1:9" x14ac:dyDescent="0.25">
      <c r="A17" t="s">
        <v>2691</v>
      </c>
      <c r="B17" t="s">
        <v>29</v>
      </c>
      <c r="C17" s="1"/>
      <c r="D17" t="str">
        <f t="array" aca="1" ref="D17" ca="1">CONCATENATE(A17,"-",MID(CELL("filename",A16),FIND("]",CELL("filename",A16))+1,255))</f>
        <v>朵儿-赵雷</v>
      </c>
      <c r="E17" t="s">
        <v>11</v>
      </c>
      <c r="F17" s="2"/>
      <c r="G17" s="2"/>
      <c r="H17" t="s">
        <v>2692</v>
      </c>
      <c r="I17">
        <v>0</v>
      </c>
    </row>
    <row r="18" spans="1:9" x14ac:dyDescent="0.25">
      <c r="A18" t="s">
        <v>2693</v>
      </c>
      <c r="B18" t="s">
        <v>2694</v>
      </c>
      <c r="D18" t="str">
        <f t="array" aca="1" ref="D18" ca="1">CONCATENATE(A18,"-",MID(CELL("filename",A17),FIND("]",CELL("filename",A17))+1,255))</f>
        <v>让我偷偷看你-赵雷</v>
      </c>
      <c r="E18" t="s">
        <v>11</v>
      </c>
      <c r="H18" t="s">
        <v>2695</v>
      </c>
      <c r="I18">
        <v>0</v>
      </c>
    </row>
    <row r="19" spans="1:9" x14ac:dyDescent="0.25">
      <c r="A19" t="s">
        <v>2696</v>
      </c>
      <c r="B19" t="s">
        <v>2697</v>
      </c>
      <c r="D19" t="str">
        <f t="array" aca="1" ref="D19" ca="1">CONCATENATE(A19,"-",MID(CELL("filename",A18),FIND("]",CELL("filename",A18))+1,255))</f>
        <v>背影-赵雷</v>
      </c>
      <c r="E19" t="s">
        <v>11</v>
      </c>
      <c r="H19" t="s">
        <v>2698</v>
      </c>
      <c r="I19">
        <v>0</v>
      </c>
    </row>
    <row r="20" spans="1:9" x14ac:dyDescent="0.25">
      <c r="A20" t="s">
        <v>2699</v>
      </c>
      <c r="B20" t="s">
        <v>2700</v>
      </c>
      <c r="D20" t="str">
        <f t="array" aca="1" ref="D20" ca="1">CONCATENATE(A20,"-",MID(CELL("filename",A19),FIND("]",CELL("filename",A19))+1,255))</f>
        <v>梦中的哈德森-赵雷</v>
      </c>
      <c r="E20" t="s">
        <v>11</v>
      </c>
      <c r="H20" t="s">
        <v>2701</v>
      </c>
      <c r="I20">
        <v>0</v>
      </c>
    </row>
    <row r="21" spans="1:9" x14ac:dyDescent="0.25">
      <c r="A21" s="5" t="s">
        <v>2702</v>
      </c>
      <c r="B21" t="s">
        <v>29</v>
      </c>
      <c r="D21" t="str">
        <f t="array" aca="1" ref="D21" ca="1">CONCATENATE(A21,"-",MID(CELL("filename",A20),FIND("]",CELL("filename",A20))+1,255))</f>
        <v>再见北京-赵雷</v>
      </c>
      <c r="E21" t="s">
        <v>11</v>
      </c>
      <c r="H21" t="s">
        <v>2703</v>
      </c>
      <c r="I21">
        <v>0</v>
      </c>
    </row>
    <row r="22" spans="1:9" x14ac:dyDescent="0.25">
      <c r="A22" t="s">
        <v>2704</v>
      </c>
      <c r="B22" t="s">
        <v>29</v>
      </c>
      <c r="D22" t="str">
        <f t="array" aca="1" ref="D22" ca="1">CONCATENATE(A22,"-",MID(CELL("filename",A21),FIND("]",CELL("filename",A21))+1,255))</f>
        <v>静下来-赵雷</v>
      </c>
      <c r="E22" t="s">
        <v>11</v>
      </c>
      <c r="H22" t="s">
        <v>2705</v>
      </c>
      <c r="I22">
        <v>0</v>
      </c>
    </row>
    <row r="23" spans="1:9" x14ac:dyDescent="0.25">
      <c r="A23" t="s">
        <v>2706</v>
      </c>
      <c r="B23" t="s">
        <v>29</v>
      </c>
      <c r="D23" t="str">
        <f t="array" aca="1" ref="D23" ca="1">CONCATENATE(A23,"-",MID(CELL("filename",A22),FIND("]",CELL("filename",A22))+1,255))</f>
        <v>青春无处安放-赵雷</v>
      </c>
      <c r="E23" t="s">
        <v>11</v>
      </c>
      <c r="H23" t="s">
        <v>2707</v>
      </c>
      <c r="I23">
        <v>0</v>
      </c>
    </row>
    <row r="24" spans="1:9" x14ac:dyDescent="0.25">
      <c r="A24" t="s">
        <v>2708</v>
      </c>
      <c r="B24" t="s">
        <v>29</v>
      </c>
      <c r="D24" t="str">
        <f t="array" aca="1" ref="D24" ca="1">CONCATENATE(A24,"-",MID(CELL("filename",A23),FIND("]",CELL("filename",A23))+1,255))</f>
        <v>未给姐姐递出的信-赵雷</v>
      </c>
      <c r="E24" t="s">
        <v>11</v>
      </c>
      <c r="H24" t="s">
        <v>2709</v>
      </c>
      <c r="I24">
        <v>0</v>
      </c>
    </row>
    <row r="25" spans="1:9" x14ac:dyDescent="0.25">
      <c r="A25" t="s">
        <v>2710</v>
      </c>
      <c r="B25" t="s">
        <v>29</v>
      </c>
      <c r="D25" t="str">
        <f t="array" aca="1" ref="D25" ca="1">CONCATENATE(A25,"-",MID(CELL("filename",A24),FIND("]",CELL("filename",A24))+1,255))</f>
        <v>已是两条路上的人-赵雷</v>
      </c>
      <c r="E25" t="s">
        <v>11</v>
      </c>
      <c r="H25" t="s">
        <v>2711</v>
      </c>
      <c r="I25">
        <v>0</v>
      </c>
    </row>
    <row r="26" spans="1:9" x14ac:dyDescent="0.25">
      <c r="A26" t="s">
        <v>2712</v>
      </c>
      <c r="B26" t="s">
        <v>29</v>
      </c>
      <c r="D26" t="str">
        <f t="array" aca="1" ref="D26" ca="1">CONCATENATE(A26,"-",MID(CELL("filename",A25),FIND("]",CELL("filename",A25))+1,255))</f>
        <v>小屋-赵雷</v>
      </c>
      <c r="E26" t="s">
        <v>11</v>
      </c>
      <c r="H26" t="s">
        <v>2713</v>
      </c>
      <c r="I26">
        <v>0</v>
      </c>
    </row>
    <row r="27" spans="1:9" x14ac:dyDescent="0.25">
      <c r="A27" t="s">
        <v>2714</v>
      </c>
      <c r="B27" t="s">
        <v>29</v>
      </c>
      <c r="D27" t="str">
        <f t="array" aca="1" ref="D27" ca="1">CONCATENATE(A27,"-",MID(CELL("filename",A26),FIND("]",CELL("filename",A26))+1,255))</f>
        <v>窑上路-赵雷</v>
      </c>
      <c r="E27" t="s">
        <v>11</v>
      </c>
      <c r="H27" t="s">
        <v>2715</v>
      </c>
      <c r="I27">
        <v>0</v>
      </c>
    </row>
    <row r="28" spans="1:9" x14ac:dyDescent="0.25">
      <c r="A28" t="s">
        <v>2716</v>
      </c>
      <c r="B28" t="s">
        <v>2717</v>
      </c>
      <c r="D28" t="str">
        <f t="array" aca="1" ref="D28" ca="1">CONCATENATE(A28,"-",MID(CELL("filename",A27),FIND("]",CELL("filename",A27))+1,255))</f>
        <v>不开的唇-赵雷</v>
      </c>
      <c r="E28" t="s">
        <v>11</v>
      </c>
      <c r="H28" t="s">
        <v>2718</v>
      </c>
      <c r="I28">
        <v>0</v>
      </c>
    </row>
    <row r="29" spans="1:9" x14ac:dyDescent="0.25">
      <c r="A29" t="s">
        <v>2719</v>
      </c>
      <c r="B29" t="s">
        <v>2720</v>
      </c>
      <c r="D29" t="str">
        <f t="array" aca="1" ref="D29" ca="1">CONCATENATE(A29,"-",MID(CELL("filename",A28),FIND("]",CELL("filename",A28))+1,255))</f>
        <v>北京的冬天-赵雷</v>
      </c>
      <c r="E29" t="s">
        <v>11</v>
      </c>
      <c r="H29" t="s">
        <v>2721</v>
      </c>
      <c r="I29">
        <v>0</v>
      </c>
    </row>
    <row r="30" spans="1:9" x14ac:dyDescent="0.25">
      <c r="A30" t="s">
        <v>2722</v>
      </c>
      <c r="B30" t="s">
        <v>2723</v>
      </c>
      <c r="D30" t="str">
        <f t="array" aca="1" ref="D30" ca="1">CONCATENATE(A30,"-",MID(CELL("filename",A29),FIND("]",CELL("filename",A29))+1,255))</f>
        <v>彩虹下面-赵雷</v>
      </c>
      <c r="E30" t="s">
        <v>11</v>
      </c>
      <c r="H30" t="s">
        <v>2724</v>
      </c>
      <c r="I30">
        <v>0</v>
      </c>
    </row>
    <row r="31" spans="1:9" x14ac:dyDescent="0.25">
      <c r="A31" t="s">
        <v>2725</v>
      </c>
      <c r="B31" t="s">
        <v>29</v>
      </c>
      <c r="D31" t="str">
        <f t="array" aca="1" ref="D31" ca="1">CONCATENATE(A31,"-",MID(CELL("filename",A30),FIND("]",CELL("filename",A30))+1,255))</f>
        <v>浮游-赵雷</v>
      </c>
      <c r="E31" t="s">
        <v>11</v>
      </c>
      <c r="H31" t="s">
        <v>2726</v>
      </c>
      <c r="I31">
        <v>0</v>
      </c>
    </row>
    <row r="32" spans="1:9" x14ac:dyDescent="0.25">
      <c r="A32" t="s">
        <v>2727</v>
      </c>
      <c r="B32" t="s">
        <v>29</v>
      </c>
      <c r="D32" t="str">
        <f t="array" aca="1" ref="D32" ca="1">CONCATENATE(A32,"-",MID(CELL("filename",A31),FIND("]",CELL("filename",A31))+1,255))</f>
        <v>开往北京的火车-赵雷</v>
      </c>
      <c r="E32" t="s">
        <v>11</v>
      </c>
      <c r="H32" t="s">
        <v>2728</v>
      </c>
      <c r="I32">
        <v>0</v>
      </c>
    </row>
    <row r="33" spans="1:9" x14ac:dyDescent="0.25">
      <c r="A33" t="s">
        <v>2729</v>
      </c>
      <c r="B33" t="s">
        <v>2730</v>
      </c>
      <c r="D33" t="str">
        <f t="array" aca="1" ref="D33" ca="1">CONCATENATE(A33,"-",MID(CELL("filename",A32),FIND("]",CELL("filename",A32))+1,255))</f>
        <v>赵小雷-赵雷</v>
      </c>
      <c r="E33" t="s">
        <v>11</v>
      </c>
      <c r="H33" t="s">
        <v>2731</v>
      </c>
      <c r="I33">
        <v>0</v>
      </c>
    </row>
    <row r="34" spans="1:9" x14ac:dyDescent="0.25">
      <c r="I34">
        <v>0</v>
      </c>
    </row>
    <row r="35" spans="1:9" x14ac:dyDescent="0.25">
      <c r="I35">
        <v>0</v>
      </c>
    </row>
    <row r="36" spans="1:9" x14ac:dyDescent="0.25">
      <c r="I36">
        <v>0</v>
      </c>
    </row>
    <row r="37" spans="1:9" x14ac:dyDescent="0.25">
      <c r="I37">
        <v>0</v>
      </c>
    </row>
    <row r="38" spans="1:9" x14ac:dyDescent="0.25">
      <c r="I38">
        <v>0</v>
      </c>
    </row>
    <row r="39" spans="1:9" x14ac:dyDescent="0.25">
      <c r="I39">
        <v>0</v>
      </c>
    </row>
    <row r="40" spans="1:9" x14ac:dyDescent="0.25">
      <c r="I40">
        <v>0</v>
      </c>
    </row>
    <row r="41" spans="1:9" x14ac:dyDescent="0.25">
      <c r="I41">
        <v>0</v>
      </c>
    </row>
    <row r="42" spans="1:9" x14ac:dyDescent="0.25">
      <c r="I42">
        <v>0</v>
      </c>
    </row>
    <row r="43" spans="1:9" x14ac:dyDescent="0.25">
      <c r="I43">
        <v>0</v>
      </c>
    </row>
    <row r="44" spans="1:9" x14ac:dyDescent="0.25">
      <c r="I44">
        <v>0</v>
      </c>
    </row>
    <row r="45" spans="1:9" x14ac:dyDescent="0.25">
      <c r="I45">
        <v>0</v>
      </c>
    </row>
    <row r="46" spans="1:9" x14ac:dyDescent="0.25">
      <c r="I46">
        <v>0</v>
      </c>
    </row>
    <row r="47" spans="1:9" x14ac:dyDescent="0.25">
      <c r="I47">
        <v>0</v>
      </c>
    </row>
    <row r="48" spans="1:9" x14ac:dyDescent="0.25">
      <c r="I48">
        <v>0</v>
      </c>
    </row>
    <row r="49" spans="1:9" x14ac:dyDescent="0.25">
      <c r="I49">
        <v>0</v>
      </c>
    </row>
    <row r="50" spans="1:9" x14ac:dyDescent="0.25">
      <c r="I50">
        <v>0</v>
      </c>
    </row>
    <row r="51" spans="1:9" x14ac:dyDescent="0.25">
      <c r="I51">
        <v>0</v>
      </c>
    </row>
    <row r="52" spans="1:9" x14ac:dyDescent="0.25">
      <c r="A52" t="s">
        <v>2732</v>
      </c>
      <c r="B52" t="s">
        <v>29</v>
      </c>
      <c r="D52" t="str">
        <f t="array" aca="1" ref="D52" ca="1">CONCATENATE(A52,"-",MID(CELL("filename",A51),FIND("]",CELL("filename",A51))+1,255))</f>
        <v>少女-赵雷</v>
      </c>
      <c r="E52" t="s">
        <v>53</v>
      </c>
      <c r="I52">
        <v>0</v>
      </c>
    </row>
    <row r="53" spans="1:9" x14ac:dyDescent="0.25">
      <c r="A53" t="s">
        <v>2733</v>
      </c>
      <c r="B53" t="s">
        <v>29</v>
      </c>
      <c r="D53" t="str">
        <f t="array" aca="1" ref="D53" ca="1">CONCATENATE(A53,"-",MID(CELL("filename",A52),FIND("]",CELL("filename",A52))+1,255))</f>
        <v>家乡-赵雷</v>
      </c>
      <c r="E53" t="s">
        <v>53</v>
      </c>
      <c r="I53">
        <v>0</v>
      </c>
    </row>
    <row r="54" spans="1:9" x14ac:dyDescent="0.25">
      <c r="A54" t="s">
        <v>2734</v>
      </c>
      <c r="B54" t="s">
        <v>2735</v>
      </c>
      <c r="D54" t="str">
        <f t="array" aca="1" ref="D54" ca="1">CONCATENATE(A54,"-",MID(CELL("filename",A53),FIND("]",CELL("filename",A53))+1,255))</f>
        <v>明天-赵雷</v>
      </c>
      <c r="E54" t="s">
        <v>53</v>
      </c>
      <c r="I54">
        <v>0</v>
      </c>
    </row>
  </sheetData>
  <hyperlinks>
    <hyperlink ref="C6" r:id="rId1" xr:uid="{00000000-0004-0000-2500-000000000000}"/>
  </hyperlinks>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35"/>
  <sheetViews>
    <sheetView workbookViewId="0">
      <selection activeCell="B1" sqref="B1:B1048576"/>
    </sheetView>
  </sheetViews>
  <sheetFormatPr defaultRowHeight="15" x14ac:dyDescent="0.25"/>
  <cols>
    <col min="1" max="1" width="26.28515625" style="13" customWidth="1"/>
    <col min="2" max="2" width="65.85546875" style="14" customWidth="1"/>
    <col min="3" max="3" width="50.28515625" style="13" customWidth="1"/>
    <col min="4" max="4" width="33.5703125" style="13" customWidth="1"/>
    <col min="5" max="6" width="9.140625" style="13" customWidth="1"/>
    <col min="7" max="16384" width="9.140625" style="13"/>
  </cols>
  <sheetData>
    <row r="1" spans="1:9" x14ac:dyDescent="0.25">
      <c r="A1" t="s">
        <v>0</v>
      </c>
      <c r="B1" s="14" t="s">
        <v>1</v>
      </c>
      <c r="C1" t="s">
        <v>2</v>
      </c>
      <c r="D1" t="s">
        <v>3</v>
      </c>
      <c r="E1" t="s">
        <v>4</v>
      </c>
      <c r="F1" t="s">
        <v>5</v>
      </c>
      <c r="G1" t="s">
        <v>6</v>
      </c>
      <c r="H1" t="s">
        <v>7</v>
      </c>
      <c r="I1" t="s">
        <v>8</v>
      </c>
    </row>
    <row r="2" spans="1:9" x14ac:dyDescent="0.25">
      <c r="A2" t="s">
        <v>2736</v>
      </c>
      <c r="B2" s="14" t="s">
        <v>2056</v>
      </c>
      <c r="C2" s="1"/>
      <c r="D2" t="str">
        <f t="array" aca="1" ref="D2" ca="1">CONCATENATE(A2,"-",MID(CELL("filename",A1),FIND("]",CELL("filename",A1))+1,255))</f>
        <v>好可惜-庄心妍</v>
      </c>
      <c r="E2" t="s">
        <v>11</v>
      </c>
      <c r="F2" s="2">
        <v>2.5000000000000001E-2</v>
      </c>
      <c r="G2" s="2">
        <v>3.5416666666666673E-2</v>
      </c>
      <c r="I2">
        <v>0</v>
      </c>
    </row>
    <row r="3" spans="1:9" x14ac:dyDescent="0.25">
      <c r="A3" t="s">
        <v>2737</v>
      </c>
      <c r="B3" s="14" t="s">
        <v>2738</v>
      </c>
      <c r="C3" s="1"/>
      <c r="F3" s="2"/>
      <c r="G3" s="2"/>
      <c r="I3">
        <v>0</v>
      </c>
    </row>
    <row r="4" spans="1:9" x14ac:dyDescent="0.25">
      <c r="A4" t="s">
        <v>2739</v>
      </c>
      <c r="B4" s="14" t="s">
        <v>2740</v>
      </c>
      <c r="C4" s="1"/>
      <c r="F4" s="2"/>
      <c r="G4" s="2"/>
      <c r="I4">
        <v>0</v>
      </c>
    </row>
    <row r="5" spans="1:9" x14ac:dyDescent="0.25">
      <c r="A5" t="s">
        <v>2741</v>
      </c>
      <c r="B5" s="14" t="s">
        <v>2742</v>
      </c>
      <c r="C5" s="1"/>
      <c r="F5" s="2"/>
      <c r="G5" s="2"/>
      <c r="I5">
        <v>0</v>
      </c>
    </row>
    <row r="6" spans="1:9" x14ac:dyDescent="0.25">
      <c r="C6" s="1"/>
      <c r="F6" s="2"/>
      <c r="G6" s="2"/>
      <c r="I6">
        <v>0</v>
      </c>
    </row>
    <row r="7" spans="1:9" x14ac:dyDescent="0.25">
      <c r="C7" s="1"/>
      <c r="F7" s="2"/>
      <c r="G7" s="2"/>
      <c r="I7">
        <v>0</v>
      </c>
    </row>
    <row r="8" spans="1:9" x14ac:dyDescent="0.25">
      <c r="C8" s="1"/>
      <c r="F8" s="2"/>
      <c r="G8" s="2"/>
      <c r="I8">
        <v>0</v>
      </c>
    </row>
    <row r="9" spans="1:9" x14ac:dyDescent="0.25">
      <c r="C9" s="1"/>
      <c r="F9" s="2"/>
      <c r="G9" s="2"/>
      <c r="I9">
        <v>0</v>
      </c>
    </row>
    <row r="10" spans="1:9" x14ac:dyDescent="0.25">
      <c r="C10" s="1"/>
      <c r="F10" s="2"/>
      <c r="G10" s="2"/>
      <c r="I10">
        <v>0</v>
      </c>
    </row>
    <row r="11" spans="1:9" x14ac:dyDescent="0.25">
      <c r="F11" s="2"/>
      <c r="I11">
        <v>0</v>
      </c>
    </row>
    <row r="12" spans="1:9" x14ac:dyDescent="0.25">
      <c r="C12" s="1"/>
      <c r="F12" s="2"/>
      <c r="G12" s="2"/>
      <c r="I12">
        <v>0</v>
      </c>
    </row>
    <row r="13" spans="1:9" x14ac:dyDescent="0.25">
      <c r="C13" s="1"/>
      <c r="F13" s="2"/>
      <c r="G13" s="2"/>
      <c r="I13">
        <v>0</v>
      </c>
    </row>
    <row r="14" spans="1:9" x14ac:dyDescent="0.25">
      <c r="C14" s="1"/>
      <c r="F14" s="2"/>
      <c r="G14" s="2"/>
      <c r="I14">
        <v>0</v>
      </c>
    </row>
    <row r="15" spans="1:9" x14ac:dyDescent="0.25">
      <c r="C15" s="1"/>
      <c r="F15" s="2"/>
      <c r="G15" s="2"/>
      <c r="I15">
        <v>0</v>
      </c>
    </row>
    <row r="16" spans="1:9" x14ac:dyDescent="0.25">
      <c r="I16">
        <v>0</v>
      </c>
    </row>
    <row r="17" spans="3:9" x14ac:dyDescent="0.25">
      <c r="C17" s="1"/>
      <c r="F17" s="2"/>
      <c r="G17" s="2"/>
      <c r="I17">
        <v>0</v>
      </c>
    </row>
    <row r="18" spans="3:9" x14ac:dyDescent="0.25">
      <c r="I18">
        <v>0</v>
      </c>
    </row>
    <row r="19" spans="3:9" x14ac:dyDescent="0.25">
      <c r="I19">
        <v>0</v>
      </c>
    </row>
    <row r="20" spans="3:9" x14ac:dyDescent="0.25">
      <c r="I20">
        <v>0</v>
      </c>
    </row>
    <row r="21" spans="3:9" x14ac:dyDescent="0.25">
      <c r="I21">
        <v>0</v>
      </c>
    </row>
    <row r="22" spans="3:9" x14ac:dyDescent="0.25">
      <c r="I22">
        <v>0</v>
      </c>
    </row>
    <row r="23" spans="3:9" x14ac:dyDescent="0.25">
      <c r="I23">
        <v>0</v>
      </c>
    </row>
    <row r="24" spans="3:9" x14ac:dyDescent="0.25">
      <c r="I24">
        <v>0</v>
      </c>
    </row>
    <row r="25" spans="3:9" x14ac:dyDescent="0.25">
      <c r="I25">
        <v>0</v>
      </c>
    </row>
    <row r="26" spans="3:9" x14ac:dyDescent="0.25">
      <c r="I26">
        <v>0</v>
      </c>
    </row>
    <row r="27" spans="3:9" x14ac:dyDescent="0.25">
      <c r="I27">
        <v>0</v>
      </c>
    </row>
    <row r="28" spans="3:9" x14ac:dyDescent="0.25">
      <c r="I28">
        <v>0</v>
      </c>
    </row>
    <row r="29" spans="3:9" x14ac:dyDescent="0.25">
      <c r="I29">
        <v>0</v>
      </c>
    </row>
    <row r="30" spans="3:9" x14ac:dyDescent="0.25">
      <c r="I30">
        <v>0</v>
      </c>
    </row>
    <row r="31" spans="3:9" x14ac:dyDescent="0.25">
      <c r="I31">
        <v>0</v>
      </c>
    </row>
    <row r="32" spans="3:9" x14ac:dyDescent="0.25">
      <c r="I32">
        <v>0</v>
      </c>
    </row>
    <row r="33" spans="1:9" x14ac:dyDescent="0.25">
      <c r="I33">
        <v>0</v>
      </c>
    </row>
    <row r="34" spans="1:9" x14ac:dyDescent="0.25">
      <c r="A34" t="s">
        <v>71</v>
      </c>
      <c r="B34" s="14" t="s">
        <v>72</v>
      </c>
      <c r="I34">
        <v>0</v>
      </c>
    </row>
    <row r="35" spans="1:9" x14ac:dyDescent="0.25">
      <c r="A35" t="s">
        <v>2743</v>
      </c>
      <c r="B35" s="14" t="s">
        <v>2744</v>
      </c>
      <c r="I35">
        <v>0</v>
      </c>
    </row>
  </sheetData>
  <pageMargins left="0.7" right="0.7" top="0.75" bottom="0.75" header="0.3" footer="0.3"/>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94"/>
  <sheetViews>
    <sheetView workbookViewId="0">
      <selection activeCell="H17" sqref="H17"/>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16384" width="9.140625" style="13"/>
  </cols>
  <sheetData>
    <row r="1" spans="1:9" x14ac:dyDescent="0.25">
      <c r="A1" t="s">
        <v>0</v>
      </c>
      <c r="B1" t="s">
        <v>1</v>
      </c>
      <c r="C1" t="s">
        <v>2</v>
      </c>
      <c r="D1" t="s">
        <v>3</v>
      </c>
      <c r="E1" t="s">
        <v>4</v>
      </c>
      <c r="F1" t="s">
        <v>5</v>
      </c>
      <c r="G1" t="s">
        <v>6</v>
      </c>
      <c r="H1" t="s">
        <v>7</v>
      </c>
      <c r="I1" t="s">
        <v>8</v>
      </c>
    </row>
    <row r="2" spans="1:9" x14ac:dyDescent="0.25">
      <c r="A2" t="s">
        <v>2745</v>
      </c>
      <c r="B2" t="s">
        <v>2746</v>
      </c>
      <c r="D2" t="str">
        <f t="array" aca="1" ref="D2" ca="1">CONCATENATE(A2,"-",MID(CELL("filename",A1),FIND("]",CELL("filename",A1))+1,255))</f>
        <v>但愿人长久-王菲</v>
      </c>
      <c r="E2" t="s">
        <v>11</v>
      </c>
      <c r="I2">
        <v>0</v>
      </c>
    </row>
    <row r="3" spans="1:9" x14ac:dyDescent="0.25">
      <c r="A3" t="s">
        <v>2747</v>
      </c>
      <c r="B3" t="s">
        <v>2748</v>
      </c>
      <c r="D3" t="str">
        <f t="array" aca="1" ref="D3" ca="1">CONCATENATE(A3,"-",MID(CELL("filename",A2),FIND("]",CELL("filename",A2))+1,255))</f>
        <v>因为爱情-王菲</v>
      </c>
      <c r="E3" t="s">
        <v>11</v>
      </c>
      <c r="I3">
        <v>0</v>
      </c>
    </row>
    <row r="4" spans="1:9" x14ac:dyDescent="0.25">
      <c r="A4" t="s">
        <v>600</v>
      </c>
      <c r="B4" t="s">
        <v>2749</v>
      </c>
      <c r="D4" t="str">
        <f t="array" aca="1" ref="D4" ca="1">CONCATENATE(A4,"-",MID(CELL("filename",A3),FIND("]",CELL("filename",A3))+1,255))</f>
        <v>红豆-王菲</v>
      </c>
      <c r="E4" t="s">
        <v>11</v>
      </c>
      <c r="I4">
        <v>0</v>
      </c>
    </row>
    <row r="5" spans="1:9" x14ac:dyDescent="0.25">
      <c r="A5" t="s">
        <v>2750</v>
      </c>
      <c r="B5" t="s">
        <v>2751</v>
      </c>
      <c r="D5" t="str">
        <f t="array" aca="1" ref="D5" ca="1">CONCATENATE(A5,"-",MID(CELL("filename",A4),FIND("]",CELL("filename",A4))+1,255))</f>
        <v>匆匆那年-王菲</v>
      </c>
      <c r="E5" t="s">
        <v>11</v>
      </c>
      <c r="I5">
        <v>0</v>
      </c>
    </row>
    <row r="6" spans="1:9" x14ac:dyDescent="0.25">
      <c r="A6" t="s">
        <v>909</v>
      </c>
      <c r="B6" t="s">
        <v>2752</v>
      </c>
      <c r="D6" t="str">
        <f t="array" aca="1" ref="D6" ca="1">CONCATENATE(A6,"-",MID(CELL("filename",A5),FIND("]",CELL("filename",A5))+1,255))</f>
        <v>人间-王菲</v>
      </c>
      <c r="E6" t="s">
        <v>11</v>
      </c>
      <c r="I6">
        <v>0</v>
      </c>
    </row>
    <row r="7" spans="1:9" x14ac:dyDescent="0.25">
      <c r="A7" t="s">
        <v>2753</v>
      </c>
      <c r="B7" t="s">
        <v>2754</v>
      </c>
      <c r="D7" t="str">
        <f t="array" aca="1" ref="D7" ca="1">CONCATENATE(A7,"-",MID(CELL("filename",A6),FIND("]",CELL("filename",A6))+1,255))</f>
        <v>相约九八-王菲</v>
      </c>
      <c r="E7" t="s">
        <v>11</v>
      </c>
      <c r="I7">
        <v>0</v>
      </c>
    </row>
    <row r="8" spans="1:9" x14ac:dyDescent="0.25">
      <c r="A8" t="s">
        <v>219</v>
      </c>
      <c r="B8" t="s">
        <v>220</v>
      </c>
      <c r="D8" t="str">
        <f t="array" aca="1" ref="D8" ca="1">CONCATENATE(A8,"-",MID(CELL("filename",A7),FIND("]",CELL("filename",A7))+1,255))</f>
        <v>如愿-王菲</v>
      </c>
      <c r="E8" t="s">
        <v>11</v>
      </c>
      <c r="I8">
        <v>0</v>
      </c>
    </row>
    <row r="9" spans="1:9" x14ac:dyDescent="0.25">
      <c r="A9" t="s">
        <v>2520</v>
      </c>
      <c r="B9" t="s">
        <v>2755</v>
      </c>
      <c r="D9" t="str">
        <f t="array" aca="1" ref="D9" ca="1">CONCATENATE(A9,"-",MID(CELL("filename",A8),FIND("]",CELL("filename",A8))+1,255))</f>
        <v>百年孤寂-王菲</v>
      </c>
      <c r="E9" t="s">
        <v>11</v>
      </c>
      <c r="I9">
        <v>0</v>
      </c>
    </row>
    <row r="10" spans="1:9" x14ac:dyDescent="0.25">
      <c r="A10" t="s">
        <v>60</v>
      </c>
      <c r="B10" t="s">
        <v>2756</v>
      </c>
      <c r="D10" t="str">
        <f t="array" aca="1" ref="D10" ca="1">CONCATENATE(A10,"-",MID(CELL("filename",A9),FIND("]",CELL("filename",A9))+1,255))</f>
        <v>笑忘书-王菲</v>
      </c>
      <c r="E10" t="s">
        <v>11</v>
      </c>
      <c r="I10">
        <v>0</v>
      </c>
    </row>
    <row r="11" spans="1:9" x14ac:dyDescent="0.25">
      <c r="A11" t="s">
        <v>217</v>
      </c>
      <c r="B11" t="s">
        <v>1295</v>
      </c>
      <c r="D11" t="str">
        <f t="array" aca="1" ref="D11" ca="1">CONCATENATE(A11,"-",MID(CELL("filename",A10),FIND("]",CELL("filename",A10))+1,255))</f>
        <v>传奇-王菲</v>
      </c>
      <c r="E11" t="s">
        <v>11</v>
      </c>
      <c r="I11">
        <v>0</v>
      </c>
    </row>
    <row r="12" spans="1:9" x14ac:dyDescent="0.25">
      <c r="A12" t="s">
        <v>2757</v>
      </c>
      <c r="B12" t="s">
        <v>29</v>
      </c>
      <c r="D12" t="str">
        <f t="array" aca="1" ref="D12" ca="1">CONCATENATE(A12,"-",MID(CELL("filename",A11),FIND("]",CELL("filename",A11))+1,255))</f>
        <v>容易受伤的女人-王菲</v>
      </c>
      <c r="E12" t="s">
        <v>11</v>
      </c>
      <c r="H12" t="s">
        <v>2758</v>
      </c>
      <c r="I12">
        <v>0</v>
      </c>
    </row>
    <row r="13" spans="1:9" x14ac:dyDescent="0.25">
      <c r="A13" t="s">
        <v>143</v>
      </c>
      <c r="B13" t="s">
        <v>2759</v>
      </c>
      <c r="D13" t="str">
        <f t="array" aca="1" ref="D13" ca="1">CONCATENATE(A13,"-",MID(CELL("filename",A12),FIND("]",CELL("filename",A12))+1,255))</f>
        <v>爱与痛的边缘-王菲</v>
      </c>
      <c r="E13" t="s">
        <v>11</v>
      </c>
      <c r="I13">
        <v>0</v>
      </c>
    </row>
    <row r="14" spans="1:9" x14ac:dyDescent="0.25">
      <c r="A14" t="s">
        <v>613</v>
      </c>
      <c r="B14" t="s">
        <v>2760</v>
      </c>
      <c r="D14" t="str">
        <f t="array" aca="1" ref="D14" ca="1">CONCATENATE(A14,"-",MID(CELL("filename",A13),FIND("]",CELL("filename",A13))+1,255))</f>
        <v>约定-王菲</v>
      </c>
      <c r="E14" t="s">
        <v>11</v>
      </c>
      <c r="I14">
        <v>0</v>
      </c>
    </row>
    <row r="15" spans="1:9" x14ac:dyDescent="0.25">
      <c r="A15" t="s">
        <v>407</v>
      </c>
      <c r="B15" t="s">
        <v>2761</v>
      </c>
      <c r="D15" t="str">
        <f t="array" aca="1" ref="D15" ca="1">CONCATENATE(A15,"-",MID(CELL("filename",A14),FIND("]",CELL("filename",A14))+1,255))</f>
        <v>我愿意-王菲</v>
      </c>
      <c r="E15" t="s">
        <v>11</v>
      </c>
      <c r="I15">
        <v>0</v>
      </c>
    </row>
    <row r="16" spans="1:9" x14ac:dyDescent="0.25">
      <c r="A16" t="s">
        <v>2762</v>
      </c>
      <c r="B16" t="s">
        <v>2763</v>
      </c>
      <c r="D16" t="str">
        <f t="array" aca="1" ref="D16" ca="1">CONCATENATE(A16,"-",MID(CELL("filename",A15),FIND("]",CELL("filename",A15))+1,255))</f>
        <v>又见炊烟-王菲</v>
      </c>
      <c r="E16" t="s">
        <v>11</v>
      </c>
      <c r="I16">
        <v>0</v>
      </c>
    </row>
    <row r="17" spans="1:9" x14ac:dyDescent="0.25">
      <c r="A17" t="s">
        <v>2764</v>
      </c>
      <c r="B17" t="s">
        <v>29</v>
      </c>
      <c r="D17" t="str">
        <f t="array" aca="1" ref="D17" ca="1">CONCATENATE(A17,"-",MID(CELL("filename",A16),FIND("]",CELL("filename",A16))+1,255))</f>
        <v>你在终点等我-王菲</v>
      </c>
      <c r="E17" t="s">
        <v>11</v>
      </c>
      <c r="H17" t="s">
        <v>2765</v>
      </c>
      <c r="I17">
        <v>0</v>
      </c>
    </row>
    <row r="18" spans="1:9" x14ac:dyDescent="0.25">
      <c r="A18" t="s">
        <v>2766</v>
      </c>
      <c r="B18" t="s">
        <v>2767</v>
      </c>
      <c r="D18" t="str">
        <f t="array" aca="1" ref="D18" ca="1">CONCATENATE(A18,"-",MID(CELL("filename",A17),FIND("]",CELL("filename",A17))+1,255))</f>
        <v>致青春-王菲</v>
      </c>
      <c r="E18" t="s">
        <v>11</v>
      </c>
      <c r="H18" t="s">
        <v>2768</v>
      </c>
      <c r="I18">
        <v>0</v>
      </c>
    </row>
    <row r="19" spans="1:9" x14ac:dyDescent="0.25">
      <c r="A19" t="s">
        <v>2769</v>
      </c>
      <c r="B19" t="s">
        <v>2770</v>
      </c>
      <c r="D19" t="str">
        <f t="array" aca="1" ref="D19" ca="1">CONCATENATE(A19,"-",MID(CELL("filename",A18),FIND("]",CELL("filename",A18))+1,255))</f>
        <v>旋木-王菲</v>
      </c>
      <c r="E19" t="s">
        <v>11</v>
      </c>
      <c r="I19">
        <v>0</v>
      </c>
    </row>
    <row r="20" spans="1:9" x14ac:dyDescent="0.25">
      <c r="A20" t="s">
        <v>2771</v>
      </c>
      <c r="B20" t="s">
        <v>2772</v>
      </c>
      <c r="D20" t="str">
        <f t="array" aca="1" ref="D20" ca="1">CONCATENATE(A20,"-",MID(CELL("filename",A19),FIND("]",CELL("filename",A19))+1,255))</f>
        <v>明天我要嫁给你-王菲</v>
      </c>
      <c r="E20" t="s">
        <v>11</v>
      </c>
      <c r="H20" t="s">
        <v>2773</v>
      </c>
      <c r="I20">
        <v>0</v>
      </c>
    </row>
    <row r="21" spans="1:9" x14ac:dyDescent="0.25">
      <c r="A21" t="s">
        <v>2774</v>
      </c>
      <c r="B21" t="s">
        <v>29</v>
      </c>
      <c r="C21" s="1"/>
      <c r="D21" t="str">
        <f t="array" aca="1" ref="D21" ca="1">CONCATENATE(A21,"-",MID(CELL("filename",A33),FIND("]",CELL("filename",A33))+1,255))</f>
        <v>闷-王菲</v>
      </c>
      <c r="E21" t="s">
        <v>11</v>
      </c>
      <c r="F21" s="2"/>
      <c r="G21" s="2"/>
      <c r="H21" t="s">
        <v>2775</v>
      </c>
      <c r="I21">
        <v>0</v>
      </c>
    </row>
    <row r="22" spans="1:9" x14ac:dyDescent="0.25">
      <c r="A22" t="s">
        <v>2776</v>
      </c>
      <c r="B22" t="s">
        <v>2777</v>
      </c>
      <c r="D22" t="str">
        <f t="array" aca="1" ref="D22" ca="1">CONCATENATE(A22,"-",MID(CELL("filename",A94),FIND("]",CELL("filename",A94))+1,255))</f>
        <v>暗涌-王菲</v>
      </c>
      <c r="E22" t="s">
        <v>11</v>
      </c>
      <c r="H22" t="s">
        <v>2778</v>
      </c>
      <c r="I22">
        <v>0</v>
      </c>
    </row>
    <row r="23" spans="1:9" x14ac:dyDescent="0.25">
      <c r="A23" t="s">
        <v>2779</v>
      </c>
      <c r="B23" t="s">
        <v>2780</v>
      </c>
      <c r="D23" t="str">
        <f t="array" aca="1" ref="D23" ca="1">CONCATENATE(A23,"-",MID(CELL("filename",A22),FIND("]",CELL("filename",A22))+1,255))</f>
        <v>流年-王菲</v>
      </c>
      <c r="E23" t="s">
        <v>11</v>
      </c>
      <c r="H23" t="s">
        <v>2781</v>
      </c>
      <c r="I23">
        <v>0</v>
      </c>
    </row>
    <row r="24" spans="1:9" x14ac:dyDescent="0.25">
      <c r="A24" t="s">
        <v>2782</v>
      </c>
      <c r="B24" t="s">
        <v>29</v>
      </c>
      <c r="D24" t="str">
        <f t="array" aca="1" ref="D24" ca="1">CONCATENATE(A24,"-",MID(CELL("filename",A23),FIND("]",CELL("filename",A23))+1,255))</f>
        <v>执迷不悟-王菲</v>
      </c>
      <c r="E24" t="s">
        <v>11</v>
      </c>
      <c r="H24" t="s">
        <v>2783</v>
      </c>
      <c r="I24">
        <v>0</v>
      </c>
    </row>
    <row r="25" spans="1:9" x14ac:dyDescent="0.25">
      <c r="A25" t="s">
        <v>1383</v>
      </c>
      <c r="B25" t="s">
        <v>1384</v>
      </c>
      <c r="C25" s="1" t="s">
        <v>1385</v>
      </c>
      <c r="D25" t="str">
        <f t="array" aca="1" ref="D25" ca="1">CONCATENATE(A25,"-",MID(CELL("filename",A24),FIND("]",CELL("filename",A24))+1,255))</f>
        <v>矜持-王菲</v>
      </c>
      <c r="E25" t="s">
        <v>11</v>
      </c>
      <c r="F25" s="2">
        <v>4.3055555555555562E-2</v>
      </c>
      <c r="G25" s="2">
        <v>5.9722222222222232E-2</v>
      </c>
      <c r="I25">
        <v>0</v>
      </c>
    </row>
    <row r="26" spans="1:9" x14ac:dyDescent="0.25">
      <c r="A26" t="s">
        <v>2784</v>
      </c>
      <c r="B26" t="s">
        <v>29</v>
      </c>
      <c r="D26" t="str">
        <f t="array" aca="1" ref="D26" ca="1">CONCATENATE(A26,"-",MID(CELL("filename",A37),FIND("]",CELL("filename",A37))+1,255))</f>
        <v>清风徐来-王菲</v>
      </c>
      <c r="E26" t="s">
        <v>11</v>
      </c>
      <c r="H26" t="s">
        <v>2785</v>
      </c>
      <c r="I26">
        <v>0</v>
      </c>
    </row>
    <row r="27" spans="1:9" x14ac:dyDescent="0.25">
      <c r="A27" t="s">
        <v>2786</v>
      </c>
      <c r="B27" t="s">
        <v>29</v>
      </c>
      <c r="D27" t="str">
        <f t="array" aca="1" ref="D27" ca="1">CONCATENATE(A27,"-",MID(CELL("filename",A41),FIND("]",CELL("filename",A41))+1,255))</f>
        <v>无问东西-王菲</v>
      </c>
      <c r="E27" t="s">
        <v>11</v>
      </c>
      <c r="H27" t="s">
        <v>2787</v>
      </c>
      <c r="I27">
        <v>0</v>
      </c>
    </row>
    <row r="28" spans="1:9" x14ac:dyDescent="0.25">
      <c r="A28" t="s">
        <v>2788</v>
      </c>
      <c r="B28" t="s">
        <v>2789</v>
      </c>
      <c r="C28" s="1" t="s">
        <v>2790</v>
      </c>
      <c r="D28" t="str">
        <f t="array" aca="1" ref="D28" ca="1">CONCATENATE(A28,"-",MID(CELL("filename",A42),FIND("]",CELL("filename",A42))+1,255))</f>
        <v>世界赠予我的-王菲</v>
      </c>
      <c r="E28" t="s">
        <v>11</v>
      </c>
      <c r="F28" s="2">
        <v>1.5972222222222221E-2</v>
      </c>
      <c r="G28" s="2">
        <v>5.2777777777777778E-2</v>
      </c>
      <c r="I28">
        <v>0</v>
      </c>
    </row>
    <row r="29" spans="1:9" x14ac:dyDescent="0.25">
      <c r="C29" s="1"/>
      <c r="D29" t="str">
        <f t="array" aca="1" ref="D29" ca="1">CONCATENATE(A29,"-",MID(CELL("filename",A43),FIND("]",CELL("filename",A43))+1,255))</f>
        <v>-王菲</v>
      </c>
      <c r="E29" t="s">
        <v>11</v>
      </c>
      <c r="F29" s="2"/>
      <c r="G29" s="2"/>
      <c r="I29">
        <v>0</v>
      </c>
    </row>
    <row r="30" spans="1:9" x14ac:dyDescent="0.25">
      <c r="D30" t="str">
        <f t="array" aca="1" ref="D30" ca="1">CONCATENATE(A30,"-",MID(CELL("filename",A44),FIND("]",CELL("filename",A44))+1,255))</f>
        <v>-王菲</v>
      </c>
      <c r="E30" t="s">
        <v>11</v>
      </c>
      <c r="I30">
        <v>0</v>
      </c>
    </row>
    <row r="31" spans="1:9" x14ac:dyDescent="0.25">
      <c r="D31" t="str">
        <f t="array" aca="1" ref="D31" ca="1">CONCATENATE(A31,"-",MID(CELL("filename",A45),FIND("]",CELL("filename",A45))+1,255))</f>
        <v>-王菲</v>
      </c>
      <c r="E31" t="s">
        <v>11</v>
      </c>
      <c r="I31">
        <v>0</v>
      </c>
    </row>
    <row r="32" spans="1:9" x14ac:dyDescent="0.25">
      <c r="A32" t="s">
        <v>2791</v>
      </c>
      <c r="B32" t="s">
        <v>29</v>
      </c>
      <c r="C32" s="1"/>
      <c r="D32" t="str">
        <f t="array" aca="1" ref="D32" ca="1">CONCATENATE(A32,"-",MID(CELL("filename",A46),FIND("]",CELL("filename",A46))+1,255))</f>
        <v>湾-王菲</v>
      </c>
      <c r="E32" t="s">
        <v>11</v>
      </c>
      <c r="F32" s="2"/>
      <c r="G32" s="2"/>
      <c r="H32" t="s">
        <v>2792</v>
      </c>
      <c r="I32">
        <v>0</v>
      </c>
    </row>
    <row r="33" spans="1:9" x14ac:dyDescent="0.25">
      <c r="A33" t="s">
        <v>2793</v>
      </c>
      <c r="B33" t="s">
        <v>2794</v>
      </c>
      <c r="C33" s="1"/>
      <c r="D33" t="str">
        <f t="array" aca="1" ref="D33" ca="1">CONCATENATE(A33,"-",MID(CELL("filename",A47),FIND("]",CELL("filename",A47))+1,255))</f>
        <v>棋子-王菲</v>
      </c>
      <c r="E33" t="s">
        <v>11</v>
      </c>
      <c r="F33" s="2"/>
      <c r="G33" s="2"/>
      <c r="H33" t="s">
        <v>2795</v>
      </c>
      <c r="I33">
        <v>0</v>
      </c>
    </row>
    <row r="34" spans="1:9" x14ac:dyDescent="0.25">
      <c r="A34" t="s">
        <v>2796</v>
      </c>
      <c r="B34" t="s">
        <v>29</v>
      </c>
      <c r="C34" s="1"/>
      <c r="D34" t="str">
        <f t="array" aca="1" ref="D34" ca="1">CONCATENATE(A34,"-",MID(CELL("filename",A48),FIND("]",CELL("filename",A48))+1,255))</f>
        <v>你快乐所以我快乐-王菲</v>
      </c>
      <c r="E34" t="s">
        <v>11</v>
      </c>
      <c r="F34" s="2"/>
      <c r="G34" s="2"/>
      <c r="H34" t="s">
        <v>2797</v>
      </c>
      <c r="I34">
        <v>0</v>
      </c>
    </row>
    <row r="35" spans="1:9" x14ac:dyDescent="0.25">
      <c r="D35" t="str">
        <f t="array" aca="1" ref="D35" ca="1">CONCATENATE(A35,"-",MID(CELL("filename",A49),FIND("]",CELL("filename",A49))+1,255))</f>
        <v>-王菲</v>
      </c>
      <c r="E35" t="s">
        <v>11</v>
      </c>
      <c r="I35">
        <v>0</v>
      </c>
    </row>
    <row r="36" spans="1:9" x14ac:dyDescent="0.25">
      <c r="A36" t="s">
        <v>2798</v>
      </c>
      <c r="B36" t="s">
        <v>29</v>
      </c>
      <c r="D36" t="str">
        <f t="array" aca="1" ref="D36" ca="1">CONCATENATE(A36,"-",MID(CELL("filename",A50),FIND("]",CELL("filename",A50))+1,255))</f>
        <v>开到荼蘼-王菲</v>
      </c>
      <c r="E36" t="s">
        <v>11</v>
      </c>
      <c r="H36" t="s">
        <v>2799</v>
      </c>
      <c r="I36">
        <v>0</v>
      </c>
    </row>
    <row r="37" spans="1:9" x14ac:dyDescent="0.25">
      <c r="A37" t="s">
        <v>2800</v>
      </c>
      <c r="B37" t="s">
        <v>2801</v>
      </c>
      <c r="D37" t="str">
        <f t="array" aca="1" ref="D37" ca="1">CONCATENATE(A37,"-",MID(CELL("filename",A51),FIND("]",CELL("filename",A51))+1,255))</f>
        <v>如风-王菲</v>
      </c>
      <c r="E37" t="s">
        <v>11</v>
      </c>
      <c r="H37" t="s">
        <v>2802</v>
      </c>
      <c r="I37">
        <v>0</v>
      </c>
    </row>
    <row r="38" spans="1:9" x14ac:dyDescent="0.25">
      <c r="A38" t="s">
        <v>2803</v>
      </c>
      <c r="B38" t="s">
        <v>29</v>
      </c>
      <c r="D38" t="str">
        <f t="array" aca="1" ref="D38" ca="1">CONCATENATE(A38,"-",MID(CELL("filename",A52),FIND("]",CELL("filename",A52))+1,255))</f>
        <v>岁月-王菲</v>
      </c>
      <c r="E38" t="s">
        <v>11</v>
      </c>
      <c r="H38" t="s">
        <v>2804</v>
      </c>
      <c r="I38">
        <v>0</v>
      </c>
    </row>
    <row r="39" spans="1:9" x14ac:dyDescent="0.25">
      <c r="A39" t="s">
        <v>1691</v>
      </c>
      <c r="B39" t="s">
        <v>2805</v>
      </c>
      <c r="D39" t="str">
        <f t="array" aca="1" ref="D39" ca="1">CONCATENATE(A39,"-",MID(CELL("filename",A53),FIND("]",CELL("filename",A53))+1,255))</f>
        <v>天空-王菲</v>
      </c>
      <c r="E39" t="s">
        <v>11</v>
      </c>
      <c r="H39" t="s">
        <v>2806</v>
      </c>
      <c r="I39">
        <v>0</v>
      </c>
    </row>
    <row r="40" spans="1:9" x14ac:dyDescent="0.25">
      <c r="A40" t="s">
        <v>2807</v>
      </c>
      <c r="B40" t="s">
        <v>2808</v>
      </c>
      <c r="D40" t="str">
        <f t="array" aca="1" ref="D40" ca="1">CONCATENATE(A40,"-",MID(CELL("filename",A54),FIND("]",CELL("filename",A54))+1,255))</f>
        <v>催眠-王菲</v>
      </c>
      <c r="E40" t="s">
        <v>11</v>
      </c>
      <c r="H40" t="s">
        <v>2809</v>
      </c>
      <c r="I40">
        <v>0</v>
      </c>
    </row>
    <row r="41" spans="1:9" x14ac:dyDescent="0.25">
      <c r="A41" t="s">
        <v>2810</v>
      </c>
      <c r="B41" t="s">
        <v>2811</v>
      </c>
      <c r="D41" t="str">
        <f t="array" aca="1" ref="D41" ca="1">CONCATENATE(A41,"-",MID(CELL("filename",A55),FIND("]",CELL("filename",A55))+1,255))</f>
        <v>我也不想这样-王菲</v>
      </c>
      <c r="E41" t="s">
        <v>11</v>
      </c>
      <c r="H41" t="s">
        <v>2812</v>
      </c>
      <c r="I41">
        <v>0</v>
      </c>
    </row>
    <row r="42" spans="1:9" x14ac:dyDescent="0.25">
      <c r="A42" t="s">
        <v>2813</v>
      </c>
      <c r="B42" t="s">
        <v>2814</v>
      </c>
      <c r="D42" t="str">
        <f t="array" aca="1" ref="D42" ca="1">CONCATENATE(A42,"-",MID(CELL("filename",A56),FIND("]",CELL("filename",A56))+1,255))</f>
        <v>邮差-王菲</v>
      </c>
      <c r="E42" t="s">
        <v>11</v>
      </c>
      <c r="H42" t="s">
        <v>2815</v>
      </c>
      <c r="I42">
        <v>0</v>
      </c>
    </row>
    <row r="43" spans="1:9" x14ac:dyDescent="0.25">
      <c r="A43" t="s">
        <v>2816</v>
      </c>
      <c r="B43" t="s">
        <v>29</v>
      </c>
      <c r="D43" t="str">
        <f t="array" aca="1" ref="D43" ca="1">CONCATENATE(A43,"-",MID(CELL("filename",A57),FIND("]",CELL("filename",A57))+1,255))</f>
        <v>清平调-王菲</v>
      </c>
      <c r="E43" t="s">
        <v>11</v>
      </c>
      <c r="H43" t="s">
        <v>2817</v>
      </c>
      <c r="I43">
        <v>0</v>
      </c>
    </row>
    <row r="44" spans="1:9" x14ac:dyDescent="0.25">
      <c r="A44" t="s">
        <v>2818</v>
      </c>
      <c r="B44" t="s">
        <v>29</v>
      </c>
      <c r="D44" t="str">
        <f t="array" aca="1" ref="D44" ca="1">CONCATENATE(A44,"-",MID(CELL("filename",A58),FIND("]",CELL("filename",A58))+1,255))</f>
        <v>生命之河-王菲</v>
      </c>
      <c r="E44" t="s">
        <v>11</v>
      </c>
      <c r="H44" t="s">
        <v>2819</v>
      </c>
      <c r="I44">
        <v>0</v>
      </c>
    </row>
    <row r="45" spans="1:9" x14ac:dyDescent="0.25">
      <c r="A45" t="s">
        <v>2820</v>
      </c>
      <c r="B45" t="s">
        <v>29</v>
      </c>
      <c r="D45" t="str">
        <f t="array" aca="1" ref="D45" ca="1">CONCATENATE(A45,"-",MID(CELL("filename",A59),FIND("]",CELL("filename",A59))+1,255))</f>
        <v>偿还-王菲</v>
      </c>
      <c r="E45" t="s">
        <v>11</v>
      </c>
      <c r="H45" t="s">
        <v>2821</v>
      </c>
      <c r="I45">
        <v>0</v>
      </c>
    </row>
    <row r="46" spans="1:9" x14ac:dyDescent="0.25">
      <c r="A46" t="s">
        <v>2822</v>
      </c>
      <c r="B46" t="s">
        <v>29</v>
      </c>
      <c r="D46" t="str">
        <f t="array" aca="1" ref="D46" ca="1">CONCATENATE(A46,"-",MID(CELL("filename",A60),FIND("]",CELL("filename",A60))+1,255))</f>
        <v>梦中人-王菲</v>
      </c>
      <c r="E46" t="s">
        <v>11</v>
      </c>
      <c r="H46" t="s">
        <v>2823</v>
      </c>
      <c r="I46">
        <v>0</v>
      </c>
    </row>
    <row r="47" spans="1:9" x14ac:dyDescent="0.25">
      <c r="A47" t="s">
        <v>2824</v>
      </c>
      <c r="B47" t="s">
        <v>29</v>
      </c>
      <c r="D47" t="str">
        <f t="array" aca="1" ref="D47" ca="1">CONCATENATE(A47,"-",MID(CELL("filename",A61),FIND("]",CELL("filename",A61))+1,255))</f>
        <v>当时的月亮-王菲</v>
      </c>
      <c r="E47" t="s">
        <v>11</v>
      </c>
      <c r="H47" t="s">
        <v>2825</v>
      </c>
      <c r="I47">
        <v>0</v>
      </c>
    </row>
    <row r="48" spans="1:9" x14ac:dyDescent="0.25">
      <c r="A48" t="s">
        <v>2826</v>
      </c>
      <c r="B48" t="s">
        <v>29</v>
      </c>
      <c r="D48" t="str">
        <f t="array" aca="1" ref="D48" ca="1">CONCATENATE(A48,"-",MID(CELL("filename",A62),FIND("]",CELL("filename",A62))+1,255))</f>
        <v>微风细雨-王菲</v>
      </c>
      <c r="E48" t="s">
        <v>11</v>
      </c>
      <c r="H48" t="s">
        <v>2827</v>
      </c>
      <c r="I48">
        <v>0</v>
      </c>
    </row>
    <row r="49" spans="1:9" x14ac:dyDescent="0.25">
      <c r="A49" t="s">
        <v>2828</v>
      </c>
      <c r="B49" t="s">
        <v>2829</v>
      </c>
      <c r="D49" t="str">
        <f t="array" aca="1" ref="D49" ca="1">CONCATENATE(A49,"-",MID(CELL("filename",A63),FIND("]",CELL("filename",A63))+1,255))</f>
        <v>誓言-王菲</v>
      </c>
      <c r="E49" t="s">
        <v>11</v>
      </c>
      <c r="H49" t="s">
        <v>2830</v>
      </c>
      <c r="I49">
        <v>0</v>
      </c>
    </row>
    <row r="50" spans="1:9" x14ac:dyDescent="0.25">
      <c r="A50" t="s">
        <v>2831</v>
      </c>
      <c r="B50" t="s">
        <v>2832</v>
      </c>
      <c r="D50" t="str">
        <f t="array" aca="1" ref="D50" ca="1">CONCATENATE(A50,"-",MID(CELL("filename",A64),FIND("]",CELL("filename",A64))+1,255))</f>
        <v>乘客-王菲</v>
      </c>
      <c r="E50" t="s">
        <v>11</v>
      </c>
      <c r="H50" t="s">
        <v>2833</v>
      </c>
      <c r="I50">
        <v>0</v>
      </c>
    </row>
    <row r="51" spans="1:9" x14ac:dyDescent="0.25">
      <c r="A51" t="s">
        <v>2834</v>
      </c>
      <c r="B51" t="s">
        <v>29</v>
      </c>
      <c r="D51" t="str">
        <f t="array" aca="1" ref="D51" ca="1">CONCATENATE(A51,"-",MID(CELL("filename",A65),FIND("]",CELL("filename",A65))+1,255))</f>
        <v>怀念-王菲</v>
      </c>
      <c r="E51" t="s">
        <v>11</v>
      </c>
      <c r="H51" t="s">
        <v>2835</v>
      </c>
      <c r="I51">
        <v>0</v>
      </c>
    </row>
    <row r="52" spans="1:9" x14ac:dyDescent="0.25">
      <c r="A52" t="s">
        <v>2836</v>
      </c>
      <c r="B52" t="s">
        <v>29</v>
      </c>
      <c r="D52" t="str">
        <f t="array" aca="1" ref="D52" ca="1">CONCATENATE(A52,"-",MID(CELL("filename",A66),FIND("]",CELL("filename",A66))+1,255))</f>
        <v>宽恕-王菲</v>
      </c>
      <c r="E52" t="s">
        <v>11</v>
      </c>
      <c r="H52" t="s">
        <v>2837</v>
      </c>
      <c r="I52">
        <v>0</v>
      </c>
    </row>
    <row r="53" spans="1:9" x14ac:dyDescent="0.25">
      <c r="A53" t="s">
        <v>2838</v>
      </c>
      <c r="B53" t="s">
        <v>2839</v>
      </c>
      <c r="D53" t="str">
        <f t="array" aca="1" ref="D53" ca="1">CONCATENATE(A53,"-",MID(CELL("filename",A67),FIND("]",CELL("filename",A67))+1,255))</f>
        <v>Eyes on me-王菲</v>
      </c>
      <c r="E53" t="s">
        <v>11</v>
      </c>
      <c r="H53" t="s">
        <v>2840</v>
      </c>
      <c r="I53">
        <v>0</v>
      </c>
    </row>
    <row r="54" spans="1:9" x14ac:dyDescent="0.25">
      <c r="A54" t="s">
        <v>2841</v>
      </c>
      <c r="B54" t="s">
        <v>2842</v>
      </c>
      <c r="D54" t="str">
        <f t="array" aca="1" ref="D54" ca="1">CONCATENATE(A54,"-",MID(CELL("filename",A68),FIND("]",CELL("filename",A68))+1,255))</f>
        <v>影子-王菲</v>
      </c>
      <c r="E54" t="s">
        <v>11</v>
      </c>
      <c r="H54" t="s">
        <v>2843</v>
      </c>
      <c r="I54">
        <v>0</v>
      </c>
    </row>
    <row r="55" spans="1:9" x14ac:dyDescent="0.25">
      <c r="A55" t="s">
        <v>2844</v>
      </c>
      <c r="B55" t="s">
        <v>2845</v>
      </c>
      <c r="D55" t="str">
        <f t="array" aca="1" ref="D55" ca="1">CONCATENATE(A55,"-",MID(CELL("filename",A69),FIND("]",CELL("filename",A69))+1,255))</f>
        <v>爱不可及-王菲</v>
      </c>
      <c r="E55" t="s">
        <v>11</v>
      </c>
      <c r="H55" t="s">
        <v>2846</v>
      </c>
      <c r="I55">
        <v>0</v>
      </c>
    </row>
    <row r="56" spans="1:9" x14ac:dyDescent="0.25">
      <c r="A56" t="s">
        <v>2847</v>
      </c>
      <c r="B56" t="s">
        <v>2848</v>
      </c>
      <c r="D56" t="str">
        <f t="array" aca="1" ref="D56" ca="1">CONCATENATE(A56,"-",MID(CELL("filename",A70),FIND("]",CELL("filename",A70))+1,255))</f>
        <v>迷魂记-王菲</v>
      </c>
      <c r="E56" t="s">
        <v>11</v>
      </c>
      <c r="H56" t="s">
        <v>2849</v>
      </c>
      <c r="I56">
        <v>0</v>
      </c>
    </row>
    <row r="57" spans="1:9" x14ac:dyDescent="0.25">
      <c r="A57" t="s">
        <v>2850</v>
      </c>
      <c r="B57" t="s">
        <v>2851</v>
      </c>
      <c r="D57" t="str">
        <f t="array" aca="1" ref="D57" ca="1">CONCATENATE(A57,"-",MID(CELL("filename",A71),FIND("]",CELL("filename",A71))+1,255))</f>
        <v>多得他-王菲</v>
      </c>
      <c r="E57" t="s">
        <v>11</v>
      </c>
      <c r="H57" t="s">
        <v>2852</v>
      </c>
      <c r="I57">
        <v>0</v>
      </c>
    </row>
    <row r="58" spans="1:9" x14ac:dyDescent="0.25">
      <c r="A58" t="s">
        <v>2853</v>
      </c>
      <c r="B58" t="s">
        <v>2854</v>
      </c>
      <c r="D58" t="str">
        <f t="array" aca="1" ref="D58" ca="1">CONCATENATE(A58,"-",MID(CELL("filename",A72),FIND("]",CELL("filename",A72))+1,255))</f>
        <v>打错了-王菲</v>
      </c>
      <c r="E58" t="s">
        <v>11</v>
      </c>
      <c r="H58" t="s">
        <v>2855</v>
      </c>
      <c r="I58">
        <v>0</v>
      </c>
    </row>
    <row r="59" spans="1:9" x14ac:dyDescent="0.25">
      <c r="A59" t="s">
        <v>2856</v>
      </c>
      <c r="B59" t="s">
        <v>29</v>
      </c>
      <c r="D59" t="str">
        <f t="array" aca="1" ref="D59" ca="1">CONCATENATE(A59,"-",MID(CELL("filename",A73),FIND("]",CELL("filename",A73))+1,255))</f>
        <v>季候风-王菲</v>
      </c>
      <c r="E59" t="s">
        <v>11</v>
      </c>
      <c r="H59" t="s">
        <v>2857</v>
      </c>
      <c r="I59">
        <v>0</v>
      </c>
    </row>
    <row r="60" spans="1:9" x14ac:dyDescent="0.25">
      <c r="A60" t="s">
        <v>1999</v>
      </c>
      <c r="B60" t="s">
        <v>29</v>
      </c>
      <c r="D60" t="str">
        <f t="array" aca="1" ref="D60" ca="1">CONCATENATE(A60,"-",MID(CELL("filename",A74),FIND("]",CELL("filename",A74))+1,255))</f>
        <v>尘埃-王菲</v>
      </c>
      <c r="E60" t="s">
        <v>11</v>
      </c>
      <c r="H60" t="s">
        <v>2858</v>
      </c>
      <c r="I60">
        <v>0</v>
      </c>
    </row>
    <row r="61" spans="1:9" x14ac:dyDescent="0.25">
      <c r="A61" t="s">
        <v>2859</v>
      </c>
      <c r="B61" t="s">
        <v>2860</v>
      </c>
      <c r="D61" t="str">
        <f t="array" aca="1" ref="D61" ca="1">CONCATENATE(A61,"-",MID(CELL("filename",A75),FIND("]",CELL("filename",A75))+1,255))</f>
        <v>彼岸花-王菲</v>
      </c>
      <c r="E61" t="s">
        <v>11</v>
      </c>
      <c r="H61" t="s">
        <v>2861</v>
      </c>
      <c r="I61">
        <v>0</v>
      </c>
    </row>
    <row r="62" spans="1:9" x14ac:dyDescent="0.25">
      <c r="A62" t="s">
        <v>2862</v>
      </c>
      <c r="B62" t="s">
        <v>29</v>
      </c>
      <c r="D62" t="str">
        <f t="array" aca="1" ref="D62" ca="1">CONCATENATE(A62,"-",MID(CELL("filename",A76),FIND("]",CELL("filename",A76))+1,255))</f>
        <v>只爱陌生人-王菲</v>
      </c>
      <c r="E62" t="s">
        <v>11</v>
      </c>
      <c r="H62" t="s">
        <v>2863</v>
      </c>
      <c r="I62">
        <v>0</v>
      </c>
    </row>
    <row r="63" spans="1:9" x14ac:dyDescent="0.25">
      <c r="A63" t="s">
        <v>2864</v>
      </c>
      <c r="B63" t="s">
        <v>2865</v>
      </c>
      <c r="D63" t="str">
        <f t="array" aca="1" ref="D63" ca="1">CONCATENATE(A63,"-",MID(CELL("filename",A77),FIND("]",CELL("filename",A77))+1,255))</f>
        <v>不留-王菲</v>
      </c>
      <c r="E63" t="s">
        <v>11</v>
      </c>
      <c r="H63" t="s">
        <v>2866</v>
      </c>
      <c r="I63">
        <v>0</v>
      </c>
    </row>
    <row r="64" spans="1:9" x14ac:dyDescent="0.25">
      <c r="A64" t="s">
        <v>2867</v>
      </c>
      <c r="B64" t="s">
        <v>29</v>
      </c>
      <c r="D64" t="str">
        <f t="array" aca="1" ref="D64" ca="1">CONCATENATE(A64,"-",MID(CELL("filename",A78),FIND("]",CELL("filename",A78))+1,255))</f>
        <v>半途而废-王菲</v>
      </c>
      <c r="E64" t="s">
        <v>11</v>
      </c>
      <c r="H64" t="s">
        <v>2868</v>
      </c>
      <c r="I64">
        <v>0</v>
      </c>
    </row>
    <row r="65" spans="1:9" x14ac:dyDescent="0.25">
      <c r="A65" t="s">
        <v>2869</v>
      </c>
      <c r="B65" t="s">
        <v>2870</v>
      </c>
      <c r="D65" t="str">
        <f t="array" aca="1" ref="D65" ca="1">CONCATENATE(A65,"-",MID(CELL("filename",A79),FIND("]",CELL("filename",A79))+1,255))</f>
        <v>花事了-王菲</v>
      </c>
      <c r="E65" t="s">
        <v>11</v>
      </c>
      <c r="H65" t="s">
        <v>2871</v>
      </c>
      <c r="I65">
        <v>0</v>
      </c>
    </row>
    <row r="66" spans="1:9" x14ac:dyDescent="0.25">
      <c r="A66" t="s">
        <v>2872</v>
      </c>
      <c r="B66" t="s">
        <v>2873</v>
      </c>
      <c r="D66" t="str">
        <f t="array" aca="1" ref="D66" ca="1">CONCATENATE(A66,"-",MID(CELL("filename",A80),FIND("]",CELL("filename",A80))+1,255))</f>
        <v>光之翼-王菲</v>
      </c>
      <c r="E66" t="s">
        <v>11</v>
      </c>
      <c r="H66" t="s">
        <v>2874</v>
      </c>
      <c r="I66">
        <v>0</v>
      </c>
    </row>
    <row r="67" spans="1:9" x14ac:dyDescent="0.25">
      <c r="A67" t="s">
        <v>2875</v>
      </c>
      <c r="B67" t="s">
        <v>29</v>
      </c>
      <c r="D67" t="str">
        <f t="array" aca="1" ref="D67" ca="1">CONCATENATE(A67,"-",MID(CELL("filename",A81),FIND("]",CELL("filename",A81))+1,255))</f>
        <v>脸-王菲</v>
      </c>
      <c r="E67" t="s">
        <v>11</v>
      </c>
      <c r="H67" t="s">
        <v>2876</v>
      </c>
      <c r="I67">
        <v>0</v>
      </c>
    </row>
    <row r="68" spans="1:9" x14ac:dyDescent="0.25">
      <c r="A68" t="s">
        <v>2877</v>
      </c>
      <c r="B68" t="s">
        <v>2878</v>
      </c>
      <c r="D68" t="str">
        <f t="array" aca="1" ref="D68" ca="1">CONCATENATE(A68,"-",MID(CELL("filename",A82),FIND("]",CELL("filename",A82))+1,255))</f>
        <v>雪中莲-王菲</v>
      </c>
      <c r="E68" t="s">
        <v>11</v>
      </c>
      <c r="H68" t="s">
        <v>2879</v>
      </c>
      <c r="I68">
        <v>0</v>
      </c>
    </row>
    <row r="69" spans="1:9" x14ac:dyDescent="0.25">
      <c r="A69" t="s">
        <v>2880</v>
      </c>
      <c r="B69" t="s">
        <v>29</v>
      </c>
      <c r="D69" t="str">
        <f t="array" aca="1" ref="D69" ca="1">CONCATENATE(A69,"-",MID(CELL("filename",A83),FIND("]",CELL("filename",A83))+1,255))</f>
        <v>守望麦田-王菲</v>
      </c>
      <c r="E69" t="s">
        <v>11</v>
      </c>
      <c r="H69" t="s">
        <v>2881</v>
      </c>
      <c r="I69">
        <v>0</v>
      </c>
    </row>
    <row r="70" spans="1:9" x14ac:dyDescent="0.25">
      <c r="A70" t="s">
        <v>2882</v>
      </c>
      <c r="B70" t="s">
        <v>29</v>
      </c>
      <c r="D70" t="str">
        <f t="array" aca="1" ref="D70" ca="1">CONCATENATE(A70,"-",MID(CELL("filename",A84),FIND("]",CELL("filename",A84))+1,255))</f>
        <v>唱不完的歌-王菲</v>
      </c>
      <c r="E70" t="s">
        <v>11</v>
      </c>
      <c r="H70" t="s">
        <v>2883</v>
      </c>
      <c r="I70">
        <v>0</v>
      </c>
    </row>
    <row r="71" spans="1:9" x14ac:dyDescent="0.25">
      <c r="A71" t="s">
        <v>2884</v>
      </c>
      <c r="B71" t="s">
        <v>2885</v>
      </c>
      <c r="D71" t="str">
        <f t="array" aca="1" ref="D71" ca="1">CONCATENATE(A71,"-",MID(CELL("filename",A85),FIND("]",CELL("filename",A85))+1,255))</f>
        <v>新房客-王菲</v>
      </c>
      <c r="E71" t="s">
        <v>11</v>
      </c>
      <c r="H71" t="s">
        <v>2886</v>
      </c>
      <c r="I71">
        <v>0</v>
      </c>
    </row>
    <row r="72" spans="1:9" x14ac:dyDescent="0.25">
      <c r="A72" t="s">
        <v>2887</v>
      </c>
      <c r="B72" t="s">
        <v>29</v>
      </c>
      <c r="D72" t="str">
        <f t="array" aca="1" ref="D72" ca="1">CONCATENATE(A72,"-",MID(CELL("filename",A86),FIND("]",CELL("filename",A86))+1,255))</f>
        <v>幽兰操-王菲</v>
      </c>
      <c r="E72" t="s">
        <v>11</v>
      </c>
      <c r="H72" t="s">
        <v>2888</v>
      </c>
      <c r="I72">
        <v>0</v>
      </c>
    </row>
    <row r="73" spans="1:9" x14ac:dyDescent="0.25">
      <c r="A73" t="s">
        <v>2889</v>
      </c>
      <c r="B73" t="s">
        <v>29</v>
      </c>
      <c r="D73" t="str">
        <f t="array" aca="1" ref="D73" ca="1">CONCATENATE(A73,"-",MID(CELL("filename",A87),FIND("]",CELL("filename",A87))+1,255))</f>
        <v>笑傲江湖-王菲</v>
      </c>
      <c r="E73" t="s">
        <v>11</v>
      </c>
      <c r="H73" t="s">
        <v>2890</v>
      </c>
      <c r="I73">
        <v>0</v>
      </c>
    </row>
    <row r="74" spans="1:9" x14ac:dyDescent="0.25">
      <c r="A74" t="s">
        <v>2891</v>
      </c>
      <c r="B74" t="s">
        <v>2892</v>
      </c>
      <c r="D74" t="str">
        <f t="array" aca="1" ref="D74" ca="1">CONCATENATE(A74,"-",MID(CELL("filename",A88),FIND("]",CELL("filename",A88))+1,255))</f>
        <v>单行道-王菲</v>
      </c>
      <c r="E74" t="s">
        <v>11</v>
      </c>
      <c r="H74" t="s">
        <v>2893</v>
      </c>
      <c r="I74">
        <v>0</v>
      </c>
    </row>
    <row r="75" spans="1:9" x14ac:dyDescent="0.25">
      <c r="A75" t="s">
        <v>2894</v>
      </c>
      <c r="B75" t="s">
        <v>29</v>
      </c>
      <c r="D75" t="str">
        <f t="array" aca="1" ref="D75" ca="1">CONCATENATE(A75,"-",MID(CELL("filename",A89),FIND("]",CELL("filename",A89))+1,255))</f>
        <v>再见萤火虫-王菲</v>
      </c>
      <c r="E75" t="s">
        <v>11</v>
      </c>
      <c r="H75" t="s">
        <v>2895</v>
      </c>
      <c r="I75">
        <v>0</v>
      </c>
    </row>
    <row r="76" spans="1:9" x14ac:dyDescent="0.25">
      <c r="A76" t="s">
        <v>2896</v>
      </c>
      <c r="B76" t="s">
        <v>2897</v>
      </c>
      <c r="D76" t="str">
        <f t="array" aca="1" ref="D76" ca="1">CONCATENATE(A76,"-",MID(CELL("filename",A90),FIND("]",CELL("filename",A90))+1,255))</f>
        <v>偶遇-王菲</v>
      </c>
      <c r="E76" t="s">
        <v>11</v>
      </c>
      <c r="H76" t="s">
        <v>2898</v>
      </c>
      <c r="I76">
        <v>0</v>
      </c>
    </row>
    <row r="77" spans="1:9" x14ac:dyDescent="0.25">
      <c r="A77" t="s">
        <v>2899</v>
      </c>
      <c r="B77" t="s">
        <v>29</v>
      </c>
      <c r="D77" t="str">
        <f t="array" aca="1" ref="D77" ca="1">CONCATENATE(A77,"-",MID(CELL("filename",A91),FIND("]",CELL("filename",A91))+1,255))</f>
        <v>浮躁-王菲</v>
      </c>
      <c r="E77" t="s">
        <v>11</v>
      </c>
      <c r="H77" t="s">
        <v>2900</v>
      </c>
      <c r="I77">
        <v>0</v>
      </c>
    </row>
    <row r="78" spans="1:9" x14ac:dyDescent="0.25">
      <c r="A78" t="s">
        <v>2901</v>
      </c>
      <c r="B78" t="s">
        <v>29</v>
      </c>
      <c r="D78" t="str">
        <f t="array" aca="1" ref="D78" ca="1">CONCATENATE(A78,"-",MID(CELL("filename",A92),FIND("]",CELL("filename",A92))+1,255))</f>
        <v>香奈儿-王菲</v>
      </c>
      <c r="E78" t="s">
        <v>11</v>
      </c>
      <c r="H78" t="s">
        <v>2902</v>
      </c>
      <c r="I78">
        <v>0</v>
      </c>
    </row>
    <row r="79" spans="1:9" x14ac:dyDescent="0.25">
      <c r="A79" t="s">
        <v>2903</v>
      </c>
      <c r="B79" t="s">
        <v>29</v>
      </c>
      <c r="D79" t="str">
        <f t="array" aca="1" ref="D79" ca="1">CONCATENATE(A79,"-",MID(CELL("filename",A93),FIND("]",CELL("filename",A93))+1,255))</f>
        <v>心经-王菲</v>
      </c>
      <c r="E79" t="s">
        <v>11</v>
      </c>
      <c r="H79" t="s">
        <v>2904</v>
      </c>
      <c r="I79">
        <v>0</v>
      </c>
    </row>
    <row r="80" spans="1:9" x14ac:dyDescent="0.25">
      <c r="D80" t="str">
        <f t="array" aca="1" ref="D80" ca="1">CONCATENATE(A80,"-",MID(CELL("filename",A94),FIND("]",CELL("filename",A94))+1,255))</f>
        <v>-王菲</v>
      </c>
      <c r="E80" t="s">
        <v>11</v>
      </c>
      <c r="I80">
        <v>0</v>
      </c>
    </row>
    <row r="81" spans="1:9" x14ac:dyDescent="0.25">
      <c r="D81" t="str">
        <f t="array" aca="1" ref="D81" ca="1">CONCATENATE(A81,"-",MID(CELL("filename",A95),FIND("]",CELL("filename",A95))+1,255))</f>
        <v>-王菲</v>
      </c>
      <c r="E81" t="s">
        <v>11</v>
      </c>
      <c r="I81">
        <v>0</v>
      </c>
    </row>
    <row r="82" spans="1:9" x14ac:dyDescent="0.25">
      <c r="D82" t="str">
        <f t="array" aca="1" ref="D82" ca="1">CONCATENATE(A82,"-",MID(CELL("filename",A96),FIND("]",CELL("filename",A96))+1,255))</f>
        <v>-王菲</v>
      </c>
      <c r="E82" t="s">
        <v>11</v>
      </c>
      <c r="I82">
        <v>0</v>
      </c>
    </row>
    <row r="83" spans="1:9" x14ac:dyDescent="0.25">
      <c r="D83" t="str">
        <f t="array" aca="1" ref="D83" ca="1">CONCATENATE(A83,"-",MID(CELL("filename",A97),FIND("]",CELL("filename",A97))+1,255))</f>
        <v>-王菲</v>
      </c>
      <c r="E83" t="s">
        <v>11</v>
      </c>
      <c r="I83">
        <v>0</v>
      </c>
    </row>
    <row r="84" spans="1:9" x14ac:dyDescent="0.25">
      <c r="D84" t="str">
        <f t="array" aca="1" ref="D84" ca="1">CONCATENATE(A84,"-",MID(CELL("filename",A98),FIND("]",CELL("filename",A98))+1,255))</f>
        <v>-王菲</v>
      </c>
      <c r="E84" t="s">
        <v>11</v>
      </c>
      <c r="I84">
        <v>0</v>
      </c>
    </row>
    <row r="85" spans="1:9" x14ac:dyDescent="0.25">
      <c r="D85" t="str">
        <f t="array" aca="1" ref="D85" ca="1">CONCATENATE(A85,"-",MID(CELL("filename",A99),FIND("]",CELL("filename",A99))+1,255))</f>
        <v>-王菲</v>
      </c>
      <c r="E85" t="s">
        <v>11</v>
      </c>
      <c r="I85">
        <v>0</v>
      </c>
    </row>
    <row r="86" spans="1:9" x14ac:dyDescent="0.25">
      <c r="I86">
        <v>0</v>
      </c>
    </row>
    <row r="87" spans="1:9" x14ac:dyDescent="0.25">
      <c r="I87">
        <v>0</v>
      </c>
    </row>
    <row r="88" spans="1:9" x14ac:dyDescent="0.25">
      <c r="I88">
        <v>0</v>
      </c>
    </row>
    <row r="89" spans="1:9" x14ac:dyDescent="0.25">
      <c r="A89" t="s">
        <v>1118</v>
      </c>
      <c r="B89" t="s">
        <v>2905</v>
      </c>
      <c r="D89" t="str">
        <f t="array" aca="1" ref="D89" ca="1">CONCATENATE(A89,"-",MID(CELL("filename",A88),FIND("]",CELL("filename",A88))+1,255))</f>
        <v>借口-王菲</v>
      </c>
      <c r="E89" t="s">
        <v>148</v>
      </c>
      <c r="I89">
        <v>0</v>
      </c>
    </row>
    <row r="90" spans="1:9" x14ac:dyDescent="0.25">
      <c r="A90" t="s">
        <v>2906</v>
      </c>
      <c r="B90" t="s">
        <v>2907</v>
      </c>
      <c r="D90" t="str">
        <f t="array" aca="1" ref="D90" ca="1">CONCATENATE(A90,"-",MID(CELL("filename",A89),FIND("]",CELL("filename",A89))+1,255))</f>
        <v>分裂-王菲</v>
      </c>
      <c r="E90" t="s">
        <v>148</v>
      </c>
      <c r="I90">
        <v>0</v>
      </c>
    </row>
    <row r="91" spans="1:9" x14ac:dyDescent="0.25">
      <c r="A91" t="s">
        <v>1146</v>
      </c>
      <c r="B91" t="s">
        <v>2908</v>
      </c>
      <c r="D91" t="str">
        <f t="array" aca="1" ref="D91" ca="1">CONCATENATE(A91,"-",MID(CELL("filename",A90),FIND("]",CELL("filename",A90))+1,255))</f>
        <v>蝴蝶-王菲</v>
      </c>
      <c r="E91" t="s">
        <v>148</v>
      </c>
      <c r="I91">
        <v>0</v>
      </c>
    </row>
    <row r="92" spans="1:9" x14ac:dyDescent="0.25">
      <c r="A92" t="s">
        <v>615</v>
      </c>
      <c r="B92" t="s">
        <v>616</v>
      </c>
      <c r="D92" t="str">
        <f t="array" aca="1" ref="D92" ca="1">CONCATENATE(A92,"-",MID(CELL("filename",A91),FIND("]",CELL("filename",A91))+1,255))</f>
        <v>我爱你-王菲</v>
      </c>
      <c r="E92" t="s">
        <v>148</v>
      </c>
      <c r="I92">
        <v>0</v>
      </c>
    </row>
    <row r="93" spans="1:9" x14ac:dyDescent="0.25">
      <c r="A93" t="s">
        <v>2909</v>
      </c>
      <c r="B93" t="s">
        <v>2910</v>
      </c>
      <c r="D93" t="str">
        <f t="array" aca="1" ref="D93" ca="1">CONCATENATE(A93,"-",MID(CELL("filename",A92),FIND("]",CELL("filename",A92))+1,255))</f>
        <v>天使-王菲</v>
      </c>
      <c r="E93" t="s">
        <v>148</v>
      </c>
      <c r="I93">
        <v>0</v>
      </c>
    </row>
    <row r="94" spans="1:9" x14ac:dyDescent="0.25">
      <c r="A94" t="s">
        <v>2911</v>
      </c>
      <c r="B94" t="s">
        <v>2912</v>
      </c>
      <c r="D94" t="str">
        <f t="array" aca="1" ref="D94" ca="1">CONCATENATE(A94,"-",MID(CELL("filename",A34),FIND("]",CELL("filename",A34))+1,255))</f>
        <v>暖-王菲</v>
      </c>
      <c r="E94" t="s">
        <v>11</v>
      </c>
      <c r="F94" s="2"/>
      <c r="H94" t="s">
        <v>2913</v>
      </c>
      <c r="I94">
        <v>0</v>
      </c>
    </row>
  </sheetData>
  <hyperlinks>
    <hyperlink ref="C25" r:id="rId1" xr:uid="{00000000-0004-0000-2700-000000000000}"/>
    <hyperlink ref="C28" r:id="rId2" xr:uid="{00000000-0004-0000-2700-000001000000}"/>
  </hyperlinks>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38"/>
  <sheetViews>
    <sheetView workbookViewId="0">
      <selection activeCell="B38" sqref="B38"/>
    </sheetView>
  </sheetViews>
  <sheetFormatPr defaultRowHeight="15" x14ac:dyDescent="0.25"/>
  <cols>
    <col min="1" max="1" width="26.28515625" style="13" customWidth="1"/>
    <col min="2" max="2" width="65.85546875" style="14" customWidth="1"/>
    <col min="3" max="3" width="50.28515625" style="13" customWidth="1"/>
    <col min="4" max="4" width="33.5703125" style="13" customWidth="1"/>
    <col min="5" max="6" width="9.140625" style="13" customWidth="1"/>
    <col min="7" max="16384" width="9.140625" style="13"/>
  </cols>
  <sheetData>
    <row r="1" spans="1:9" x14ac:dyDescent="0.25">
      <c r="A1" t="s">
        <v>0</v>
      </c>
      <c r="B1" s="14" t="s">
        <v>1</v>
      </c>
      <c r="C1" t="s">
        <v>2</v>
      </c>
      <c r="D1" t="s">
        <v>3</v>
      </c>
      <c r="E1" t="s">
        <v>4</v>
      </c>
      <c r="F1" t="s">
        <v>5</v>
      </c>
      <c r="G1" t="s">
        <v>6</v>
      </c>
      <c r="H1" t="s">
        <v>7</v>
      </c>
      <c r="I1" t="s">
        <v>8</v>
      </c>
    </row>
    <row r="2" spans="1:9" x14ac:dyDescent="0.25">
      <c r="A2" t="s">
        <v>3077</v>
      </c>
      <c r="B2" s="14" t="s">
        <v>3223</v>
      </c>
      <c r="C2" s="1" t="s">
        <v>3222</v>
      </c>
      <c r="D2" t="str">
        <f t="array" aca="1" ref="D2" ca="1">CONCATENATE(A2,"-",MID(CELL("filename",A1),FIND("]",CELL("filename",A1))+1,255))</f>
        <v>光芒-飞儿乐队</v>
      </c>
      <c r="E2" t="s">
        <v>11</v>
      </c>
      <c r="F2" s="2">
        <v>3.1944444444444442E-2</v>
      </c>
      <c r="G2" s="2">
        <v>4.0972222222222222E-2</v>
      </c>
      <c r="I2">
        <v>1</v>
      </c>
    </row>
    <row r="3" spans="1:9" x14ac:dyDescent="0.25">
      <c r="A3" t="s">
        <v>2967</v>
      </c>
      <c r="B3" s="14" t="s">
        <v>3230</v>
      </c>
      <c r="C3" s="1"/>
      <c r="D3" s="13" t="str">
        <f t="array" aca="1" ref="D3" ca="1">CONCATENATE(A3,"-",MID(CELL("filename",A2),FIND("]",CELL("filename",A2))+1,255))</f>
        <v>Lydia-飞儿乐队</v>
      </c>
      <c r="E3" s="13" t="s">
        <v>11</v>
      </c>
      <c r="F3" s="2"/>
      <c r="G3" s="2"/>
      <c r="I3">
        <v>0</v>
      </c>
    </row>
    <row r="4" spans="1:9" x14ac:dyDescent="0.25">
      <c r="A4" t="s">
        <v>1197</v>
      </c>
      <c r="B4" s="14" t="s">
        <v>1198</v>
      </c>
      <c r="C4" s="1"/>
      <c r="D4" s="13" t="str">
        <f t="array" aca="1" ref="D4" ca="1">CONCATENATE(A4,"-",MID(CELL("filename",A3),FIND("]",CELL("filename",A3))+1,255))</f>
        <v>我们的爱-飞儿乐队</v>
      </c>
      <c r="E4" s="13" t="s">
        <v>11</v>
      </c>
      <c r="F4" s="2"/>
      <c r="G4" s="2"/>
      <c r="I4">
        <v>0</v>
      </c>
    </row>
    <row r="5" spans="1:9" x14ac:dyDescent="0.25">
      <c r="A5" t="s">
        <v>2106</v>
      </c>
      <c r="B5" s="14" t="s">
        <v>3224</v>
      </c>
      <c r="C5" s="1"/>
      <c r="D5" s="13" t="str">
        <f t="array" aca="1" ref="D5" ca="1">CONCATENATE(A5,"-",MID(CELL("filename",A4),FIND("]",CELL("filename",A4))+1,255))</f>
        <v>千年之恋-飞儿乐队</v>
      </c>
      <c r="E5" s="13" t="s">
        <v>11</v>
      </c>
      <c r="F5" s="2"/>
      <c r="G5" s="2"/>
      <c r="I5">
        <v>0</v>
      </c>
    </row>
    <row r="6" spans="1:9" x14ac:dyDescent="0.25">
      <c r="A6" t="s">
        <v>3078</v>
      </c>
      <c r="B6" s="14" t="s">
        <v>3229</v>
      </c>
      <c r="C6" s="1"/>
      <c r="D6" s="13" t="str">
        <f t="array" aca="1" ref="D6" ca="1">CONCATENATE(A6,"-",MID(CELL("filename",A5),FIND("]",CELL("filename",A5))+1,255))</f>
        <v>你的微笑-飞儿乐队</v>
      </c>
      <c r="E6" s="13" t="s">
        <v>11</v>
      </c>
      <c r="F6" s="2"/>
      <c r="G6" s="2"/>
      <c r="I6">
        <v>0</v>
      </c>
    </row>
    <row r="7" spans="1:9" x14ac:dyDescent="0.25">
      <c r="A7" t="s">
        <v>1071</v>
      </c>
      <c r="B7" s="14" t="s">
        <v>3225</v>
      </c>
      <c r="C7" s="1"/>
      <c r="D7" s="13" t="str">
        <f t="array" aca="1" ref="D7" ca="1">CONCATENATE(A7,"-",MID(CELL("filename",A6),FIND("]",CELL("filename",A6))+1,255))</f>
        <v>月牙湾-飞儿乐队</v>
      </c>
      <c r="E7" s="13" t="s">
        <v>11</v>
      </c>
      <c r="F7" s="2"/>
      <c r="G7" s="2"/>
      <c r="I7">
        <v>0</v>
      </c>
    </row>
    <row r="8" spans="1:9" x14ac:dyDescent="0.25">
      <c r="A8" t="s">
        <v>3079</v>
      </c>
      <c r="B8" s="14" t="s">
        <v>3080</v>
      </c>
      <c r="C8" s="1"/>
      <c r="D8" s="13" t="str">
        <f t="array" aca="1" ref="D8" ca="1">CONCATENATE(A8,"-",MID(CELL("filename",A7),FIND("]",CELL("filename",A7))+1,255))</f>
        <v>雨樱花-飞儿乐队</v>
      </c>
      <c r="E8" s="13" t="s">
        <v>11</v>
      </c>
      <c r="F8" s="2"/>
      <c r="G8" s="2"/>
      <c r="I8">
        <v>0</v>
      </c>
    </row>
    <row r="9" spans="1:9" x14ac:dyDescent="0.25">
      <c r="A9" t="s">
        <v>1936</v>
      </c>
      <c r="B9" s="14" t="s">
        <v>3234</v>
      </c>
      <c r="C9" s="1"/>
      <c r="D9" s="13" t="str">
        <f t="array" aca="1" ref="D9" ca="1">CONCATENATE(A9,"-",MID(CELL("filename",A8),FIND("]",CELL("filename",A8))+1,255))</f>
        <v>Fly Away-飞儿乐队</v>
      </c>
      <c r="E9" s="13" t="s">
        <v>11</v>
      </c>
      <c r="F9" s="2"/>
      <c r="G9" s="2"/>
      <c r="I9">
        <v>0</v>
      </c>
    </row>
    <row r="10" spans="1:9" x14ac:dyDescent="0.25">
      <c r="A10" t="s">
        <v>3081</v>
      </c>
      <c r="B10" s="14" t="s">
        <v>3235</v>
      </c>
      <c r="C10" s="1"/>
      <c r="D10" s="13" t="str">
        <f t="array" aca="1" ref="D10" ca="1">CONCATENATE(A10,"-",MID(CELL("filename",A9),FIND("]",CELL("filename",A9))+1,255))</f>
        <v>亚特兰提斯-飞儿乐队</v>
      </c>
      <c r="E10" s="13" t="s">
        <v>11</v>
      </c>
      <c r="F10" s="2">
        <v>4.8611111111111112E-2</v>
      </c>
      <c r="G10" s="2">
        <v>6.3194444444444442E-2</v>
      </c>
      <c r="I10">
        <v>1</v>
      </c>
    </row>
    <row r="11" spans="1:9" x14ac:dyDescent="0.25">
      <c r="A11" t="s">
        <v>3082</v>
      </c>
      <c r="B11" s="14" t="s">
        <v>3250</v>
      </c>
      <c r="C11" s="1" t="s">
        <v>3249</v>
      </c>
      <c r="D11" s="13" t="str">
        <f t="array" aca="1" ref="D11" ca="1">CONCATENATE(A11,"-",MID(CELL("filename",A10),FIND("]",CELL("filename",A10))+1,255))</f>
        <v>你很爱他-飞儿乐队</v>
      </c>
      <c r="E11" s="13" t="s">
        <v>11</v>
      </c>
      <c r="F11" s="2">
        <v>7.2222222222222215E-2</v>
      </c>
      <c r="G11" s="2">
        <v>8.4722222222222227E-2</v>
      </c>
      <c r="I11">
        <v>1</v>
      </c>
    </row>
    <row r="12" spans="1:9" x14ac:dyDescent="0.25">
      <c r="A12" t="s">
        <v>3083</v>
      </c>
      <c r="B12" s="14" t="s">
        <v>3240</v>
      </c>
      <c r="C12" s="1" t="s">
        <v>3239</v>
      </c>
      <c r="D12" s="13" t="str">
        <f t="array" aca="1" ref="D12" ca="1">CONCATENATE(A12,"-",MID(CELL("filename",A11),FIND("]",CELL("filename",A11))+1,255))</f>
        <v>刺鸟-飞儿乐队</v>
      </c>
      <c r="E12" s="13" t="s">
        <v>11</v>
      </c>
      <c r="F12" s="2">
        <v>4.9305555555555554E-2</v>
      </c>
      <c r="G12" s="2">
        <v>5.7638888888888892E-2</v>
      </c>
      <c r="I12">
        <v>1</v>
      </c>
    </row>
    <row r="13" spans="1:9" x14ac:dyDescent="0.25">
      <c r="A13" t="s">
        <v>3084</v>
      </c>
      <c r="B13" s="14" t="s">
        <v>3248</v>
      </c>
      <c r="C13" s="1" t="s">
        <v>3247</v>
      </c>
      <c r="D13" s="13" t="str">
        <f t="array" aca="1" ref="D13" ca="1">CONCATENATE(A13,"-",MID(CELL("filename",A12),FIND("]",CELL("filename",A12))+1,255))</f>
        <v>心之火-飞儿乐队</v>
      </c>
      <c r="E13" s="13" t="s">
        <v>11</v>
      </c>
      <c r="F13" s="2">
        <v>4.7222222222222221E-2</v>
      </c>
      <c r="G13" s="2">
        <v>5.6944444444444443E-2</v>
      </c>
      <c r="I13">
        <v>1</v>
      </c>
    </row>
    <row r="14" spans="1:9" x14ac:dyDescent="0.25">
      <c r="A14" s="13" t="s">
        <v>3226</v>
      </c>
      <c r="B14" s="14" t="s">
        <v>3228</v>
      </c>
      <c r="C14" s="1" t="s">
        <v>3227</v>
      </c>
      <c r="D14" s="13" t="str">
        <f t="array" aca="1" ref="D14" ca="1">CONCATENATE(A14,"-",MID(CELL("filename",A13),FIND("]",CELL("filename",A13))+1,255))</f>
        <v>天天夜夜-飞儿乐队</v>
      </c>
      <c r="E14" s="13" t="s">
        <v>11</v>
      </c>
      <c r="F14" s="2">
        <v>4.9305555555555554E-2</v>
      </c>
      <c r="G14" s="2">
        <v>5.9027777777777776E-2</v>
      </c>
      <c r="I14">
        <v>1</v>
      </c>
    </row>
    <row r="15" spans="1:9" x14ac:dyDescent="0.25">
      <c r="A15" s="13" t="s">
        <v>3232</v>
      </c>
      <c r="B15" s="14" t="s">
        <v>3233</v>
      </c>
      <c r="C15" s="1" t="s">
        <v>3231</v>
      </c>
      <c r="D15" s="13" t="str">
        <f t="array" aca="1" ref="D15" ca="1">CONCATENATE(A15,"-",MID(CELL("filename",A14),FIND("]",CELL("filename",A14))+1,255))</f>
        <v>我要飞-飞儿乐队</v>
      </c>
      <c r="E15" s="13" t="s">
        <v>11</v>
      </c>
      <c r="F15" s="2">
        <v>4.5138888888888888E-2</v>
      </c>
      <c r="G15" s="2">
        <v>5.4166666666666669E-2</v>
      </c>
      <c r="I15">
        <v>1</v>
      </c>
    </row>
    <row r="16" spans="1:9" x14ac:dyDescent="0.25">
      <c r="A16" s="13" t="s">
        <v>3236</v>
      </c>
      <c r="B16" s="14" t="s">
        <v>3238</v>
      </c>
      <c r="C16" s="1" t="s">
        <v>3237</v>
      </c>
      <c r="D16" s="13" t="str">
        <f t="array" aca="1" ref="D16" ca="1">CONCATENATE(A16,"-",MID(CELL("filename",A15),FIND("]",CELL("filename",A15))+1,255))</f>
        <v>You Make Me Want To Fall In Love-飞儿乐队</v>
      </c>
      <c r="E16" s="13" t="s">
        <v>11</v>
      </c>
      <c r="F16" s="2">
        <v>5.2083333333333336E-2</v>
      </c>
      <c r="G16" s="2">
        <v>6.458333333333334E-2</v>
      </c>
      <c r="I16">
        <v>1</v>
      </c>
    </row>
    <row r="17" spans="1:9" x14ac:dyDescent="0.25">
      <c r="A17" s="13" t="s">
        <v>3242</v>
      </c>
      <c r="B17" s="14" t="s">
        <v>3243</v>
      </c>
      <c r="C17" s="1" t="s">
        <v>3241</v>
      </c>
      <c r="D17" s="13" t="str">
        <f t="array" aca="1" ref="D17" ca="1">CONCATENATE(A17,"-",MID(CELL("filename",A16),FIND("]",CELL("filename",A16))+1,255))</f>
        <v>塔罗牌-飞儿乐队</v>
      </c>
      <c r="E17" s="13" t="s">
        <v>11</v>
      </c>
      <c r="F17" s="2">
        <v>4.4444444444444446E-2</v>
      </c>
      <c r="G17" s="2">
        <v>6.5972222222222224E-2</v>
      </c>
      <c r="I17">
        <v>1</v>
      </c>
    </row>
    <row r="18" spans="1:9" x14ac:dyDescent="0.25">
      <c r="A18" s="5" t="s">
        <v>3245</v>
      </c>
      <c r="B18" s="14" t="s">
        <v>3246</v>
      </c>
      <c r="C18" s="1" t="s">
        <v>3244</v>
      </c>
      <c r="D18" s="13" t="str">
        <f t="array" aca="1" ref="D18" ca="1">CONCATENATE(A18,"-",MID(CELL("filename",A17),FIND("]",CELL("filename",A17))+1,255))</f>
        <v>七号公路-飞儿乐队</v>
      </c>
      <c r="E18" s="13" t="s">
        <v>11</v>
      </c>
      <c r="F18" s="2">
        <v>4.5138888888888888E-2</v>
      </c>
      <c r="G18" s="2">
        <v>6.5277777777777782E-2</v>
      </c>
      <c r="I18">
        <v>1</v>
      </c>
    </row>
    <row r="19" spans="1:9" x14ac:dyDescent="0.25">
      <c r="A19" s="13" t="s">
        <v>1926</v>
      </c>
      <c r="D19" s="13" t="str">
        <f t="array" aca="1" ref="D19" ca="1">CONCATENATE(A19,"-",MID(CELL("filename",A18),FIND("]",CELL("filename",A18))+1,255))</f>
        <v>微光-飞儿乐队</v>
      </c>
      <c r="E19" s="13" t="s">
        <v>11</v>
      </c>
      <c r="I19">
        <v>0</v>
      </c>
    </row>
    <row r="20" spans="1:9" x14ac:dyDescent="0.25">
      <c r="D20" s="13" t="str">
        <f t="array" aca="1" ref="D20" ca="1">CONCATENATE(A20,"-",MID(CELL("filename",A19),FIND("]",CELL("filename",A19))+1,255))</f>
        <v>-飞儿乐队</v>
      </c>
      <c r="E20" s="13" t="s">
        <v>11</v>
      </c>
      <c r="I20">
        <v>0</v>
      </c>
    </row>
    <row r="21" spans="1:9" x14ac:dyDescent="0.25">
      <c r="D21" s="13" t="str">
        <f t="array" aca="1" ref="D21" ca="1">CONCATENATE(A21,"-",MID(CELL("filename",A20),FIND("]",CELL("filename",A20))+1,255))</f>
        <v>-飞儿乐队</v>
      </c>
      <c r="E21" s="13" t="s">
        <v>11</v>
      </c>
      <c r="I21">
        <v>0</v>
      </c>
    </row>
    <row r="22" spans="1:9" x14ac:dyDescent="0.25">
      <c r="D22" s="13" t="str">
        <f t="array" aca="1" ref="D22" ca="1">CONCATENATE(A22,"-",MID(CELL("filename",A21),FIND("]",CELL("filename",A21))+1,255))</f>
        <v>-飞儿乐队</v>
      </c>
      <c r="E22" s="13" t="s">
        <v>11</v>
      </c>
      <c r="I22">
        <v>0</v>
      </c>
    </row>
    <row r="23" spans="1:9" x14ac:dyDescent="0.25">
      <c r="D23" s="13" t="str">
        <f t="array" aca="1" ref="D23" ca="1">CONCATENATE(A23,"-",MID(CELL("filename",A22),FIND("]",CELL("filename",A22))+1,255))</f>
        <v>-飞儿乐队</v>
      </c>
      <c r="E23" s="13" t="s">
        <v>11</v>
      </c>
      <c r="I23">
        <v>0</v>
      </c>
    </row>
    <row r="24" spans="1:9" x14ac:dyDescent="0.25">
      <c r="D24" s="13" t="str">
        <f t="array" aca="1" ref="D24" ca="1">CONCATENATE(A24,"-",MID(CELL("filename",A23),FIND("]",CELL("filename",A23))+1,255))</f>
        <v>-飞儿乐队</v>
      </c>
      <c r="E24" s="13" t="s">
        <v>11</v>
      </c>
      <c r="I24">
        <v>0</v>
      </c>
    </row>
    <row r="25" spans="1:9" x14ac:dyDescent="0.25">
      <c r="D25" s="13" t="str">
        <f t="array" aca="1" ref="D25" ca="1">CONCATENATE(A25,"-",MID(CELL("filename",A24),FIND("]",CELL("filename",A24))+1,255))</f>
        <v>-飞儿乐队</v>
      </c>
      <c r="E25" s="13" t="s">
        <v>11</v>
      </c>
      <c r="I25">
        <v>0</v>
      </c>
    </row>
    <row r="26" spans="1:9" x14ac:dyDescent="0.25">
      <c r="D26" s="13" t="str">
        <f t="array" aca="1" ref="D26" ca="1">CONCATENATE(A26,"-",MID(CELL("filename",A25),FIND("]",CELL("filename",A25))+1,255))</f>
        <v>-飞儿乐队</v>
      </c>
      <c r="E26" s="13" t="s">
        <v>11</v>
      </c>
      <c r="I26">
        <v>0</v>
      </c>
    </row>
    <row r="27" spans="1:9" x14ac:dyDescent="0.25">
      <c r="D27" s="13" t="str">
        <f t="array" aca="1" ref="D27" ca="1">CONCATENATE(A27,"-",MID(CELL("filename",A26),FIND("]",CELL("filename",A26))+1,255))</f>
        <v>-飞儿乐队</v>
      </c>
      <c r="E27" s="13" t="s">
        <v>11</v>
      </c>
      <c r="I27">
        <v>0</v>
      </c>
    </row>
    <row r="28" spans="1:9" x14ac:dyDescent="0.25">
      <c r="D28" s="13" t="str">
        <f t="array" aca="1" ref="D28" ca="1">CONCATENATE(A28,"-",MID(CELL("filename",A27),FIND("]",CELL("filename",A27))+1,255))</f>
        <v>-飞儿乐队</v>
      </c>
      <c r="E28" s="13" t="s">
        <v>11</v>
      </c>
      <c r="I28">
        <v>0</v>
      </c>
    </row>
    <row r="29" spans="1:9" x14ac:dyDescent="0.25">
      <c r="D29" s="13" t="str">
        <f t="array" aca="1" ref="D29" ca="1">CONCATENATE(A29,"-",MID(CELL("filename",A28),FIND("]",CELL("filename",A28))+1,255))</f>
        <v>-飞儿乐队</v>
      </c>
      <c r="E29" s="13" t="s">
        <v>11</v>
      </c>
      <c r="I29">
        <v>0</v>
      </c>
    </row>
    <row r="30" spans="1:9" x14ac:dyDescent="0.25">
      <c r="D30" s="13" t="str">
        <f t="array" aca="1" ref="D30" ca="1">CONCATENATE(A30,"-",MID(CELL("filename",A29),FIND("]",CELL("filename",A29))+1,255))</f>
        <v>-飞儿乐队</v>
      </c>
      <c r="E30" s="13" t="s">
        <v>11</v>
      </c>
      <c r="I30">
        <v>0</v>
      </c>
    </row>
    <row r="31" spans="1:9" x14ac:dyDescent="0.25">
      <c r="D31" s="13" t="str">
        <f t="array" aca="1" ref="D31" ca="1">CONCATENATE(A31,"-",MID(CELL("filename",A30),FIND("]",CELL("filename",A30))+1,255))</f>
        <v>-飞儿乐队</v>
      </c>
      <c r="E31" s="13" t="s">
        <v>11</v>
      </c>
      <c r="I31">
        <v>0</v>
      </c>
    </row>
    <row r="32" spans="1:9" x14ac:dyDescent="0.25">
      <c r="D32" s="13" t="str">
        <f t="array" aca="1" ref="D32" ca="1">CONCATENATE(A32,"-",MID(CELL("filename",A31),FIND("]",CELL("filename",A31))+1,255))</f>
        <v>-飞儿乐队</v>
      </c>
      <c r="E32" s="13" t="s">
        <v>11</v>
      </c>
      <c r="I32">
        <v>0</v>
      </c>
    </row>
    <row r="33" spans="1:9" x14ac:dyDescent="0.25">
      <c r="D33" s="13" t="str">
        <f t="array" aca="1" ref="D33" ca="1">CONCATENATE(A33,"-",MID(CELL("filename",A32),FIND("]",CELL("filename",A32))+1,255))</f>
        <v>-飞儿乐队</v>
      </c>
      <c r="E33" s="13" t="s">
        <v>11</v>
      </c>
      <c r="I33">
        <v>0</v>
      </c>
    </row>
    <row r="34" spans="1:9" x14ac:dyDescent="0.25">
      <c r="D34" s="13" t="str">
        <f t="array" aca="1" ref="D34" ca="1">CONCATENATE(A34,"-",MID(CELL("filename",A33),FIND("]",CELL("filename",A33))+1,255))</f>
        <v>-飞儿乐队</v>
      </c>
      <c r="E34" s="13" t="s">
        <v>11</v>
      </c>
      <c r="I34">
        <v>0</v>
      </c>
    </row>
    <row r="35" spans="1:9" x14ac:dyDescent="0.25">
      <c r="D35" s="13" t="str">
        <f t="array" aca="1" ref="D35" ca="1">CONCATENATE(A35,"-",MID(CELL("filename",A34),FIND("]",CELL("filename",A34))+1,255))</f>
        <v>-飞儿乐队</v>
      </c>
      <c r="E35" s="13" t="s">
        <v>11</v>
      </c>
      <c r="I35">
        <v>0</v>
      </c>
    </row>
    <row r="36" spans="1:9" ht="165" x14ac:dyDescent="0.25">
      <c r="A36" s="7">
        <v>1234567</v>
      </c>
      <c r="B36" s="5" t="s">
        <v>3253</v>
      </c>
      <c r="D36" s="13" t="str">
        <f t="array" aca="1" ref="D36" ca="1">CONCATENATE(A36,"-",MID(CELL("filename",A35),FIND("]",CELL("filename",A35))+1,255))</f>
        <v>1234567-飞儿乐队</v>
      </c>
      <c r="E36" s="13" t="s">
        <v>148</v>
      </c>
      <c r="I36">
        <v>0</v>
      </c>
    </row>
    <row r="37" spans="1:9" ht="30" x14ac:dyDescent="0.25">
      <c r="A37" s="13" t="s">
        <v>1293</v>
      </c>
      <c r="B37" s="5" t="s">
        <v>3252</v>
      </c>
      <c r="I37">
        <v>0</v>
      </c>
    </row>
    <row r="38" spans="1:9" ht="90" x14ac:dyDescent="0.25">
      <c r="A38" s="13" t="s">
        <v>1250</v>
      </c>
      <c r="B38" s="5" t="s">
        <v>3251</v>
      </c>
    </row>
  </sheetData>
  <hyperlinks>
    <hyperlink ref="C2" r:id="rId1" xr:uid="{DAD8D4AD-B29F-4DFC-8E7A-33A23330DC43}"/>
    <hyperlink ref="C14" r:id="rId2" xr:uid="{0F2426F9-1835-4ECD-ABCA-460C1B741C4C}"/>
    <hyperlink ref="C15" r:id="rId3" xr:uid="{AA235875-AD2C-40CD-BDCD-BD7B1D407211}"/>
    <hyperlink ref="C16" r:id="rId4" xr:uid="{45A01E2A-53F8-4AF9-ADCA-9F02EFFF3C71}"/>
    <hyperlink ref="C12" r:id="rId5" xr:uid="{367939FE-7B85-4CA4-AB36-C2EAA0A1948E}"/>
    <hyperlink ref="C17" r:id="rId6" xr:uid="{51DF43F2-33CF-48EF-8E12-0870203CF6FD}"/>
    <hyperlink ref="C18" r:id="rId7" xr:uid="{A4338D66-438B-455D-9AC3-2B0ED49FA612}"/>
    <hyperlink ref="C13" r:id="rId8" xr:uid="{2118362E-AA49-4F01-8BC4-9C5C5773E5A5}"/>
    <hyperlink ref="C11" r:id="rId9" xr:uid="{B00A2008-05B5-46B1-B02C-7C4128FF9678}"/>
  </hyperlinks>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45"/>
  <sheetViews>
    <sheetView workbookViewId="0">
      <selection activeCell="I2" sqref="I2:I45"/>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8" width="9.140625" style="13" customWidth="1"/>
    <col min="9" max="16384" width="9.140625" style="13"/>
  </cols>
  <sheetData>
    <row r="1" spans="1:9" x14ac:dyDescent="0.25">
      <c r="A1" t="s">
        <v>0</v>
      </c>
      <c r="B1" t="s">
        <v>1</v>
      </c>
      <c r="C1" t="s">
        <v>2</v>
      </c>
      <c r="D1" t="s">
        <v>3</v>
      </c>
      <c r="E1" t="s">
        <v>4</v>
      </c>
      <c r="F1" t="s">
        <v>5</v>
      </c>
      <c r="G1" t="s">
        <v>6</v>
      </c>
      <c r="H1" t="s">
        <v>7</v>
      </c>
      <c r="I1" t="s">
        <v>8</v>
      </c>
    </row>
    <row r="2" spans="1:9" x14ac:dyDescent="0.25">
      <c r="A2" t="s">
        <v>2914</v>
      </c>
      <c r="B2" t="s">
        <v>2915</v>
      </c>
      <c r="C2" s="1"/>
      <c r="D2" t="str">
        <f t="array" aca="1" ref="D2" ca="1">CONCATENATE(A2,"-",MID(CELL("filename",A1),FIND("]",CELL("filename",A1))+1,255))</f>
        <v>农民-Beyond</v>
      </c>
      <c r="E2" t="s">
        <v>11</v>
      </c>
      <c r="F2" s="2">
        <v>2.5000000000000001E-2</v>
      </c>
      <c r="G2" s="2">
        <v>3.5416666666666673E-2</v>
      </c>
      <c r="I2">
        <v>0</v>
      </c>
    </row>
    <row r="3" spans="1:9" x14ac:dyDescent="0.25">
      <c r="A3" t="s">
        <v>2916</v>
      </c>
      <c r="B3" t="s">
        <v>2917</v>
      </c>
      <c r="C3" s="1"/>
      <c r="D3" t="str">
        <f t="array" aca="1" ref="D3" ca="1">CONCATENATE(A3,"-",MID(CELL("filename",A2),FIND("]",CELL("filename",A2))+1,255))</f>
        <v>不再犹豫-Beyond</v>
      </c>
      <c r="E3" t="s">
        <v>11</v>
      </c>
      <c r="F3" s="2"/>
      <c r="G3" s="2"/>
      <c r="I3">
        <v>0</v>
      </c>
    </row>
    <row r="4" spans="1:9" x14ac:dyDescent="0.25">
      <c r="A4" t="s">
        <v>605</v>
      </c>
      <c r="B4" t="s">
        <v>606</v>
      </c>
      <c r="C4" s="1"/>
      <c r="D4" t="str">
        <f t="array" aca="1" ref="D4" ca="1">CONCATENATE(A4,"-",MID(CELL("filename",A3),FIND("]",CELL("filename",A3))+1,255))</f>
        <v>真的爱你-Beyond</v>
      </c>
      <c r="E4" t="s">
        <v>11</v>
      </c>
      <c r="F4" s="2"/>
      <c r="G4" s="2"/>
      <c r="I4">
        <v>0</v>
      </c>
    </row>
    <row r="5" spans="1:9" x14ac:dyDescent="0.25">
      <c r="A5" t="s">
        <v>151</v>
      </c>
      <c r="B5" t="s">
        <v>2918</v>
      </c>
      <c r="C5" s="1"/>
      <c r="D5" t="str">
        <f t="array" aca="1" ref="D5" ca="1">CONCATENATE(A5,"-",MID(CELL("filename",A4),FIND("]",CELL("filename",A4))+1,255))</f>
        <v>情人-Beyond</v>
      </c>
      <c r="E5" t="s">
        <v>11</v>
      </c>
      <c r="F5" s="2"/>
      <c r="G5" s="2"/>
      <c r="I5">
        <v>0</v>
      </c>
    </row>
    <row r="6" spans="1:9" x14ac:dyDescent="0.25">
      <c r="A6" t="s">
        <v>623</v>
      </c>
      <c r="B6" t="s">
        <v>624</v>
      </c>
      <c r="C6" s="1"/>
      <c r="D6" t="str">
        <f t="array" aca="1" ref="D6" ca="1">CONCATENATE(A6,"-",MID(CELL("filename",A5),FIND("]",CELL("filename",A5))+1,255))</f>
        <v>冷雨夜-Beyond</v>
      </c>
      <c r="E6" t="s">
        <v>11</v>
      </c>
      <c r="F6" s="2"/>
      <c r="G6" s="2"/>
      <c r="I6">
        <v>0</v>
      </c>
    </row>
    <row r="7" spans="1:9" x14ac:dyDescent="0.25">
      <c r="A7" t="s">
        <v>2919</v>
      </c>
      <c r="B7" t="s">
        <v>2920</v>
      </c>
      <c r="C7" s="1"/>
      <c r="D7" t="str">
        <f t="array" aca="1" ref="D7" ca="1">CONCATENATE(A7,"-",MID(CELL("filename",A6),FIND("]",CELL("filename",A6))+1,255))</f>
        <v>光辉岁月-Beyond</v>
      </c>
      <c r="E7" t="s">
        <v>11</v>
      </c>
      <c r="F7" s="2"/>
      <c r="G7" s="2"/>
      <c r="I7">
        <v>0</v>
      </c>
    </row>
    <row r="8" spans="1:9" x14ac:dyDescent="0.25">
      <c r="A8" t="s">
        <v>611</v>
      </c>
      <c r="B8" t="s">
        <v>2921</v>
      </c>
      <c r="C8" s="1"/>
      <c r="D8" t="str">
        <f t="array" aca="1" ref="D8" ca="1">CONCATENATE(A8,"-",MID(CELL("filename",A7),FIND("]",CELL("filename",A7))+1,255))</f>
        <v>海阔天空-Beyond</v>
      </c>
      <c r="E8" t="s">
        <v>11</v>
      </c>
      <c r="F8" s="2"/>
      <c r="G8" s="2"/>
      <c r="I8">
        <v>0</v>
      </c>
    </row>
    <row r="9" spans="1:9" x14ac:dyDescent="0.25">
      <c r="A9" t="s">
        <v>1804</v>
      </c>
      <c r="B9" t="s">
        <v>2922</v>
      </c>
      <c r="C9" s="1"/>
      <c r="D9" t="str">
        <f t="array" aca="1" ref="D9" ca="1">CONCATENATE(A9,"-",MID(CELL("filename",A8),FIND("]",CELL("filename",A8))+1,255))</f>
        <v>喜欢你-Beyond</v>
      </c>
      <c r="E9" t="s">
        <v>11</v>
      </c>
      <c r="F9" s="2"/>
      <c r="G9" s="2"/>
      <c r="I9">
        <v>0</v>
      </c>
    </row>
    <row r="10" spans="1:9" x14ac:dyDescent="0.25">
      <c r="A10" t="s">
        <v>2923</v>
      </c>
      <c r="B10" t="s">
        <v>2924</v>
      </c>
      <c r="D10" t="str">
        <f t="array" aca="1" ref="D10" ca="1">CONCATENATE(A10,"-",MID(CELL("filename",A9),FIND("]",CELL("filename",A9))+1,255))</f>
        <v>灰色轨迹-Beyond</v>
      </c>
      <c r="E10" t="s">
        <v>11</v>
      </c>
      <c r="I10">
        <v>0</v>
      </c>
    </row>
    <row r="11" spans="1:9" x14ac:dyDescent="0.25">
      <c r="A11" t="s">
        <v>2925</v>
      </c>
      <c r="B11" t="s">
        <v>2926</v>
      </c>
      <c r="D11" t="str">
        <f t="array" aca="1" ref="D11" ca="1">CONCATENATE(A11,"-",MID(CELL("filename",A10),FIND("]",CELL("filename",A10))+1,255))</f>
        <v>大地-Beyond</v>
      </c>
      <c r="E11" t="s">
        <v>11</v>
      </c>
      <c r="I11">
        <v>0</v>
      </c>
    </row>
    <row r="12" spans="1:9" x14ac:dyDescent="0.25">
      <c r="A12" t="s">
        <v>2927</v>
      </c>
      <c r="B12" t="s">
        <v>29</v>
      </c>
      <c r="D12" t="str">
        <f t="array" aca="1" ref="D12" ca="1">CONCATENATE(A12,"-",MID(CELL("filename",A11),FIND("]",CELL("filename",A11))+1,255))</f>
        <v>纸船-Beyond</v>
      </c>
      <c r="E12" t="s">
        <v>11</v>
      </c>
      <c r="I12">
        <v>0</v>
      </c>
    </row>
    <row r="13" spans="1:9" x14ac:dyDescent="0.25">
      <c r="A13" t="s">
        <v>2928</v>
      </c>
      <c r="B13" t="s">
        <v>2929</v>
      </c>
      <c r="D13" t="str">
        <f t="array" aca="1" ref="D13" ca="1">CONCATENATE(A13,"-",MID(CELL("filename",A12),FIND("]",CELL("filename",A12))+1,255))</f>
        <v>不可一世-Beyond</v>
      </c>
      <c r="E13" t="s">
        <v>11</v>
      </c>
      <c r="I13">
        <v>0</v>
      </c>
    </row>
    <row r="14" spans="1:9" x14ac:dyDescent="0.25">
      <c r="A14" t="s">
        <v>2930</v>
      </c>
      <c r="B14" t="s">
        <v>2931</v>
      </c>
      <c r="D14" t="str">
        <f t="array" aca="1" ref="D14" ca="1">CONCATENATE(A14,"-",MID(CELL("filename",A13),FIND("]",CELL("filename",A13))+1,255))</f>
        <v>曾是拥有-Beyond</v>
      </c>
      <c r="E14" t="s">
        <v>11</v>
      </c>
      <c r="I14">
        <v>0</v>
      </c>
    </row>
    <row r="15" spans="1:9" x14ac:dyDescent="0.25">
      <c r="A15" t="s">
        <v>2932</v>
      </c>
      <c r="B15" t="s">
        <v>29</v>
      </c>
      <c r="D15" t="str">
        <f t="array" aca="1" ref="D15" ca="1">CONCATENATE(A15,"-",MID(CELL("filename",A14),FIND("]",CELL("filename",A14))+1,255))</f>
        <v>赤红热血-Beyond</v>
      </c>
      <c r="E15" t="s">
        <v>11</v>
      </c>
      <c r="I15">
        <v>0</v>
      </c>
    </row>
    <row r="16" spans="1:9" x14ac:dyDescent="0.25">
      <c r="A16" t="s">
        <v>2933</v>
      </c>
      <c r="B16" t="s">
        <v>2934</v>
      </c>
      <c r="D16" t="str">
        <f t="array" aca="1" ref="D16" ca="1">CONCATENATE(A16,"-",MID(CELL("filename",A15),FIND("]",CELL("filename",A15))+1,255))</f>
        <v>总有爱-Beyond</v>
      </c>
      <c r="E16" t="s">
        <v>11</v>
      </c>
      <c r="I16">
        <v>0</v>
      </c>
    </row>
    <row r="17" spans="1:9" x14ac:dyDescent="0.25">
      <c r="A17" t="s">
        <v>2935</v>
      </c>
      <c r="B17" t="s">
        <v>29</v>
      </c>
      <c r="D17" t="str">
        <f t="array" aca="1" ref="D17" ca="1">CONCATENATE(A17,"-",MID(CELL("filename",A16),FIND("]",CELL("filename",A16))+1,255))</f>
        <v>今天就做-Beyond</v>
      </c>
      <c r="E17" t="s">
        <v>11</v>
      </c>
      <c r="I17">
        <v>0</v>
      </c>
    </row>
    <row r="18" spans="1:9" x14ac:dyDescent="0.25">
      <c r="A18" t="s">
        <v>2936</v>
      </c>
      <c r="B18" t="s">
        <v>29</v>
      </c>
      <c r="D18" t="str">
        <f t="array" aca="1" ref="D18" ca="1">CONCATENATE(A18,"-",MID(CELL("filename",A17),FIND("]",CELL("filename",A17))+1,255))</f>
        <v>怀念你-Beyond</v>
      </c>
      <c r="E18" t="s">
        <v>11</v>
      </c>
      <c r="I18">
        <v>0</v>
      </c>
    </row>
    <row r="19" spans="1:9" x14ac:dyDescent="0.25">
      <c r="A19" t="s">
        <v>2937</v>
      </c>
      <c r="B19" t="s">
        <v>29</v>
      </c>
      <c r="D19" t="str">
        <f t="array" aca="1" ref="D19" ca="1">CONCATENATE(A19,"-",MID(CELL("filename",A18),FIND("]",CELL("filename",A18))+1,255))</f>
        <v>完全的拥有-Beyond</v>
      </c>
      <c r="E19" t="s">
        <v>11</v>
      </c>
      <c r="I19">
        <v>0</v>
      </c>
    </row>
    <row r="20" spans="1:9" x14ac:dyDescent="0.25">
      <c r="A20" t="s">
        <v>2938</v>
      </c>
      <c r="B20" t="s">
        <v>29</v>
      </c>
      <c r="D20" t="str">
        <f t="array" aca="1" ref="D20" ca="1">CONCATENATE(A20,"-",MID(CELL("filename",A19),FIND("]",CELL("filename",A19))+1,255))</f>
        <v>一辈子陪我走-Beyond</v>
      </c>
      <c r="E20" t="s">
        <v>11</v>
      </c>
      <c r="I20">
        <v>0</v>
      </c>
    </row>
    <row r="21" spans="1:9" x14ac:dyDescent="0.25">
      <c r="A21" t="s">
        <v>2939</v>
      </c>
      <c r="B21" t="s">
        <v>29</v>
      </c>
      <c r="D21" t="str">
        <f t="array" aca="1" ref="D21" ca="1">CONCATENATE(A21,"-",MID(CELL("filename",A20),FIND("]",CELL("filename",A20))+1,255))</f>
        <v>愿我能-Beyond</v>
      </c>
      <c r="E21" t="s">
        <v>11</v>
      </c>
      <c r="I21">
        <v>0</v>
      </c>
    </row>
    <row r="22" spans="1:9" x14ac:dyDescent="0.25">
      <c r="A22" t="s">
        <v>2940</v>
      </c>
      <c r="B22" t="s">
        <v>2941</v>
      </c>
      <c r="D22" t="str">
        <f t="array" aca="1" ref="D22" ca="1">CONCATENATE(A22,"-",MID(CELL("filename",A21),FIND("]",CELL("filename",A21))+1,255))</f>
        <v>完全地爱吧-Beyond</v>
      </c>
      <c r="E22" t="s">
        <v>11</v>
      </c>
      <c r="I22">
        <v>0</v>
      </c>
    </row>
    <row r="23" spans="1:9" x14ac:dyDescent="0.25">
      <c r="A23" t="s">
        <v>2942</v>
      </c>
      <c r="B23" t="s">
        <v>2943</v>
      </c>
      <c r="D23" t="str">
        <f t="array" aca="1" ref="D23" ca="1">CONCATENATE(A23,"-",MID(CELL("filename",A22),FIND("]",CELL("filename",A22))+1,255))</f>
        <v>报答一生-Beyond</v>
      </c>
      <c r="E23" t="s">
        <v>11</v>
      </c>
      <c r="I23">
        <v>0</v>
      </c>
    </row>
    <row r="24" spans="1:9" x14ac:dyDescent="0.25">
      <c r="A24" t="s">
        <v>2944</v>
      </c>
      <c r="B24" t="s">
        <v>29</v>
      </c>
      <c r="D24" t="str">
        <f t="array" aca="1" ref="D24" ca="1">CONCATENATE(A24,"-",MID(CELL("filename",A23),FIND("]",CELL("filename",A23))+1,255))</f>
        <v>午夜怨曲-Beyond</v>
      </c>
      <c r="E24" t="s">
        <v>11</v>
      </c>
      <c r="I24">
        <v>0</v>
      </c>
    </row>
    <row r="25" spans="1:9" x14ac:dyDescent="0.25">
      <c r="A25" t="s">
        <v>2945</v>
      </c>
      <c r="B25" t="s">
        <v>2946</v>
      </c>
      <c r="C25" s="1"/>
      <c r="D25" t="str">
        <f t="array" aca="1" ref="D25" ca="1">CONCATENATE(A25,"-",MID(CELL("filename",A24),FIND("]",CELL("filename",A24))+1,255))</f>
        <v>逝去日子-Beyond</v>
      </c>
      <c r="E25" t="s">
        <v>11</v>
      </c>
      <c r="F25" s="2"/>
      <c r="G25" s="2"/>
      <c r="I25">
        <v>0</v>
      </c>
    </row>
    <row r="26" spans="1:9" x14ac:dyDescent="0.25">
      <c r="A26" t="s">
        <v>2947</v>
      </c>
      <c r="B26" t="s">
        <v>2948</v>
      </c>
      <c r="C26" s="1"/>
      <c r="D26" t="str">
        <f t="array" aca="1" ref="D26" ca="1">CONCATENATE(A26,"-",MID(CELL("filename",A25),FIND("]",CELL("filename",A25))+1,255))</f>
        <v>Amani-Beyond</v>
      </c>
      <c r="E26" t="s">
        <v>11</v>
      </c>
      <c r="F26" s="2"/>
      <c r="G26" s="2"/>
      <c r="I26">
        <v>0</v>
      </c>
    </row>
    <row r="27" spans="1:9" x14ac:dyDescent="0.25">
      <c r="A27" t="s">
        <v>2949</v>
      </c>
      <c r="B27" t="s">
        <v>2950</v>
      </c>
      <c r="C27" s="1"/>
      <c r="D27" t="str">
        <f t="array" aca="1" ref="D27" ca="1">CONCATENATE(A27,"-",MID(CELL("filename",A26),FIND("]",CELL("filename",A26))+1,255))</f>
        <v>无尽空虚-Beyond</v>
      </c>
      <c r="E27" t="s">
        <v>11</v>
      </c>
      <c r="F27" s="2"/>
      <c r="G27" s="2"/>
      <c r="I27">
        <v>0</v>
      </c>
    </row>
    <row r="28" spans="1:9" x14ac:dyDescent="0.25">
      <c r="A28" t="s">
        <v>2951</v>
      </c>
      <c r="B28" t="s">
        <v>29</v>
      </c>
      <c r="C28" s="1"/>
      <c r="D28" t="str">
        <f t="array" aca="1" ref="D28" ca="1">CONCATENATE(A28,"-",MID(CELL("filename",A27),FIND("]",CELL("filename",A27))+1,255))</f>
        <v>孤独-Beyond</v>
      </c>
      <c r="E28" t="s">
        <v>11</v>
      </c>
      <c r="F28" s="2"/>
      <c r="G28" s="2"/>
      <c r="I28">
        <v>0</v>
      </c>
    </row>
    <row r="29" spans="1:9" x14ac:dyDescent="0.25">
      <c r="A29" t="s">
        <v>2952</v>
      </c>
      <c r="B29" t="s">
        <v>29</v>
      </c>
      <c r="D29" t="str">
        <f t="array" aca="1" ref="D29" ca="1">CONCATENATE(A29,"-",MID(CELL("filename",A28),FIND("]",CELL("filename",A28))+1,255))</f>
        <v>梦想-Beyond</v>
      </c>
      <c r="E29" t="s">
        <v>11</v>
      </c>
      <c r="F29" s="2"/>
      <c r="I29">
        <v>0</v>
      </c>
    </row>
    <row r="30" spans="1:9" x14ac:dyDescent="0.25">
      <c r="A30" t="s">
        <v>2953</v>
      </c>
      <c r="B30" t="s">
        <v>29</v>
      </c>
      <c r="C30" s="1"/>
      <c r="D30" t="str">
        <f t="array" aca="1" ref="D30" ca="1">CONCATENATE(A30,"-",MID(CELL("filename",A29),FIND("]",CELL("filename",A29))+1,255))</f>
        <v>无声的告别-Beyond</v>
      </c>
      <c r="E30" t="s">
        <v>11</v>
      </c>
      <c r="F30" s="2"/>
      <c r="G30" s="2"/>
      <c r="I30">
        <v>0</v>
      </c>
    </row>
    <row r="31" spans="1:9" x14ac:dyDescent="0.25">
      <c r="A31" t="s">
        <v>2954</v>
      </c>
      <c r="B31" t="s">
        <v>29</v>
      </c>
      <c r="C31" s="1"/>
      <c r="D31" t="str">
        <f t="array" aca="1" ref="D31" ca="1">CONCATENATE(A31,"-",MID(CELL("filename",A30),FIND("]",CELL("filename",A30))+1,255))</f>
        <v>谁伴我闯荡-Beyond</v>
      </c>
      <c r="E31" t="s">
        <v>11</v>
      </c>
      <c r="F31" s="2"/>
      <c r="G31" s="2"/>
      <c r="I31">
        <v>0</v>
      </c>
    </row>
    <row r="32" spans="1:9" x14ac:dyDescent="0.25">
      <c r="A32" t="s">
        <v>2955</v>
      </c>
      <c r="B32" t="s">
        <v>2956</v>
      </c>
      <c r="D32" t="str">
        <f t="array" aca="1" ref="D32" ca="1">CONCATENATE(A32,"-",MID(CELL("filename",A31),FIND("]",CELL("filename",A31))+1,255))</f>
        <v>缓慢-Beyond</v>
      </c>
      <c r="E32" t="s">
        <v>11</v>
      </c>
      <c r="I32">
        <v>0</v>
      </c>
    </row>
    <row r="33" spans="1:9" x14ac:dyDescent="0.25">
      <c r="C33" s="1"/>
      <c r="F33" s="2"/>
      <c r="G33" s="2"/>
      <c r="I33">
        <v>0</v>
      </c>
    </row>
    <row r="34" spans="1:9" x14ac:dyDescent="0.25">
      <c r="C34" s="1"/>
      <c r="F34" s="2"/>
      <c r="G34" s="2"/>
      <c r="I34">
        <v>0</v>
      </c>
    </row>
    <row r="35" spans="1:9" x14ac:dyDescent="0.25">
      <c r="I35">
        <v>0</v>
      </c>
    </row>
    <row r="36" spans="1:9" x14ac:dyDescent="0.25">
      <c r="I36">
        <v>0</v>
      </c>
    </row>
    <row r="37" spans="1:9" x14ac:dyDescent="0.25">
      <c r="I37">
        <v>0</v>
      </c>
    </row>
    <row r="38" spans="1:9" x14ac:dyDescent="0.25">
      <c r="I38">
        <v>0</v>
      </c>
    </row>
    <row r="39" spans="1:9" x14ac:dyDescent="0.25">
      <c r="I39">
        <v>0</v>
      </c>
    </row>
    <row r="40" spans="1:9" x14ac:dyDescent="0.25">
      <c r="I40">
        <v>0</v>
      </c>
    </row>
    <row r="41" spans="1:9" x14ac:dyDescent="0.25">
      <c r="A41" t="s">
        <v>1837</v>
      </c>
      <c r="B41" t="s">
        <v>1838</v>
      </c>
      <c r="C41" s="1"/>
      <c r="D41" t="str">
        <f t="array" aca="1" ref="D41" ca="1">CONCATENATE(A41,"-",MID(CELL("filename",A40),FIND("]",CELL("filename",A40))+1,255))</f>
        <v>崇拜-Beyond</v>
      </c>
      <c r="E41" t="s">
        <v>148</v>
      </c>
      <c r="F41" s="2"/>
      <c r="G41" s="2"/>
      <c r="I41">
        <v>0</v>
      </c>
    </row>
    <row r="42" spans="1:9" x14ac:dyDescent="0.25">
      <c r="A42" t="s">
        <v>2661</v>
      </c>
      <c r="B42" t="s">
        <v>2662</v>
      </c>
      <c r="C42" s="1" t="s">
        <v>2663</v>
      </c>
      <c r="D42" t="str">
        <f t="array" aca="1" ref="D42" ca="1">CONCATENATE(A42,"-",MID(CELL("filename",A41),FIND("]",CELL("filename",A41))+1,255))</f>
        <v>我记得-Beyond</v>
      </c>
      <c r="E42" t="s">
        <v>148</v>
      </c>
      <c r="F42" s="2">
        <v>3.888888888888889E-2</v>
      </c>
      <c r="G42" s="2">
        <v>5.6250000000000001E-2</v>
      </c>
      <c r="I42">
        <v>0</v>
      </c>
    </row>
    <row r="43" spans="1:9" x14ac:dyDescent="0.25">
      <c r="A43" t="s">
        <v>2957</v>
      </c>
      <c r="B43" t="s">
        <v>2958</v>
      </c>
      <c r="D43" t="str">
        <f t="array" aca="1" ref="D43" ca="1">CONCATENATE(A43,"-",MID(CELL("filename",A42),FIND("]",CELL("filename",A42))+1,255))</f>
        <v>爸爸妈妈-Beyond</v>
      </c>
      <c r="E43" t="s">
        <v>148</v>
      </c>
      <c r="I43">
        <v>0</v>
      </c>
    </row>
    <row r="44" spans="1:9" x14ac:dyDescent="0.25">
      <c r="A44" t="s">
        <v>2959</v>
      </c>
      <c r="B44" t="s">
        <v>2960</v>
      </c>
      <c r="D44" t="str">
        <f t="array" aca="1" ref="D44" ca="1">CONCATENATE(A44,"-",MID(CELL("filename",A43),FIND("]",CELL("filename",A43))+1,255))</f>
        <v>全是爱-Beyond</v>
      </c>
      <c r="E44" t="s">
        <v>148</v>
      </c>
      <c r="I44">
        <v>0</v>
      </c>
    </row>
    <row r="45" spans="1:9" x14ac:dyDescent="0.25">
      <c r="A45" t="s">
        <v>439</v>
      </c>
      <c r="B45" t="s">
        <v>2961</v>
      </c>
      <c r="D45" t="str">
        <f t="array" aca="1" ref="D45" ca="1">CONCATENATE(A45,"-",MID(CELL("filename",A44),FIND("]",CELL("filename",A44))+1,255))</f>
        <v>唯一-Beyond</v>
      </c>
      <c r="E45" t="s">
        <v>148</v>
      </c>
      <c r="I45">
        <v>0</v>
      </c>
    </row>
  </sheetData>
  <hyperlinks>
    <hyperlink ref="C42" r:id="rId1" xr:uid="{00000000-0004-0000-2800-000000000000}"/>
  </hyperlinks>
  <pageMargins left="0.7" right="0.7"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40"/>
  <sheetViews>
    <sheetView workbookViewId="0">
      <selection activeCell="A30" sqref="A30"/>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t="s">
        <v>2962</v>
      </c>
      <c r="B2" t="s">
        <v>2963</v>
      </c>
      <c r="C2" s="1"/>
      <c r="D2" t="str">
        <f t="array" aca="1" ref="D2" ca="1">CONCATENATE(A2,"-",MID(CELL("filename",A1),FIND("]",CELL("filename",A1))+1,255))</f>
        <v>左手指月-黄霄云</v>
      </c>
      <c r="E2" t="s">
        <v>11</v>
      </c>
      <c r="F2" s="2"/>
      <c r="G2" s="2"/>
      <c r="I2">
        <v>0</v>
      </c>
    </row>
    <row r="3" spans="1:9" x14ac:dyDescent="0.25">
      <c r="A3" t="s">
        <v>2964</v>
      </c>
      <c r="B3" t="s">
        <v>2965</v>
      </c>
      <c r="C3" s="1"/>
      <c r="D3" t="str">
        <f t="array" aca="1" ref="D3" ca="1">CONCATENATE(A3,"-",MID(CELL("filename",A2),FIND("]",CELL("filename",A2))+1,255))</f>
        <v>星辰大海-黄霄云</v>
      </c>
      <c r="E3" t="s">
        <v>11</v>
      </c>
      <c r="F3" s="2"/>
      <c r="G3" s="2"/>
      <c r="I3">
        <v>0</v>
      </c>
    </row>
    <row r="4" spans="1:9" x14ac:dyDescent="0.25">
      <c r="C4" s="1"/>
      <c r="F4" s="2"/>
      <c r="G4" s="2"/>
      <c r="I4">
        <v>0</v>
      </c>
    </row>
    <row r="5" spans="1:9" x14ac:dyDescent="0.25">
      <c r="C5" s="1"/>
      <c r="F5" s="2"/>
      <c r="G5" s="2"/>
      <c r="I5">
        <v>0</v>
      </c>
    </row>
    <row r="6" spans="1:9" x14ac:dyDescent="0.25">
      <c r="C6" s="1"/>
      <c r="F6" s="2"/>
      <c r="G6" s="2"/>
      <c r="I6">
        <v>0</v>
      </c>
    </row>
    <row r="7" spans="1:9" x14ac:dyDescent="0.25">
      <c r="C7" s="1"/>
      <c r="F7" s="2"/>
      <c r="G7" s="2"/>
      <c r="I7">
        <v>0</v>
      </c>
    </row>
    <row r="8" spans="1:9" x14ac:dyDescent="0.25">
      <c r="C8" s="1"/>
      <c r="F8" s="2"/>
      <c r="G8" s="2"/>
      <c r="I8">
        <v>0</v>
      </c>
    </row>
    <row r="9" spans="1:9" x14ac:dyDescent="0.25">
      <c r="C9" s="1"/>
      <c r="F9" s="2"/>
      <c r="G9" s="2"/>
      <c r="I9">
        <v>0</v>
      </c>
    </row>
    <row r="10" spans="1:9" x14ac:dyDescent="0.25">
      <c r="C10" s="1"/>
      <c r="F10" s="2"/>
      <c r="G10" s="2"/>
      <c r="I10">
        <v>0</v>
      </c>
    </row>
    <row r="11" spans="1:9" x14ac:dyDescent="0.25">
      <c r="F11" s="2"/>
      <c r="I11">
        <v>0</v>
      </c>
    </row>
    <row r="12" spans="1:9" x14ac:dyDescent="0.25">
      <c r="C12" s="1"/>
      <c r="F12" s="2"/>
      <c r="G12" s="2"/>
      <c r="I12">
        <v>0</v>
      </c>
    </row>
    <row r="13" spans="1:9" x14ac:dyDescent="0.25">
      <c r="C13" s="1"/>
      <c r="F13" s="2"/>
      <c r="G13" s="2"/>
      <c r="I13">
        <v>0</v>
      </c>
    </row>
    <row r="14" spans="1:9" x14ac:dyDescent="0.25">
      <c r="C14" s="1"/>
      <c r="F14" s="2"/>
      <c r="G14" s="2"/>
      <c r="I14">
        <v>0</v>
      </c>
    </row>
    <row r="15" spans="1:9" x14ac:dyDescent="0.25">
      <c r="C15" s="1"/>
      <c r="F15" s="2"/>
      <c r="G15" s="2"/>
      <c r="I15">
        <v>0</v>
      </c>
    </row>
    <row r="16" spans="1:9" x14ac:dyDescent="0.25">
      <c r="I16">
        <v>0</v>
      </c>
    </row>
    <row r="17" spans="1:9" x14ac:dyDescent="0.25">
      <c r="C17" s="1"/>
      <c r="F17" s="2"/>
      <c r="G17" s="2"/>
      <c r="I17">
        <v>0</v>
      </c>
    </row>
    <row r="18" spans="1:9" x14ac:dyDescent="0.25">
      <c r="I18">
        <v>0</v>
      </c>
    </row>
    <row r="19" spans="1:9" x14ac:dyDescent="0.25">
      <c r="I19">
        <v>0</v>
      </c>
    </row>
    <row r="20" spans="1:9" x14ac:dyDescent="0.25">
      <c r="I20">
        <v>0</v>
      </c>
    </row>
    <row r="21" spans="1:9" x14ac:dyDescent="0.25">
      <c r="A21" t="s">
        <v>2966</v>
      </c>
      <c r="B21" t="s">
        <v>29</v>
      </c>
      <c r="D21" t="str">
        <f t="array" aca="1" ref="D21" ca="1">CONCATENATE(A21,"-",MID(CELL("filename",A20),FIND("]",CELL("filename",A20))+1,255))</f>
        <v>我么的爱-黄霄云</v>
      </c>
      <c r="E21" t="s">
        <v>53</v>
      </c>
      <c r="I21">
        <v>0</v>
      </c>
    </row>
    <row r="22" spans="1:9" x14ac:dyDescent="0.25">
      <c r="A22" t="s">
        <v>1073</v>
      </c>
      <c r="B22" t="s">
        <v>1816</v>
      </c>
      <c r="D22" t="str">
        <f t="array" aca="1" ref="D22" ca="1">CONCATENATE(A22,"-",MID(CELL("filename",A21),FIND("]",CELL("filename",A21))+1,255))</f>
        <v>连名带姓-黄霄云</v>
      </c>
      <c r="E22" t="s">
        <v>53</v>
      </c>
      <c r="I22">
        <v>0</v>
      </c>
    </row>
    <row r="23" spans="1:9" x14ac:dyDescent="0.25">
      <c r="A23" t="s">
        <v>2967</v>
      </c>
      <c r="B23" t="s">
        <v>2968</v>
      </c>
      <c r="D23" t="str">
        <f t="array" aca="1" ref="D23" ca="1">CONCATENATE(A23,"-",MID(CELL("filename",A22),FIND("]",CELL("filename",A22))+1,255))</f>
        <v>Lydia-黄霄云</v>
      </c>
      <c r="E23" t="s">
        <v>53</v>
      </c>
      <c r="I23">
        <v>0</v>
      </c>
    </row>
    <row r="24" spans="1:9" x14ac:dyDescent="0.25">
      <c r="A24" t="s">
        <v>2969</v>
      </c>
      <c r="B24" t="s">
        <v>29</v>
      </c>
      <c r="D24" t="str">
        <f t="array" aca="1" ref="D24" ca="1">CONCATENATE(A24,"-",MID(CELL("filename",A23),FIND("]",CELL("filename",A23))+1,255))</f>
        <v>生生世世爱-黄霄云</v>
      </c>
      <c r="E24" t="s">
        <v>53</v>
      </c>
      <c r="I24">
        <v>0</v>
      </c>
    </row>
    <row r="25" spans="1:9" x14ac:dyDescent="0.25">
      <c r="A25" t="s">
        <v>1069</v>
      </c>
      <c r="B25" t="s">
        <v>2970</v>
      </c>
      <c r="D25" t="str">
        <f t="array" aca="1" ref="D25" ca="1">CONCATENATE(A25,"-",MID(CELL("filename",A24),FIND("]",CELL("filename",A24))+1,255))</f>
        <v>画心-黄霄云</v>
      </c>
      <c r="E25" t="s">
        <v>53</v>
      </c>
      <c r="I25">
        <v>0</v>
      </c>
    </row>
    <row r="26" spans="1:9" x14ac:dyDescent="0.25">
      <c r="A26" t="s">
        <v>2106</v>
      </c>
      <c r="B26" t="s">
        <v>2107</v>
      </c>
      <c r="D26" t="str">
        <f t="array" aca="1" ref="D26" ca="1">CONCATENATE(A26,"-",MID(CELL("filename",A25),FIND("]",CELL("filename",A25))+1,255))</f>
        <v>千年之恋-黄霄云</v>
      </c>
      <c r="E26" t="s">
        <v>53</v>
      </c>
      <c r="I26">
        <v>0</v>
      </c>
    </row>
    <row r="27" spans="1:9" x14ac:dyDescent="0.25">
      <c r="A27" t="s">
        <v>1626</v>
      </c>
      <c r="B27" t="s">
        <v>2090</v>
      </c>
      <c r="D27" t="str">
        <f t="array" aca="1" ref="D27" ca="1">CONCATENATE(A27,"-",MID(CELL("filename",A26),FIND("]",CELL("filename",A26))+1,255))</f>
        <v>我们-黄霄云</v>
      </c>
      <c r="E27" t="s">
        <v>53</v>
      </c>
      <c r="I27">
        <v>0</v>
      </c>
    </row>
    <row r="28" spans="1:9" x14ac:dyDescent="0.25">
      <c r="A28" t="s">
        <v>605</v>
      </c>
      <c r="B28" t="s">
        <v>2971</v>
      </c>
      <c r="D28" t="str">
        <f t="array" aca="1" ref="D28" ca="1">CONCATENATE(A28,"-",MID(CELL("filename",A27),FIND("]",CELL("filename",A27))+1,255))</f>
        <v>真的爱你-黄霄云</v>
      </c>
      <c r="E28" t="s">
        <v>53</v>
      </c>
      <c r="I28">
        <v>0</v>
      </c>
    </row>
    <row r="29" spans="1:9" x14ac:dyDescent="0.25">
      <c r="A29" t="s">
        <v>668</v>
      </c>
      <c r="B29" t="s">
        <v>2587</v>
      </c>
      <c r="D29" t="str">
        <f t="array" aca="1" ref="D29" ca="1">CONCATENATE(A29,"-",MID(CELL("filename",A28),FIND("]",CELL("filename",A28))+1,255))</f>
        <v>我爱你中国-黄霄云</v>
      </c>
      <c r="E29" t="s">
        <v>53</v>
      </c>
      <c r="I29">
        <v>0</v>
      </c>
    </row>
    <row r="30" spans="1:9" x14ac:dyDescent="0.25">
      <c r="A30" t="s">
        <v>2972</v>
      </c>
      <c r="B30" t="s">
        <v>2973</v>
      </c>
      <c r="D30" t="str">
        <f t="array" aca="1" ref="D30" ca="1">CONCATENATE(A30,"-",MID(CELL("filename",A29),FIND("]",CELL("filename",A29))+1,255))</f>
        <v>没离开过-黄霄云</v>
      </c>
      <c r="E30" t="s">
        <v>53</v>
      </c>
      <c r="I30">
        <v>0</v>
      </c>
    </row>
    <row r="31" spans="1:9" x14ac:dyDescent="0.25">
      <c r="A31" t="s">
        <v>2974</v>
      </c>
      <c r="B31" t="s">
        <v>2975</v>
      </c>
      <c r="D31" t="str">
        <f t="array" aca="1" ref="D31" ca="1">CONCATENATE(A31,"-",MID(CELL("filename",A30),FIND("]",CELL("filename",A30))+1,255))</f>
        <v>九张机-黄霄云</v>
      </c>
      <c r="E31" t="s">
        <v>53</v>
      </c>
      <c r="I31">
        <v>0</v>
      </c>
    </row>
    <row r="32" spans="1:9" x14ac:dyDescent="0.25">
      <c r="A32" t="s">
        <v>2976</v>
      </c>
      <c r="B32" t="s">
        <v>2977</v>
      </c>
      <c r="D32" t="str">
        <f t="array" aca="1" ref="D32" ca="1">CONCATENATE(A32,"-",MID(CELL("filename",A31),FIND("]",CELL("filename",A31))+1,255))</f>
        <v>我和我的祖国-黄霄云</v>
      </c>
      <c r="E32" t="s">
        <v>53</v>
      </c>
      <c r="I32">
        <v>0</v>
      </c>
    </row>
    <row r="33" spans="1:9" x14ac:dyDescent="0.25">
      <c r="A33" t="s">
        <v>2978</v>
      </c>
      <c r="B33" t="s">
        <v>29</v>
      </c>
      <c r="D33" t="str">
        <f t="array" aca="1" ref="D33" ca="1">CONCATENATE(A33,"-",MID(CELL("filename",A32),FIND("]",CELL("filename",A32))+1,255))</f>
        <v>我-黄霄云</v>
      </c>
      <c r="E33" t="s">
        <v>53</v>
      </c>
      <c r="I33">
        <v>0</v>
      </c>
    </row>
    <row r="34" spans="1:9" x14ac:dyDescent="0.25">
      <c r="A34" t="s">
        <v>2979</v>
      </c>
      <c r="B34" t="s">
        <v>2980</v>
      </c>
      <c r="D34" t="str">
        <f t="array" aca="1" ref="D34" ca="1">CONCATENATE(A34,"-",MID(CELL("filename",A33),FIND("]",CELL("filename",A33))+1,255))</f>
        <v>你-黄霄云</v>
      </c>
      <c r="E34" t="s">
        <v>53</v>
      </c>
      <c r="I34">
        <v>0</v>
      </c>
    </row>
    <row r="35" spans="1:9" x14ac:dyDescent="0.25">
      <c r="A35" t="s">
        <v>2981</v>
      </c>
      <c r="B35" t="s">
        <v>29</v>
      </c>
      <c r="D35" t="str">
        <f t="array" aca="1" ref="D35" ca="1">CONCATENATE(A35,"-",MID(CELL("filename",A34),FIND("]",CELL("filename",A34))+1,255))</f>
        <v>保留-黄霄云</v>
      </c>
      <c r="E35" t="s">
        <v>53</v>
      </c>
      <c r="I35">
        <v>0</v>
      </c>
    </row>
    <row r="36" spans="1:9" x14ac:dyDescent="0.25">
      <c r="A36" t="s">
        <v>2982</v>
      </c>
      <c r="B36" t="s">
        <v>29</v>
      </c>
      <c r="D36" t="str">
        <f t="array" aca="1" ref="D36" ca="1">CONCATENATE(A36,"-",MID(CELL("filename",A35),FIND("]",CELL("filename",A35))+1,255))</f>
        <v>打开-黄霄云</v>
      </c>
      <c r="E36" t="s">
        <v>53</v>
      </c>
      <c r="I36">
        <v>0</v>
      </c>
    </row>
    <row r="37" spans="1:9" x14ac:dyDescent="0.25">
      <c r="A37" t="s">
        <v>2983</v>
      </c>
      <c r="B37" t="s">
        <v>2984</v>
      </c>
      <c r="D37" t="str">
        <f t="array" aca="1" ref="D37" ca="1">CONCATENATE(A37,"-",MID(CELL("filename",A36),FIND("]",CELL("filename",A36))+1,255))</f>
        <v>光明-黄霄云</v>
      </c>
      <c r="E37" t="s">
        <v>53</v>
      </c>
      <c r="I37">
        <v>0</v>
      </c>
    </row>
    <row r="38" spans="1:9" x14ac:dyDescent="0.25">
      <c r="A38" t="s">
        <v>2985</v>
      </c>
      <c r="B38" t="s">
        <v>2986</v>
      </c>
      <c r="D38" t="str">
        <f t="array" aca="1" ref="D38" ca="1">CONCATENATE(A38,"-",MID(CELL("filename",A37),FIND("]",CELL("filename",A37))+1,255))</f>
        <v>跳舞的梵谷-黄霄云</v>
      </c>
      <c r="E38" t="s">
        <v>53</v>
      </c>
      <c r="I38">
        <v>0</v>
      </c>
    </row>
    <row r="39" spans="1:9" x14ac:dyDescent="0.25">
      <c r="A39" t="s">
        <v>2987</v>
      </c>
      <c r="B39" t="s">
        <v>29</v>
      </c>
      <c r="D39" t="str">
        <f t="array" aca="1" ref="D39" ca="1">CONCATENATE(A39,"-",MID(CELL("filename",A38),FIND("]",CELL("filename",A38))+1,255))</f>
        <v>要不然我就这样一万年-黄霄云</v>
      </c>
      <c r="E39" t="s">
        <v>53</v>
      </c>
      <c r="I39">
        <v>0</v>
      </c>
    </row>
    <row r="40" spans="1:9" x14ac:dyDescent="0.25">
      <c r="A40" t="s">
        <v>2988</v>
      </c>
      <c r="B40" t="s">
        <v>2989</v>
      </c>
      <c r="D40" t="str">
        <f t="array" aca="1" ref="D40" ca="1">CONCATENATE(A40,"-",MID(CELL("filename",A39),FIND("]",CELL("filename",A39))+1,255))</f>
        <v>少年他的奇幻漂流-黄霄云</v>
      </c>
      <c r="E40" t="s">
        <v>53</v>
      </c>
      <c r="I40">
        <v>0</v>
      </c>
    </row>
  </sheetData>
  <pageMargins left="0.7" right="0.7" top="0.75" bottom="0.75" header="0.3" footer="0.3"/>
  <pageSetup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44"/>
  <sheetViews>
    <sheetView workbookViewId="0">
      <selection activeCell="I44" sqref="I44"/>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7" width="9.140625" style="13" customWidth="1"/>
    <col min="8" max="16384" width="9.140625" style="13"/>
  </cols>
  <sheetData>
    <row r="1" spans="1:9" x14ac:dyDescent="0.25">
      <c r="A1" t="s">
        <v>0</v>
      </c>
      <c r="B1" t="s">
        <v>1</v>
      </c>
      <c r="C1" t="s">
        <v>2</v>
      </c>
      <c r="D1" t="s">
        <v>3</v>
      </c>
      <c r="E1" t="s">
        <v>4</v>
      </c>
      <c r="F1" t="s">
        <v>5</v>
      </c>
      <c r="G1" t="s">
        <v>6</v>
      </c>
      <c r="H1" t="s">
        <v>7</v>
      </c>
      <c r="I1" t="s">
        <v>8</v>
      </c>
    </row>
    <row r="2" spans="1:9" x14ac:dyDescent="0.25">
      <c r="A2" t="s">
        <v>2990</v>
      </c>
      <c r="B2" t="s">
        <v>2991</v>
      </c>
      <c r="C2" s="1"/>
      <c r="D2" t="str">
        <f t="array" aca="1" ref="D2" ca="1">CONCATENATE(A2,"-",MID(CELL("filename",A1),FIND("]",CELL("filename",A1))+1,255))</f>
        <v>下个路口见-李宇春</v>
      </c>
      <c r="E2" t="s">
        <v>11</v>
      </c>
      <c r="F2" s="2">
        <v>2.5000000000000001E-2</v>
      </c>
      <c r="G2" s="2">
        <v>3.5416666666666673E-2</v>
      </c>
      <c r="I2">
        <v>0</v>
      </c>
    </row>
    <row r="3" spans="1:9" x14ac:dyDescent="0.25">
      <c r="A3" t="s">
        <v>2992</v>
      </c>
      <c r="B3" t="s">
        <v>29</v>
      </c>
      <c r="C3" s="1"/>
      <c r="D3" t="str">
        <f t="array" aca="1" ref="D3" ca="1">CONCATENATE(A3,"-",MID(CELL("filename",A2),FIND("]",CELL("filename",A2))+1,255))</f>
        <v>和你一样-李宇春</v>
      </c>
      <c r="E3" t="s">
        <v>11</v>
      </c>
      <c r="F3" s="2"/>
      <c r="G3" s="2"/>
      <c r="I3">
        <v>0</v>
      </c>
    </row>
    <row r="4" spans="1:9" x14ac:dyDescent="0.25">
      <c r="A4" t="s">
        <v>2993</v>
      </c>
      <c r="B4" t="s">
        <v>29</v>
      </c>
      <c r="C4" s="1"/>
      <c r="D4" t="str">
        <f t="array" aca="1" ref="D4" ca="1">CONCATENATE(A4,"-",MID(CELL("filename",A3),FIND("]",CELL("filename",A3))+1,255))</f>
        <v>无价之姐-李宇春</v>
      </c>
      <c r="E4" t="s">
        <v>11</v>
      </c>
      <c r="F4" s="2"/>
      <c r="G4" s="2"/>
      <c r="I4">
        <v>0</v>
      </c>
    </row>
    <row r="5" spans="1:9" x14ac:dyDescent="0.25">
      <c r="A5" t="s">
        <v>2994</v>
      </c>
      <c r="B5" t="s">
        <v>2995</v>
      </c>
      <c r="C5" s="1"/>
      <c r="D5" t="str">
        <f t="array" aca="1" ref="D5" ca="1">CONCATENATE(A5,"-",MID(CELL("filename",A4),FIND("]",CELL("filename",A4))+1,255))</f>
        <v>蜀绣-李宇春</v>
      </c>
      <c r="E5" t="s">
        <v>11</v>
      </c>
      <c r="F5" s="2"/>
      <c r="G5" s="2"/>
      <c r="I5">
        <v>0</v>
      </c>
    </row>
    <row r="6" spans="1:9" x14ac:dyDescent="0.25">
      <c r="A6" t="s">
        <v>2996</v>
      </c>
      <c r="B6" t="s">
        <v>2997</v>
      </c>
      <c r="C6" s="1"/>
      <c r="D6" t="str">
        <f t="array" aca="1" ref="D6" ca="1">CONCATENATE(A6,"-",MID(CELL("filename",A5),FIND("]",CELL("filename",A5))+1,255))</f>
        <v>海上的月亮-李宇春</v>
      </c>
      <c r="E6" t="s">
        <v>11</v>
      </c>
      <c r="F6" s="2"/>
      <c r="G6" s="2"/>
      <c r="I6">
        <v>0</v>
      </c>
    </row>
    <row r="7" spans="1:9" x14ac:dyDescent="0.25">
      <c r="A7" t="s">
        <v>2998</v>
      </c>
      <c r="B7" t="s">
        <v>29</v>
      </c>
      <c r="C7" s="1"/>
      <c r="D7" t="str">
        <f t="array" aca="1" ref="D7" ca="1">CONCATENATE(A7,"-",MID(CELL("filename",A6),FIND("]",CELL("filename",A6))+1,255))</f>
        <v>我的88个朋友-李宇春</v>
      </c>
      <c r="E7" t="s">
        <v>11</v>
      </c>
      <c r="F7" s="2"/>
      <c r="G7" s="2"/>
      <c r="I7">
        <v>0</v>
      </c>
    </row>
    <row r="8" spans="1:9" x14ac:dyDescent="0.25">
      <c r="A8" t="s">
        <v>2468</v>
      </c>
      <c r="B8" t="s">
        <v>2999</v>
      </c>
      <c r="C8" s="1"/>
      <c r="D8" t="str">
        <f t="array" aca="1" ref="D8" ca="1">CONCATENATE(A8,"-",MID(CELL("filename",A7),FIND("]",CELL("filename",A7))+1,255))</f>
        <v>小朋友-李宇春</v>
      </c>
      <c r="E8" t="s">
        <v>11</v>
      </c>
      <c r="F8" s="2"/>
      <c r="G8" s="2"/>
      <c r="I8">
        <v>0</v>
      </c>
    </row>
    <row r="9" spans="1:9" x14ac:dyDescent="0.25">
      <c r="A9" t="s">
        <v>3000</v>
      </c>
      <c r="B9" t="s">
        <v>29</v>
      </c>
      <c r="C9" s="1"/>
      <c r="D9" t="str">
        <f t="array" aca="1" ref="D9" ca="1">CONCATENATE(A9,"-",MID(CELL("filename",A8),FIND("]",CELL("filename",A8))+1,255))</f>
        <v>口音-李宇春</v>
      </c>
      <c r="E9" t="s">
        <v>11</v>
      </c>
      <c r="F9" s="2"/>
      <c r="G9" s="2"/>
      <c r="I9">
        <v>0</v>
      </c>
    </row>
    <row r="10" spans="1:9" x14ac:dyDescent="0.25">
      <c r="A10" t="s">
        <v>3001</v>
      </c>
      <c r="B10" t="s">
        <v>29</v>
      </c>
      <c r="C10" s="1"/>
      <c r="D10" t="str">
        <f t="array" aca="1" ref="D10" ca="1">CONCATENATE(A10,"-",MID(CELL("filename",A9),FIND("]",CELL("filename",A9))+1,255))</f>
        <v>差生-李宇春</v>
      </c>
      <c r="E10" t="s">
        <v>11</v>
      </c>
      <c r="F10" s="2"/>
      <c r="G10" s="2"/>
      <c r="I10">
        <v>0</v>
      </c>
    </row>
    <row r="11" spans="1:9" x14ac:dyDescent="0.25">
      <c r="A11" t="s">
        <v>3002</v>
      </c>
      <c r="B11" t="s">
        <v>29</v>
      </c>
      <c r="D11" t="str">
        <f t="array" aca="1" ref="D11" ca="1">CONCATENATE(A11,"-",MID(CELL("filename",A10),FIND("]",CELL("filename",A10))+1,255))</f>
        <v>花容瘦-李宇春</v>
      </c>
      <c r="E11" t="s">
        <v>11</v>
      </c>
      <c r="F11" s="2"/>
      <c r="I11">
        <v>0</v>
      </c>
    </row>
    <row r="12" spans="1:9" x14ac:dyDescent="0.25">
      <c r="A12" t="s">
        <v>3003</v>
      </c>
      <c r="B12" t="s">
        <v>29</v>
      </c>
      <c r="C12" s="1"/>
      <c r="D12" t="str">
        <f t="array" aca="1" ref="D12" ca="1">CONCATENATE(A12,"-",MID(CELL("filename",A11),FIND("]",CELL("filename",A11))+1,255))</f>
        <v>爱得太傻-李宇春</v>
      </c>
      <c r="E12" t="s">
        <v>11</v>
      </c>
      <c r="F12" s="2"/>
      <c r="G12" s="2"/>
      <c r="I12">
        <v>0</v>
      </c>
    </row>
    <row r="13" spans="1:9" x14ac:dyDescent="0.25">
      <c r="A13" t="s">
        <v>3004</v>
      </c>
      <c r="B13" t="s">
        <v>29</v>
      </c>
      <c r="C13" s="1"/>
      <c r="D13" t="str">
        <f t="array" aca="1" ref="D13" ca="1">CONCATENATE(A13,"-",MID(CELL("filename",A12),FIND("]",CELL("filename",A12))+1,255))</f>
        <v>哇-李宇春</v>
      </c>
      <c r="E13" t="s">
        <v>11</v>
      </c>
      <c r="F13" s="2"/>
      <c r="G13" s="2"/>
      <c r="I13">
        <v>0</v>
      </c>
    </row>
    <row r="14" spans="1:9" x14ac:dyDescent="0.25">
      <c r="A14" t="s">
        <v>3005</v>
      </c>
      <c r="B14" t="s">
        <v>3006</v>
      </c>
      <c r="C14" s="1"/>
      <c r="D14" t="str">
        <f t="array" aca="1" ref="D14" ca="1">CONCATENATE(A14,"-",MID(CELL("filename",A13),FIND("]",CELL("filename",A13))+1,255))</f>
        <v>蓝-李宇春</v>
      </c>
      <c r="E14" t="s">
        <v>11</v>
      </c>
      <c r="F14" s="2"/>
      <c r="G14" s="2"/>
      <c r="I14">
        <v>0</v>
      </c>
    </row>
    <row r="15" spans="1:9" x14ac:dyDescent="0.25">
      <c r="A15" t="s">
        <v>3007</v>
      </c>
      <c r="B15" t="s">
        <v>29</v>
      </c>
      <c r="C15" s="1"/>
      <c r="D15" t="str">
        <f t="array" aca="1" ref="D15" ca="1">CONCATENATE(A15,"-",MID(CELL("filename",A14),FIND("]",CELL("filename",A14))+1,255))</f>
        <v>脚踏板-李宇春</v>
      </c>
      <c r="E15" t="s">
        <v>11</v>
      </c>
      <c r="F15" s="2"/>
      <c r="G15" s="2"/>
      <c r="I15">
        <v>0</v>
      </c>
    </row>
    <row r="16" spans="1:9" x14ac:dyDescent="0.25">
      <c r="A16" t="s">
        <v>3008</v>
      </c>
      <c r="B16" t="s">
        <v>29</v>
      </c>
      <c r="D16" t="str">
        <f t="array" aca="1" ref="D16" ca="1">CONCATENATE(A16,"-",MID(CELL("filename",A15),FIND("]",CELL("filename",A15))+1,255))</f>
        <v>酷啦啦-李宇春</v>
      </c>
      <c r="E16" t="s">
        <v>11</v>
      </c>
      <c r="I16">
        <v>0</v>
      </c>
    </row>
    <row r="17" spans="1:9" x14ac:dyDescent="0.25">
      <c r="A17" t="s">
        <v>3009</v>
      </c>
      <c r="B17" t="s">
        <v>29</v>
      </c>
      <c r="C17" s="1"/>
      <c r="D17" t="str">
        <f t="array" aca="1" ref="D17" ca="1">CONCATENATE(A17,"-",MID(CELL("filename",A16),FIND("]",CELL("filename",A16))+1,255))</f>
        <v>秀才胡同-李宇春</v>
      </c>
      <c r="E17" t="s">
        <v>11</v>
      </c>
      <c r="F17" s="2"/>
      <c r="G17" s="2"/>
      <c r="I17">
        <v>0</v>
      </c>
    </row>
    <row r="18" spans="1:9" x14ac:dyDescent="0.25">
      <c r="A18" t="s">
        <v>3010</v>
      </c>
      <c r="B18" t="s">
        <v>3011</v>
      </c>
      <c r="D18" t="str">
        <f t="array" aca="1" ref="D18" ca="1">CONCATENATE(A18,"-",MID(CELL("filename",A17),FIND("]",CELL("filename",A17))+1,255))</f>
        <v>酷-李宇春</v>
      </c>
      <c r="E18" t="s">
        <v>11</v>
      </c>
      <c r="I18">
        <v>0</v>
      </c>
    </row>
    <row r="19" spans="1:9" x14ac:dyDescent="0.25">
      <c r="A19" t="s">
        <v>3012</v>
      </c>
      <c r="B19" t="s">
        <v>3013</v>
      </c>
      <c r="D19" t="str">
        <f t="array" aca="1" ref="D19" ca="1">CONCATENATE(A19,"-",MID(CELL("filename",A18),FIND("]",CELL("filename",A18))+1,255))</f>
        <v>若-李宇春</v>
      </c>
      <c r="E19" t="s">
        <v>11</v>
      </c>
      <c r="I19">
        <v>0</v>
      </c>
    </row>
    <row r="20" spans="1:9" x14ac:dyDescent="0.25">
      <c r="A20" t="s">
        <v>3014</v>
      </c>
      <c r="B20" t="s">
        <v>3015</v>
      </c>
      <c r="D20" t="str">
        <f t="array" aca="1" ref="D20" ca="1">CONCATENATE(A20,"-",MID(CELL("filename",A19),FIND("]",CELL("filename",A19))+1,255))</f>
        <v>舞-李宇春</v>
      </c>
      <c r="E20" t="s">
        <v>11</v>
      </c>
      <c r="I20">
        <v>0</v>
      </c>
    </row>
    <row r="21" spans="1:9" x14ac:dyDescent="0.25">
      <c r="A21" t="s">
        <v>3016</v>
      </c>
      <c r="B21" t="s">
        <v>3017</v>
      </c>
      <c r="D21" t="str">
        <f t="array" aca="1" ref="D21" ca="1">CONCATENATE(A21,"-",MID(CELL("filename",A20),FIND("]",CELL("filename",A20))+1,255))</f>
        <v>等-李宇春</v>
      </c>
      <c r="E21" t="s">
        <v>11</v>
      </c>
      <c r="I21">
        <v>0</v>
      </c>
    </row>
    <row r="22" spans="1:9" x14ac:dyDescent="0.25">
      <c r="A22" t="s">
        <v>3018</v>
      </c>
      <c r="B22" t="s">
        <v>3019</v>
      </c>
      <c r="C22" s="1" t="s">
        <v>3020</v>
      </c>
      <c r="D22" t="str">
        <f t="array" aca="1" ref="D22" ca="1">CONCATENATE(A22,"-",MID(CELL("filename",A21),FIND("]",CELL("filename",A21))+1,255))</f>
        <v>超-李宇春</v>
      </c>
      <c r="E22" t="s">
        <v>11</v>
      </c>
      <c r="F22" s="2">
        <v>4.583333333333333E-2</v>
      </c>
      <c r="G22" s="2">
        <v>6.5277777777777782E-2</v>
      </c>
      <c r="I22">
        <v>1</v>
      </c>
    </row>
    <row r="23" spans="1:9" x14ac:dyDescent="0.25">
      <c r="A23" t="s">
        <v>1368</v>
      </c>
      <c r="B23" t="s">
        <v>1369</v>
      </c>
      <c r="C23" s="1" t="s">
        <v>1370</v>
      </c>
      <c r="D23" t="str">
        <f t="array" aca="1" ref="D23" ca="1">CONCATENATE(A23,"-",MID(CELL("filename",A22),FIND("]",CELL("filename",A22))+1,255))</f>
        <v>漂浮地铁-李宇春</v>
      </c>
      <c r="E23" t="s">
        <v>11</v>
      </c>
      <c r="F23" s="2">
        <v>4.1666666666666657E-2</v>
      </c>
      <c r="G23" s="2">
        <v>6.1111111111111109E-2</v>
      </c>
      <c r="I23">
        <v>1</v>
      </c>
    </row>
    <row r="24" spans="1:9" x14ac:dyDescent="0.25">
      <c r="I24">
        <v>0</v>
      </c>
    </row>
    <row r="25" spans="1:9" x14ac:dyDescent="0.25">
      <c r="I25">
        <v>0</v>
      </c>
    </row>
    <row r="26" spans="1:9" x14ac:dyDescent="0.25">
      <c r="I26">
        <v>0</v>
      </c>
    </row>
    <row r="27" spans="1:9" x14ac:dyDescent="0.25">
      <c r="I27">
        <v>0</v>
      </c>
    </row>
    <row r="28" spans="1:9" x14ac:dyDescent="0.25">
      <c r="I28">
        <v>0</v>
      </c>
    </row>
    <row r="29" spans="1:9" x14ac:dyDescent="0.25">
      <c r="I29">
        <v>0</v>
      </c>
    </row>
    <row r="30" spans="1:9" x14ac:dyDescent="0.25">
      <c r="I30">
        <v>0</v>
      </c>
    </row>
    <row r="31" spans="1:9" x14ac:dyDescent="0.25">
      <c r="I31">
        <v>0</v>
      </c>
    </row>
    <row r="32" spans="1:9" x14ac:dyDescent="0.25">
      <c r="I32">
        <v>0</v>
      </c>
    </row>
    <row r="33" spans="1:9" x14ac:dyDescent="0.25">
      <c r="I33">
        <v>0</v>
      </c>
    </row>
    <row r="34" spans="1:9" x14ac:dyDescent="0.25">
      <c r="I34">
        <v>0</v>
      </c>
    </row>
    <row r="35" spans="1:9" x14ac:dyDescent="0.25">
      <c r="I35">
        <v>0</v>
      </c>
    </row>
    <row r="36" spans="1:9" x14ac:dyDescent="0.25">
      <c r="I36">
        <v>0</v>
      </c>
    </row>
    <row r="37" spans="1:9" x14ac:dyDescent="0.25">
      <c r="I37">
        <v>0</v>
      </c>
    </row>
    <row r="38" spans="1:9" x14ac:dyDescent="0.25">
      <c r="I38">
        <v>0</v>
      </c>
    </row>
    <row r="39" spans="1:9" x14ac:dyDescent="0.25">
      <c r="I39">
        <v>0</v>
      </c>
    </row>
    <row r="40" spans="1:9" x14ac:dyDescent="0.25">
      <c r="I40">
        <v>0</v>
      </c>
    </row>
    <row r="41" spans="1:9" x14ac:dyDescent="0.25">
      <c r="A41" t="s">
        <v>395</v>
      </c>
      <c r="B41" t="s">
        <v>396</v>
      </c>
      <c r="C41" s="1" t="s">
        <v>397</v>
      </c>
      <c r="D41" t="str">
        <f t="array" aca="1" ref="D41" ca="1">CONCATENATE(A41,"-",MID(CELL("filename",A40),FIND("]",CELL("filename",A40))+1,255))</f>
        <v>小宇宙-李宇春</v>
      </c>
      <c r="E41" t="s">
        <v>148</v>
      </c>
      <c r="F41" s="2">
        <v>3.6805555555555557E-2</v>
      </c>
      <c r="G41" s="2">
        <v>5.9027777777777783E-2</v>
      </c>
      <c r="I41">
        <v>1</v>
      </c>
    </row>
    <row r="42" spans="1:9" x14ac:dyDescent="0.25">
      <c r="A42" t="s">
        <v>2978</v>
      </c>
      <c r="B42" t="s">
        <v>29</v>
      </c>
      <c r="D42" t="str">
        <f t="array" aca="1" ref="D42" ca="1">CONCATENATE(A42,"-",MID(CELL("filename",A41),FIND("]",CELL("filename",A41))+1,255))</f>
        <v>我-李宇春</v>
      </c>
      <c r="I42">
        <v>0</v>
      </c>
    </row>
    <row r="43" spans="1:9" x14ac:dyDescent="0.25">
      <c r="A43" t="s">
        <v>2774</v>
      </c>
      <c r="B43" t="s">
        <v>29</v>
      </c>
      <c r="D43" t="str">
        <f t="array" aca="1" ref="D43" ca="1">CONCATENATE(A43,"-",MID(CELL("filename",A42),FIND("]",CELL("filename",A42))+1,255))</f>
        <v>闷-李宇春</v>
      </c>
      <c r="I43">
        <v>0</v>
      </c>
    </row>
    <row r="44" spans="1:9" x14ac:dyDescent="0.25">
      <c r="A44" t="s">
        <v>2468</v>
      </c>
      <c r="B44" t="s">
        <v>2469</v>
      </c>
      <c r="C44" s="1" t="s">
        <v>2470</v>
      </c>
      <c r="D44" t="str">
        <f t="array" aca="1" ref="D44" ca="1">CONCATENATE(A44,"-",MID(CELL("filename",A43),FIND("]",CELL("filename",A43))+1,255))</f>
        <v>小朋友-李宇春</v>
      </c>
      <c r="E44" t="s">
        <v>148</v>
      </c>
      <c r="F44" s="2">
        <v>4.791666666666667E-2</v>
      </c>
      <c r="G44" s="2">
        <v>6.5277777777777782E-2</v>
      </c>
      <c r="I44">
        <v>1</v>
      </c>
    </row>
  </sheetData>
  <hyperlinks>
    <hyperlink ref="C22" r:id="rId1" xr:uid="{00000000-0004-0000-2A00-000000000000}"/>
    <hyperlink ref="C23" r:id="rId2" xr:uid="{00000000-0004-0000-2A00-000001000000}"/>
    <hyperlink ref="C41" r:id="rId3" xr:uid="{00000000-0004-0000-2A00-000002000000}"/>
    <hyperlink ref="C44" r:id="rId4" xr:uid="{00000000-0004-0000-2A00-000003000000}"/>
  </hyperlinks>
  <pageMargins left="0.7" right="0.7" top="0.75" bottom="0.75" header="0.3" footer="0.3"/>
  <pageSetup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47"/>
  <sheetViews>
    <sheetView workbookViewId="0">
      <selection activeCell="G2" sqref="G2"/>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8" width="9.140625" style="13" customWidth="1"/>
    <col min="9" max="16384" width="9.140625" style="13"/>
  </cols>
  <sheetData>
    <row r="1" spans="1:9" x14ac:dyDescent="0.25">
      <c r="A1" t="s">
        <v>0</v>
      </c>
      <c r="B1" t="s">
        <v>1</v>
      </c>
      <c r="C1" t="s">
        <v>2</v>
      </c>
      <c r="D1" t="s">
        <v>3</v>
      </c>
      <c r="E1" t="s">
        <v>4</v>
      </c>
      <c r="F1" t="s">
        <v>5</v>
      </c>
      <c r="G1" t="s">
        <v>6</v>
      </c>
      <c r="H1" t="s">
        <v>7</v>
      </c>
      <c r="I1" t="s">
        <v>8</v>
      </c>
    </row>
    <row r="2" spans="1:9" x14ac:dyDescent="0.25">
      <c r="A2" t="s">
        <v>3021</v>
      </c>
      <c r="B2" t="s">
        <v>3022</v>
      </c>
      <c r="C2" s="1"/>
      <c r="D2" t="str">
        <f t="array" aca="1" ref="D2" ca="1">CONCATENATE(A2,"-",MID(CELL("filename",A1),FIND("]",CELL("filename",A1))+1,255))</f>
        <v>瓦解-南拳妈妈</v>
      </c>
      <c r="E2" t="s">
        <v>11</v>
      </c>
      <c r="F2" s="2"/>
      <c r="G2" s="2"/>
      <c r="I2">
        <v>0</v>
      </c>
    </row>
    <row r="3" spans="1:9" x14ac:dyDescent="0.25">
      <c r="A3" t="s">
        <v>3023</v>
      </c>
      <c r="B3" t="s">
        <v>3024</v>
      </c>
      <c r="C3" s="1"/>
      <c r="F3" s="2"/>
      <c r="G3" s="2"/>
      <c r="I3">
        <v>0</v>
      </c>
    </row>
    <row r="4" spans="1:9" x14ac:dyDescent="0.25">
      <c r="A4" t="s">
        <v>3025</v>
      </c>
      <c r="B4" t="s">
        <v>3026</v>
      </c>
      <c r="C4" s="1"/>
      <c r="F4" s="2"/>
      <c r="G4" s="2"/>
      <c r="I4">
        <v>0</v>
      </c>
    </row>
    <row r="5" spans="1:9" x14ac:dyDescent="0.25">
      <c r="A5" t="s">
        <v>1078</v>
      </c>
      <c r="B5" t="s">
        <v>3027</v>
      </c>
      <c r="C5" s="1"/>
      <c r="F5" s="2"/>
      <c r="G5" s="2"/>
      <c r="I5">
        <v>0</v>
      </c>
    </row>
    <row r="6" spans="1:9" x14ac:dyDescent="0.25">
      <c r="A6" t="s">
        <v>3028</v>
      </c>
      <c r="B6" t="s">
        <v>3029</v>
      </c>
      <c r="C6" s="1"/>
      <c r="F6" s="2"/>
      <c r="G6" s="2"/>
      <c r="I6">
        <v>0</v>
      </c>
    </row>
    <row r="7" spans="1:9" x14ac:dyDescent="0.25">
      <c r="A7" t="s">
        <v>3030</v>
      </c>
      <c r="B7" t="s">
        <v>3031</v>
      </c>
      <c r="C7" s="1"/>
      <c r="F7" s="2"/>
      <c r="G7" s="2"/>
      <c r="I7">
        <v>0</v>
      </c>
    </row>
    <row r="8" spans="1:9" x14ac:dyDescent="0.25">
      <c r="A8" t="s">
        <v>3032</v>
      </c>
      <c r="B8" t="s">
        <v>3033</v>
      </c>
      <c r="C8" s="1"/>
      <c r="F8" s="2"/>
      <c r="G8" s="2"/>
      <c r="I8">
        <v>0</v>
      </c>
    </row>
    <row r="9" spans="1:9" x14ac:dyDescent="0.25">
      <c r="A9" t="s">
        <v>3034</v>
      </c>
      <c r="B9" t="s">
        <v>3035</v>
      </c>
      <c r="C9" s="1"/>
      <c r="F9" s="2"/>
      <c r="G9" s="2"/>
      <c r="I9">
        <v>0</v>
      </c>
    </row>
    <row r="10" spans="1:9" x14ac:dyDescent="0.25">
      <c r="A10" t="s">
        <v>3036</v>
      </c>
      <c r="B10" t="s">
        <v>3037</v>
      </c>
      <c r="C10" s="1"/>
      <c r="F10" s="2"/>
      <c r="G10" s="2"/>
      <c r="I10">
        <v>0</v>
      </c>
    </row>
    <row r="11" spans="1:9" x14ac:dyDescent="0.25">
      <c r="A11" t="s">
        <v>3038</v>
      </c>
      <c r="B11" t="s">
        <v>3039</v>
      </c>
      <c r="F11" s="2"/>
      <c r="I11">
        <v>0</v>
      </c>
    </row>
    <row r="12" spans="1:9" x14ac:dyDescent="0.25">
      <c r="A12" t="s">
        <v>3040</v>
      </c>
      <c r="B12" t="s">
        <v>3041</v>
      </c>
      <c r="C12" s="1"/>
      <c r="F12" s="2"/>
      <c r="G12" s="2"/>
      <c r="I12">
        <v>0</v>
      </c>
    </row>
    <row r="13" spans="1:9" x14ac:dyDescent="0.25">
      <c r="A13" t="s">
        <v>3042</v>
      </c>
      <c r="B13" t="s">
        <v>3043</v>
      </c>
      <c r="C13" s="1"/>
      <c r="F13" s="2"/>
      <c r="G13" s="2"/>
      <c r="I13">
        <v>0</v>
      </c>
    </row>
    <row r="14" spans="1:9" x14ac:dyDescent="0.25">
      <c r="A14" t="s">
        <v>3044</v>
      </c>
      <c r="B14" t="s">
        <v>3045</v>
      </c>
      <c r="C14" s="1"/>
      <c r="F14" s="2"/>
      <c r="G14" s="2"/>
      <c r="I14">
        <v>0</v>
      </c>
    </row>
    <row r="15" spans="1:9" x14ac:dyDescent="0.25">
      <c r="A15" t="s">
        <v>3046</v>
      </c>
      <c r="B15" t="s">
        <v>3047</v>
      </c>
      <c r="C15" s="1"/>
      <c r="F15" s="2"/>
      <c r="G15" s="2"/>
      <c r="I15">
        <v>0</v>
      </c>
    </row>
    <row r="16" spans="1:9" x14ac:dyDescent="0.25">
      <c r="A16" t="s">
        <v>3048</v>
      </c>
      <c r="B16" t="s">
        <v>3049</v>
      </c>
      <c r="I16">
        <v>0</v>
      </c>
    </row>
    <row r="17" spans="1:9" x14ac:dyDescent="0.25">
      <c r="A17" t="s">
        <v>3050</v>
      </c>
      <c r="B17" t="s">
        <v>3051</v>
      </c>
      <c r="C17" s="1"/>
      <c r="F17" s="2"/>
      <c r="G17" s="2"/>
      <c r="I17">
        <v>0</v>
      </c>
    </row>
    <row r="18" spans="1:9" x14ac:dyDescent="0.25">
      <c r="A18" t="s">
        <v>3052</v>
      </c>
      <c r="B18" t="s">
        <v>3053</v>
      </c>
      <c r="I18">
        <v>0</v>
      </c>
    </row>
    <row r="19" spans="1:9" x14ac:dyDescent="0.25">
      <c r="A19" t="s">
        <v>3054</v>
      </c>
      <c r="B19" t="s">
        <v>3055</v>
      </c>
      <c r="I19">
        <v>0</v>
      </c>
    </row>
    <row r="20" spans="1:9" x14ac:dyDescent="0.25">
      <c r="A20" t="s">
        <v>3056</v>
      </c>
      <c r="B20" t="s">
        <v>3057</v>
      </c>
      <c r="I20">
        <v>0</v>
      </c>
    </row>
    <row r="21" spans="1:9" x14ac:dyDescent="0.25">
      <c r="A21" t="s">
        <v>3058</v>
      </c>
      <c r="B21" t="s">
        <v>29</v>
      </c>
      <c r="I21">
        <v>0</v>
      </c>
    </row>
    <row r="22" spans="1:9" x14ac:dyDescent="0.25">
      <c r="A22" t="s">
        <v>3059</v>
      </c>
      <c r="B22" t="s">
        <v>29</v>
      </c>
      <c r="I22">
        <v>0</v>
      </c>
    </row>
    <row r="23" spans="1:9" x14ac:dyDescent="0.25">
      <c r="A23" t="s">
        <v>3060</v>
      </c>
      <c r="B23" t="s">
        <v>29</v>
      </c>
      <c r="I23">
        <v>0</v>
      </c>
    </row>
    <row r="24" spans="1:9" x14ac:dyDescent="0.25">
      <c r="A24" t="s">
        <v>3061</v>
      </c>
      <c r="B24" t="s">
        <v>29</v>
      </c>
      <c r="I24">
        <v>0</v>
      </c>
    </row>
    <row r="25" spans="1:9" x14ac:dyDescent="0.25">
      <c r="A25" t="s">
        <v>3062</v>
      </c>
      <c r="B25" t="s">
        <v>29</v>
      </c>
      <c r="I25">
        <v>0</v>
      </c>
    </row>
    <row r="26" spans="1:9" x14ac:dyDescent="0.25">
      <c r="A26" t="s">
        <v>3063</v>
      </c>
      <c r="B26" t="s">
        <v>29</v>
      </c>
      <c r="I26">
        <v>0</v>
      </c>
    </row>
    <row r="27" spans="1:9" x14ac:dyDescent="0.25">
      <c r="A27" t="s">
        <v>3064</v>
      </c>
      <c r="B27" t="s">
        <v>29</v>
      </c>
      <c r="I27">
        <v>0</v>
      </c>
    </row>
    <row r="28" spans="1:9" x14ac:dyDescent="0.25">
      <c r="A28" t="s">
        <v>3065</v>
      </c>
      <c r="B28" t="s">
        <v>3066</v>
      </c>
      <c r="I28">
        <v>0</v>
      </c>
    </row>
    <row r="29" spans="1:9" x14ac:dyDescent="0.25">
      <c r="I29">
        <v>0</v>
      </c>
    </row>
    <row r="30" spans="1:9" x14ac:dyDescent="0.25">
      <c r="I30">
        <v>0</v>
      </c>
    </row>
    <row r="31" spans="1:9" x14ac:dyDescent="0.25">
      <c r="I31">
        <v>0</v>
      </c>
    </row>
    <row r="32" spans="1:9" x14ac:dyDescent="0.25">
      <c r="I32">
        <v>0</v>
      </c>
    </row>
    <row r="33" spans="1:9" x14ac:dyDescent="0.25">
      <c r="I33">
        <v>0</v>
      </c>
    </row>
    <row r="34" spans="1:9" x14ac:dyDescent="0.25">
      <c r="I34">
        <v>0</v>
      </c>
    </row>
    <row r="35" spans="1:9" x14ac:dyDescent="0.25">
      <c r="I35">
        <v>0</v>
      </c>
    </row>
    <row r="36" spans="1:9" x14ac:dyDescent="0.25">
      <c r="I36">
        <v>0</v>
      </c>
    </row>
    <row r="37" spans="1:9" x14ac:dyDescent="0.25">
      <c r="I37">
        <v>0</v>
      </c>
    </row>
    <row r="38" spans="1:9" x14ac:dyDescent="0.25">
      <c r="I38">
        <v>0</v>
      </c>
    </row>
    <row r="39" spans="1:9" x14ac:dyDescent="0.25">
      <c r="I39">
        <v>0</v>
      </c>
    </row>
    <row r="40" spans="1:9" x14ac:dyDescent="0.25">
      <c r="I40">
        <v>0</v>
      </c>
    </row>
    <row r="41" spans="1:9" x14ac:dyDescent="0.25">
      <c r="A41" t="s">
        <v>3067</v>
      </c>
      <c r="B41" t="s">
        <v>29</v>
      </c>
      <c r="I41">
        <v>0</v>
      </c>
    </row>
    <row r="42" spans="1:9" x14ac:dyDescent="0.25">
      <c r="A42" t="s">
        <v>3068</v>
      </c>
      <c r="B42" t="s">
        <v>3069</v>
      </c>
      <c r="I42">
        <v>0</v>
      </c>
    </row>
    <row r="43" spans="1:9" x14ac:dyDescent="0.25">
      <c r="A43" t="s">
        <v>3070</v>
      </c>
      <c r="B43" t="s">
        <v>29</v>
      </c>
      <c r="I43">
        <v>0</v>
      </c>
    </row>
    <row r="44" spans="1:9" x14ac:dyDescent="0.25">
      <c r="A44" t="s">
        <v>1626</v>
      </c>
      <c r="B44" t="s">
        <v>2090</v>
      </c>
      <c r="I44">
        <v>0</v>
      </c>
    </row>
    <row r="45" spans="1:9" x14ac:dyDescent="0.25">
      <c r="A45" t="s">
        <v>697</v>
      </c>
      <c r="B45" t="s">
        <v>3071</v>
      </c>
      <c r="I45">
        <v>0</v>
      </c>
    </row>
    <row r="46" spans="1:9" x14ac:dyDescent="0.25">
      <c r="A46" t="s">
        <v>3072</v>
      </c>
      <c r="B46" t="s">
        <v>3073</v>
      </c>
      <c r="I46">
        <v>0</v>
      </c>
    </row>
    <row r="47" spans="1:9" x14ac:dyDescent="0.25">
      <c r="A47" t="s">
        <v>3074</v>
      </c>
      <c r="B47" t="s">
        <v>3075</v>
      </c>
      <c r="I47">
        <v>0</v>
      </c>
    </row>
  </sheetData>
  <pageMargins left="0.7" right="0.7" top="0.75" bottom="0.75" header="0.3" footer="0.3"/>
  <pageSetup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17"/>
  <sheetViews>
    <sheetView workbookViewId="0">
      <selection activeCell="I1" sqref="I1:I2"/>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8" width="9.140625" style="13" customWidth="1"/>
    <col min="9" max="16384" width="9.140625" style="13"/>
  </cols>
  <sheetData>
    <row r="1" spans="1:9" x14ac:dyDescent="0.25">
      <c r="A1" t="s">
        <v>0</v>
      </c>
      <c r="B1" t="s">
        <v>1</v>
      </c>
      <c r="C1" t="s">
        <v>2</v>
      </c>
      <c r="D1" t="s">
        <v>3</v>
      </c>
      <c r="E1" t="s">
        <v>4</v>
      </c>
      <c r="F1" t="s">
        <v>5</v>
      </c>
      <c r="G1" t="s">
        <v>6</v>
      </c>
      <c r="H1" t="s">
        <v>7</v>
      </c>
      <c r="I1" t="s">
        <v>8</v>
      </c>
    </row>
    <row r="2" spans="1:9" x14ac:dyDescent="0.25">
      <c r="A2" t="s">
        <v>2056</v>
      </c>
      <c r="B2" s="5" t="s">
        <v>2056</v>
      </c>
      <c r="C2" s="1"/>
      <c r="D2" t="str">
        <f t="array" aca="1" ref="D2" ca="1">CONCATENATE(A2,"-",MID(CELL("filename",A1),FIND("]",CELL("filename",A1))+1,255))</f>
        <v>XXX-海来阿木</v>
      </c>
      <c r="E2" t="s">
        <v>11</v>
      </c>
      <c r="F2" s="2">
        <v>2.5000000000000001E-2</v>
      </c>
      <c r="G2" s="2">
        <v>3.5416666666666673E-2</v>
      </c>
      <c r="I2">
        <v>0</v>
      </c>
    </row>
    <row r="3" spans="1:9" x14ac:dyDescent="0.25">
      <c r="B3" s="5"/>
      <c r="C3" s="1"/>
      <c r="F3" s="2"/>
      <c r="G3" s="2"/>
    </row>
    <row r="4" spans="1:9" x14ac:dyDescent="0.25">
      <c r="B4" s="5"/>
      <c r="C4" s="1"/>
      <c r="F4" s="2"/>
      <c r="G4" s="2"/>
    </row>
    <row r="5" spans="1:9" x14ac:dyDescent="0.25">
      <c r="B5" s="5"/>
      <c r="C5" s="1"/>
      <c r="F5" s="2"/>
      <c r="G5" s="2"/>
    </row>
    <row r="6" spans="1:9" x14ac:dyDescent="0.25">
      <c r="B6" s="5"/>
      <c r="C6" s="1"/>
      <c r="F6" s="2"/>
      <c r="G6" s="2"/>
    </row>
    <row r="7" spans="1:9" x14ac:dyDescent="0.25">
      <c r="B7" s="5"/>
      <c r="C7" s="1"/>
      <c r="F7" s="2"/>
      <c r="G7" s="2"/>
    </row>
    <row r="8" spans="1:9" x14ac:dyDescent="0.25">
      <c r="B8" s="5"/>
      <c r="C8" s="1"/>
      <c r="F8" s="2"/>
      <c r="G8" s="2"/>
    </row>
    <row r="9" spans="1:9" x14ac:dyDescent="0.25">
      <c r="B9" s="5"/>
      <c r="C9" s="1"/>
      <c r="F9" s="2"/>
      <c r="G9" s="2"/>
    </row>
    <row r="10" spans="1:9" x14ac:dyDescent="0.25">
      <c r="B10" s="5"/>
      <c r="C10" s="1"/>
      <c r="F10" s="2"/>
      <c r="G10" s="2"/>
    </row>
    <row r="11" spans="1:9" x14ac:dyDescent="0.25">
      <c r="B11" s="5"/>
      <c r="F11" s="2"/>
    </row>
    <row r="12" spans="1:9" x14ac:dyDescent="0.25">
      <c r="B12" s="5"/>
      <c r="C12" s="1"/>
      <c r="F12" s="2"/>
      <c r="G12" s="2"/>
    </row>
    <row r="13" spans="1:9" x14ac:dyDescent="0.25">
      <c r="B13" s="5"/>
      <c r="C13" s="1"/>
      <c r="F13" s="2"/>
      <c r="G13" s="2"/>
    </row>
    <row r="14" spans="1:9" x14ac:dyDescent="0.25">
      <c r="B14" s="5"/>
      <c r="C14" s="1"/>
      <c r="F14" s="2"/>
      <c r="G14" s="2"/>
    </row>
    <row r="15" spans="1:9" x14ac:dyDescent="0.25">
      <c r="B15" s="5"/>
      <c r="C15" s="1"/>
      <c r="F15" s="2"/>
      <c r="G15" s="2"/>
    </row>
    <row r="17" spans="2:7" x14ac:dyDescent="0.25">
      <c r="B17" s="5"/>
      <c r="C17" s="1"/>
      <c r="F17" s="2"/>
      <c r="G17" s="2"/>
    </row>
  </sheetData>
  <pageMargins left="0.7" right="0.7" top="0.75" bottom="0.75" header="0.3" footer="0.3"/>
  <pageSetup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37"/>
  <sheetViews>
    <sheetView workbookViewId="0">
      <selection activeCell="G42" sqref="G42"/>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8" width="9.140625" style="13" customWidth="1"/>
    <col min="9" max="16384" width="9.140625" style="13"/>
  </cols>
  <sheetData>
    <row r="1" spans="1:9" x14ac:dyDescent="0.25">
      <c r="A1" t="s">
        <v>0</v>
      </c>
      <c r="B1" t="s">
        <v>1</v>
      </c>
      <c r="C1" t="s">
        <v>2</v>
      </c>
      <c r="D1" t="s">
        <v>3</v>
      </c>
      <c r="E1" t="s">
        <v>4</v>
      </c>
      <c r="F1" t="s">
        <v>5</v>
      </c>
      <c r="G1" t="s">
        <v>6</v>
      </c>
      <c r="H1" t="s">
        <v>7</v>
      </c>
      <c r="I1" t="s">
        <v>8</v>
      </c>
    </row>
    <row r="2" spans="1:9" x14ac:dyDescent="0.25">
      <c r="A2" t="s">
        <v>2056</v>
      </c>
      <c r="B2" s="5" t="s">
        <v>2056</v>
      </c>
      <c r="C2" s="1"/>
      <c r="D2" t="str">
        <f t="array" aca="1" ref="D2" ca="1">CONCATENATE(A2,"-",MID(CELL("filename",A1),FIND("]",CELL("filename",A1))+1,255))</f>
        <v>XXX-陈绮贞</v>
      </c>
      <c r="E2" t="s">
        <v>11</v>
      </c>
      <c r="F2" s="2">
        <v>2.5000000000000001E-2</v>
      </c>
      <c r="G2" s="2">
        <v>3.5416666666666673E-2</v>
      </c>
      <c r="I2">
        <v>0</v>
      </c>
    </row>
    <row r="3" spans="1:9" x14ac:dyDescent="0.25">
      <c r="B3" s="5"/>
      <c r="C3" s="1"/>
      <c r="F3" s="2"/>
      <c r="G3" s="2"/>
      <c r="I3">
        <v>0</v>
      </c>
    </row>
    <row r="4" spans="1:9" x14ac:dyDescent="0.25">
      <c r="B4" s="5"/>
      <c r="C4" s="1"/>
      <c r="F4" s="2"/>
      <c r="G4" s="2"/>
      <c r="I4">
        <v>0</v>
      </c>
    </row>
    <row r="5" spans="1:9" x14ac:dyDescent="0.25">
      <c r="B5" s="5"/>
      <c r="C5" s="1"/>
      <c r="F5" s="2"/>
      <c r="G5" s="2"/>
      <c r="I5">
        <v>0</v>
      </c>
    </row>
    <row r="6" spans="1:9" x14ac:dyDescent="0.25">
      <c r="B6" s="5"/>
      <c r="C6" s="1"/>
      <c r="F6" s="2"/>
      <c r="G6" s="2"/>
      <c r="I6">
        <v>0</v>
      </c>
    </row>
    <row r="7" spans="1:9" x14ac:dyDescent="0.25">
      <c r="B7" s="5"/>
      <c r="C7" s="1"/>
      <c r="F7" s="2"/>
      <c r="G7" s="2"/>
      <c r="I7">
        <v>0</v>
      </c>
    </row>
    <row r="8" spans="1:9" x14ac:dyDescent="0.25">
      <c r="B8" s="5"/>
      <c r="C8" s="1"/>
      <c r="F8" s="2"/>
      <c r="G8" s="2"/>
      <c r="I8">
        <v>0</v>
      </c>
    </row>
    <row r="9" spans="1:9" x14ac:dyDescent="0.25">
      <c r="B9" s="5"/>
      <c r="C9" s="1"/>
      <c r="F9" s="2"/>
      <c r="G9" s="2"/>
      <c r="I9">
        <v>0</v>
      </c>
    </row>
    <row r="10" spans="1:9" x14ac:dyDescent="0.25">
      <c r="B10" s="5"/>
      <c r="C10" s="1"/>
      <c r="F10" s="2"/>
      <c r="G10" s="2"/>
      <c r="I10">
        <v>0</v>
      </c>
    </row>
    <row r="11" spans="1:9" x14ac:dyDescent="0.25">
      <c r="B11" s="5"/>
      <c r="F11" s="2"/>
      <c r="I11">
        <v>0</v>
      </c>
    </row>
    <row r="12" spans="1:9" x14ac:dyDescent="0.25">
      <c r="B12" s="5"/>
      <c r="C12" s="1"/>
      <c r="F12" s="2"/>
      <c r="G12" s="2"/>
      <c r="I12">
        <v>0</v>
      </c>
    </row>
    <row r="13" spans="1:9" x14ac:dyDescent="0.25">
      <c r="B13" s="5"/>
      <c r="C13" s="1"/>
      <c r="F13" s="2"/>
      <c r="G13" s="2"/>
      <c r="I13">
        <v>0</v>
      </c>
    </row>
    <row r="14" spans="1:9" x14ac:dyDescent="0.25">
      <c r="B14" s="5"/>
      <c r="C14" s="1"/>
      <c r="F14" s="2"/>
      <c r="G14" s="2"/>
      <c r="I14">
        <v>0</v>
      </c>
    </row>
    <row r="15" spans="1:9" x14ac:dyDescent="0.25">
      <c r="B15" s="5"/>
      <c r="C15" s="1"/>
      <c r="F15" s="2"/>
      <c r="G15" s="2"/>
      <c r="I15">
        <v>0</v>
      </c>
    </row>
    <row r="16" spans="1:9" x14ac:dyDescent="0.25">
      <c r="I16">
        <v>0</v>
      </c>
    </row>
    <row r="17" spans="2:9" x14ac:dyDescent="0.25">
      <c r="B17" s="5"/>
      <c r="C17" s="1"/>
      <c r="F17" s="2"/>
      <c r="G17" s="2"/>
      <c r="I17">
        <v>0</v>
      </c>
    </row>
    <row r="18" spans="2:9" x14ac:dyDescent="0.25">
      <c r="I18">
        <v>0</v>
      </c>
    </row>
    <row r="19" spans="2:9" x14ac:dyDescent="0.25">
      <c r="I19">
        <v>0</v>
      </c>
    </row>
    <row r="20" spans="2:9" x14ac:dyDescent="0.25">
      <c r="I20">
        <v>0</v>
      </c>
    </row>
    <row r="21" spans="2:9" x14ac:dyDescent="0.25">
      <c r="I21">
        <v>0</v>
      </c>
    </row>
    <row r="22" spans="2:9" x14ac:dyDescent="0.25">
      <c r="I22">
        <v>0</v>
      </c>
    </row>
    <row r="23" spans="2:9" x14ac:dyDescent="0.25">
      <c r="I23">
        <v>0</v>
      </c>
    </row>
    <row r="24" spans="2:9" x14ac:dyDescent="0.25">
      <c r="I24">
        <v>0</v>
      </c>
    </row>
    <row r="25" spans="2:9" x14ac:dyDescent="0.25">
      <c r="I25">
        <v>0</v>
      </c>
    </row>
    <row r="26" spans="2:9" x14ac:dyDescent="0.25">
      <c r="I26">
        <v>0</v>
      </c>
    </row>
    <row r="27" spans="2:9" x14ac:dyDescent="0.25">
      <c r="I27">
        <v>0</v>
      </c>
    </row>
    <row r="28" spans="2:9" x14ac:dyDescent="0.25">
      <c r="I28">
        <v>0</v>
      </c>
    </row>
    <row r="29" spans="2:9" x14ac:dyDescent="0.25">
      <c r="I29">
        <v>0</v>
      </c>
    </row>
    <row r="30" spans="2:9" x14ac:dyDescent="0.25">
      <c r="I30">
        <v>0</v>
      </c>
    </row>
    <row r="31" spans="2:9" x14ac:dyDescent="0.25">
      <c r="I31">
        <v>0</v>
      </c>
    </row>
    <row r="32" spans="2:9" x14ac:dyDescent="0.25">
      <c r="I32">
        <v>0</v>
      </c>
    </row>
    <row r="33" spans="1:9" x14ac:dyDescent="0.25">
      <c r="I33">
        <v>0</v>
      </c>
    </row>
    <row r="34" spans="1:9" x14ac:dyDescent="0.25">
      <c r="I34">
        <v>0</v>
      </c>
    </row>
    <row r="35" spans="1:9" x14ac:dyDescent="0.25">
      <c r="I35">
        <v>0</v>
      </c>
    </row>
    <row r="36" spans="1:9" x14ac:dyDescent="0.25">
      <c r="A36" t="s">
        <v>3221</v>
      </c>
      <c r="B36" t="s">
        <v>3076</v>
      </c>
      <c r="I36">
        <v>0</v>
      </c>
    </row>
    <row r="37" spans="1:9" ht="75" x14ac:dyDescent="0.25">
      <c r="A37" s="13" t="s">
        <v>3218</v>
      </c>
      <c r="B37" s="5" t="s">
        <v>3220</v>
      </c>
      <c r="C37" s="1" t="s">
        <v>3219</v>
      </c>
      <c r="D37" s="13" t="str">
        <f t="array" aca="1" ref="D37" ca="1">CONCATENATE(A37,"-",MID(CELL("filename",A36),FIND("]",CELL("filename",A36))+1,255))</f>
        <v>我喜欢上你时的内心活动-陈绮贞</v>
      </c>
      <c r="E37" s="13" t="s">
        <v>11</v>
      </c>
      <c r="F37" s="2">
        <v>6.8750000000000006E-2</v>
      </c>
      <c r="G37" s="2">
        <v>8.5416666666666669E-2</v>
      </c>
      <c r="I37" s="13">
        <v>1</v>
      </c>
    </row>
  </sheetData>
  <hyperlinks>
    <hyperlink ref="C37" r:id="rId1" xr:uid="{0E1E4203-720A-4D8F-A02C-31217F8F1785}"/>
  </hyperlinks>
  <pageMargins left="0.7" right="0.7" top="0.75" bottom="0.75" header="0.3" footer="0.3"/>
  <pageSetup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I17"/>
  <sheetViews>
    <sheetView workbookViewId="0">
      <selection activeCell="I1" sqref="I1:I2"/>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8" width="9.140625" style="13" customWidth="1"/>
    <col min="9" max="16384" width="9.140625" style="13"/>
  </cols>
  <sheetData>
    <row r="1" spans="1:9" x14ac:dyDescent="0.25">
      <c r="A1" t="s">
        <v>0</v>
      </c>
      <c r="B1" t="s">
        <v>1</v>
      </c>
      <c r="C1" t="s">
        <v>2</v>
      </c>
      <c r="D1" t="s">
        <v>3</v>
      </c>
      <c r="E1" t="s">
        <v>4</v>
      </c>
      <c r="F1" t="s">
        <v>5</v>
      </c>
      <c r="G1" t="s">
        <v>6</v>
      </c>
      <c r="H1" t="s">
        <v>7</v>
      </c>
      <c r="I1" t="s">
        <v>8</v>
      </c>
    </row>
    <row r="2" spans="1:9" x14ac:dyDescent="0.25">
      <c r="A2" t="s">
        <v>2056</v>
      </c>
      <c r="B2" s="5" t="s">
        <v>2056</v>
      </c>
      <c r="C2" s="1"/>
      <c r="D2" t="str">
        <f t="array" aca="1" ref="D2" ca="1">CONCATENATE(A2,"-",MID(CELL("filename",A1),FIND("]",CELL("filename",A1))+1,255))</f>
        <v>XXX-后弦</v>
      </c>
      <c r="E2" t="s">
        <v>11</v>
      </c>
      <c r="F2" s="2">
        <v>2.5000000000000001E-2</v>
      </c>
      <c r="G2" s="2">
        <v>3.5416666666666673E-2</v>
      </c>
      <c r="I2">
        <v>0</v>
      </c>
    </row>
    <row r="3" spans="1:9" x14ac:dyDescent="0.25">
      <c r="B3" s="5"/>
      <c r="C3" s="1"/>
      <c r="F3" s="2"/>
      <c r="G3" s="2"/>
    </row>
    <row r="4" spans="1:9" x14ac:dyDescent="0.25">
      <c r="B4" s="5"/>
      <c r="C4" s="1"/>
      <c r="F4" s="2"/>
      <c r="G4" s="2"/>
    </row>
    <row r="5" spans="1:9" x14ac:dyDescent="0.25">
      <c r="B5" s="5"/>
      <c r="C5" s="1"/>
      <c r="F5" s="2"/>
      <c r="G5" s="2"/>
    </row>
    <row r="6" spans="1:9" x14ac:dyDescent="0.25">
      <c r="B6" s="5"/>
      <c r="C6" s="1"/>
      <c r="F6" s="2"/>
      <c r="G6" s="2"/>
    </row>
    <row r="7" spans="1:9" x14ac:dyDescent="0.25">
      <c r="B7" s="5"/>
      <c r="C7" s="1"/>
      <c r="F7" s="2"/>
      <c r="G7" s="2"/>
    </row>
    <row r="8" spans="1:9" x14ac:dyDescent="0.25">
      <c r="B8" s="5"/>
      <c r="C8" s="1"/>
      <c r="F8" s="2"/>
      <c r="G8" s="2"/>
    </row>
    <row r="9" spans="1:9" x14ac:dyDescent="0.25">
      <c r="B9" s="5"/>
      <c r="C9" s="1"/>
      <c r="F9" s="2"/>
      <c r="G9" s="2"/>
    </row>
    <row r="10" spans="1:9" x14ac:dyDescent="0.25">
      <c r="B10" s="5"/>
      <c r="C10" s="1"/>
      <c r="F10" s="2"/>
      <c r="G10" s="2"/>
    </row>
    <row r="11" spans="1:9" x14ac:dyDescent="0.25">
      <c r="B11" s="5"/>
      <c r="F11" s="2"/>
    </row>
    <row r="12" spans="1:9" x14ac:dyDescent="0.25">
      <c r="B12" s="5"/>
      <c r="C12" s="1"/>
      <c r="F12" s="2"/>
      <c r="G12" s="2"/>
    </row>
    <row r="13" spans="1:9" x14ac:dyDescent="0.25">
      <c r="B13" s="5"/>
      <c r="C13" s="1"/>
      <c r="F13" s="2"/>
      <c r="G13" s="2"/>
    </row>
    <row r="14" spans="1:9" x14ac:dyDescent="0.25">
      <c r="B14" s="5"/>
      <c r="C14" s="1"/>
      <c r="F14" s="2"/>
      <c r="G14" s="2"/>
    </row>
    <row r="15" spans="1:9" x14ac:dyDescent="0.25">
      <c r="B15" s="5"/>
      <c r="C15" s="1"/>
      <c r="F15" s="2"/>
      <c r="G15" s="2"/>
    </row>
    <row r="17" spans="2:7" x14ac:dyDescent="0.25">
      <c r="B17" s="5"/>
      <c r="C17" s="1"/>
      <c r="F17" s="2"/>
      <c r="G17" s="2"/>
    </row>
  </sheetData>
  <pageMargins left="0.7" right="0.7" top="0.75" bottom="0.75" header="0.3" footer="0.3"/>
  <pageSetup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I17"/>
  <sheetViews>
    <sheetView workbookViewId="0">
      <selection activeCell="I1" sqref="I1:I2"/>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8" width="9.140625" style="13" customWidth="1"/>
    <col min="9" max="16384" width="9.140625" style="13"/>
  </cols>
  <sheetData>
    <row r="1" spans="1:9" x14ac:dyDescent="0.25">
      <c r="A1" t="s">
        <v>0</v>
      </c>
      <c r="B1" t="s">
        <v>1</v>
      </c>
      <c r="C1" t="s">
        <v>2</v>
      </c>
      <c r="D1" t="s">
        <v>3</v>
      </c>
      <c r="E1" t="s">
        <v>4</v>
      </c>
      <c r="F1" t="s">
        <v>5</v>
      </c>
      <c r="G1" t="s">
        <v>6</v>
      </c>
      <c r="H1" t="s">
        <v>7</v>
      </c>
      <c r="I1" t="s">
        <v>8</v>
      </c>
    </row>
    <row r="2" spans="1:9" x14ac:dyDescent="0.25">
      <c r="A2" t="s">
        <v>798</v>
      </c>
      <c r="B2" t="s">
        <v>799</v>
      </c>
      <c r="C2" s="1" t="s">
        <v>800</v>
      </c>
      <c r="D2" t="str">
        <f t="array" aca="1" ref="D2" ca="1">CONCATENATE(A2,"-",MID(CELL("filename",A1),FIND("]",CELL("filename",A1))+1,255))</f>
        <v>胆小鬼-梁咏琪</v>
      </c>
      <c r="E2" t="s">
        <v>53</v>
      </c>
      <c r="F2" s="2">
        <v>4.027777777777778E-2</v>
      </c>
      <c r="G2" s="2">
        <v>5.2083333333333343E-2</v>
      </c>
      <c r="I2">
        <v>0</v>
      </c>
    </row>
    <row r="3" spans="1:9" x14ac:dyDescent="0.25">
      <c r="B3" s="5"/>
      <c r="C3" s="1"/>
      <c r="F3" s="2"/>
      <c r="G3" s="2"/>
    </row>
    <row r="4" spans="1:9" x14ac:dyDescent="0.25">
      <c r="B4" s="5"/>
      <c r="C4" s="1"/>
      <c r="F4" s="2"/>
      <c r="G4" s="2"/>
    </row>
    <row r="5" spans="1:9" x14ac:dyDescent="0.25">
      <c r="B5" s="5"/>
      <c r="C5" s="1"/>
      <c r="F5" s="2"/>
      <c r="G5" s="2"/>
    </row>
    <row r="6" spans="1:9" x14ac:dyDescent="0.25">
      <c r="B6" s="5"/>
      <c r="C6" s="1"/>
      <c r="F6" s="2"/>
      <c r="G6" s="2"/>
    </row>
    <row r="7" spans="1:9" x14ac:dyDescent="0.25">
      <c r="B7" s="5"/>
      <c r="C7" s="1"/>
      <c r="F7" s="2"/>
      <c r="G7" s="2"/>
    </row>
    <row r="8" spans="1:9" x14ac:dyDescent="0.25">
      <c r="B8" s="5"/>
      <c r="C8" s="1"/>
      <c r="F8" s="2"/>
      <c r="G8" s="2"/>
    </row>
    <row r="9" spans="1:9" x14ac:dyDescent="0.25">
      <c r="B9" s="5"/>
      <c r="C9" s="1"/>
      <c r="F9" s="2"/>
      <c r="G9" s="2"/>
    </row>
    <row r="10" spans="1:9" x14ac:dyDescent="0.25">
      <c r="B10" s="5"/>
      <c r="C10" s="1"/>
      <c r="F10" s="2"/>
      <c r="G10" s="2"/>
    </row>
    <row r="11" spans="1:9" x14ac:dyDescent="0.25">
      <c r="B11" s="5"/>
      <c r="F11" s="2"/>
    </row>
    <row r="12" spans="1:9" x14ac:dyDescent="0.25">
      <c r="B12" s="5"/>
      <c r="C12" s="1"/>
      <c r="F12" s="2"/>
      <c r="G12" s="2"/>
    </row>
    <row r="13" spans="1:9" x14ac:dyDescent="0.25">
      <c r="B13" s="5"/>
      <c r="C13" s="1"/>
      <c r="F13" s="2"/>
      <c r="G13" s="2"/>
    </row>
    <row r="14" spans="1:9" x14ac:dyDescent="0.25">
      <c r="B14" s="5"/>
      <c r="C14" s="1"/>
      <c r="F14" s="2"/>
      <c r="G14" s="2"/>
    </row>
    <row r="15" spans="1:9" x14ac:dyDescent="0.25">
      <c r="B15" s="5"/>
      <c r="C15" s="1"/>
      <c r="F15" s="2"/>
      <c r="G15" s="2"/>
    </row>
    <row r="17" spans="2:7" x14ac:dyDescent="0.25">
      <c r="B17" s="5"/>
      <c r="C17" s="1"/>
      <c r="F17" s="2"/>
      <c r="G17" s="2"/>
    </row>
  </sheetData>
  <hyperlinks>
    <hyperlink ref="C2" r:id="rId1" xr:uid="{00000000-0004-0000-2F00-000000000000}"/>
  </hyperlinks>
  <pageMargins left="0.7" right="0.7" top="0.75" bottom="0.75" header="0.3" footer="0.3"/>
  <pageSetup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I17"/>
  <sheetViews>
    <sheetView workbookViewId="0">
      <selection activeCell="I1" sqref="I1:I2"/>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6" width="9.140625" style="13" customWidth="1"/>
    <col min="7" max="16384" width="9.140625" style="13"/>
  </cols>
  <sheetData>
    <row r="1" spans="1:9" x14ac:dyDescent="0.25">
      <c r="A1" t="s">
        <v>0</v>
      </c>
      <c r="B1" t="s">
        <v>1</v>
      </c>
      <c r="C1" t="s">
        <v>2</v>
      </c>
      <c r="D1" t="s">
        <v>3</v>
      </c>
      <c r="E1" t="s">
        <v>4</v>
      </c>
      <c r="F1" t="s">
        <v>5</v>
      </c>
      <c r="G1" t="s">
        <v>6</v>
      </c>
      <c r="H1" t="s">
        <v>7</v>
      </c>
      <c r="I1" t="s">
        <v>8</v>
      </c>
    </row>
    <row r="2" spans="1:9" x14ac:dyDescent="0.25">
      <c r="A2" t="s">
        <v>2056</v>
      </c>
      <c r="B2" s="5" t="s">
        <v>2056</v>
      </c>
      <c r="C2" s="1"/>
      <c r="D2" t="str">
        <f t="array" aca="1" ref="D2" ca="1">CONCATENATE(A2,"-",MID(CELL("filename",A1),FIND("]",CELL("filename",A1))+1,255))</f>
        <v>XXX-丁当</v>
      </c>
      <c r="E2" t="s">
        <v>11</v>
      </c>
      <c r="F2" s="2">
        <v>2.5000000000000001E-2</v>
      </c>
      <c r="G2" s="2">
        <v>3.5416666666666673E-2</v>
      </c>
      <c r="I2">
        <v>0</v>
      </c>
    </row>
    <row r="3" spans="1:9" x14ac:dyDescent="0.25">
      <c r="B3" s="5"/>
      <c r="C3" s="1"/>
      <c r="F3" s="2"/>
      <c r="G3" s="2"/>
    </row>
    <row r="4" spans="1:9" x14ac:dyDescent="0.25">
      <c r="B4" s="5"/>
      <c r="C4" s="1"/>
      <c r="F4" s="2"/>
      <c r="G4" s="2"/>
    </row>
    <row r="5" spans="1:9" x14ac:dyDescent="0.25">
      <c r="B5" s="5"/>
      <c r="C5" s="1"/>
      <c r="F5" s="2"/>
      <c r="G5" s="2"/>
    </row>
    <row r="6" spans="1:9" x14ac:dyDescent="0.25">
      <c r="B6" s="5"/>
      <c r="C6" s="1"/>
      <c r="F6" s="2"/>
      <c r="G6" s="2"/>
    </row>
    <row r="7" spans="1:9" x14ac:dyDescent="0.25">
      <c r="B7" s="5"/>
      <c r="C7" s="1"/>
      <c r="F7" s="2"/>
      <c r="G7" s="2"/>
    </row>
    <row r="8" spans="1:9" x14ac:dyDescent="0.25">
      <c r="B8" s="5"/>
      <c r="C8" s="1"/>
      <c r="F8" s="2"/>
      <c r="G8" s="2"/>
    </row>
    <row r="9" spans="1:9" x14ac:dyDescent="0.25">
      <c r="B9" s="5"/>
      <c r="C9" s="1"/>
      <c r="F9" s="2"/>
      <c r="G9" s="2"/>
    </row>
    <row r="10" spans="1:9" x14ac:dyDescent="0.25">
      <c r="B10" s="5"/>
      <c r="C10" s="1"/>
      <c r="F10" s="2"/>
      <c r="G10" s="2"/>
    </row>
    <row r="11" spans="1:9" x14ac:dyDescent="0.25">
      <c r="B11" s="5"/>
      <c r="F11" s="2"/>
    </row>
    <row r="12" spans="1:9" x14ac:dyDescent="0.25">
      <c r="B12" s="5"/>
      <c r="C12" s="1"/>
      <c r="F12" s="2"/>
      <c r="G12" s="2"/>
    </row>
    <row r="13" spans="1:9" x14ac:dyDescent="0.25">
      <c r="B13" s="5"/>
      <c r="C13" s="1"/>
      <c r="F13" s="2"/>
      <c r="G13" s="2"/>
    </row>
    <row r="14" spans="1:9" x14ac:dyDescent="0.25">
      <c r="B14" s="5"/>
      <c r="C14" s="1"/>
      <c r="F14" s="2"/>
      <c r="G14" s="2"/>
    </row>
    <row r="15" spans="1:9" x14ac:dyDescent="0.25">
      <c r="B15" s="5"/>
      <c r="C15" s="1"/>
      <c r="F15" s="2"/>
      <c r="G15" s="2"/>
    </row>
    <row r="17" spans="2:7" x14ac:dyDescent="0.25">
      <c r="B17" s="5"/>
      <c r="C17" s="1"/>
      <c r="F17" s="2"/>
      <c r="G17" s="2"/>
    </row>
  </sheetData>
  <pageMargins left="0.7" right="0.7" top="0.75" bottom="0.75" header="0.3" footer="0.3"/>
  <pageSetup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I17"/>
  <sheetViews>
    <sheetView workbookViewId="0">
      <selection activeCell="C48" sqref="C48"/>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6" width="9.140625" style="13" customWidth="1"/>
    <col min="7" max="16384" width="9.140625" style="13"/>
  </cols>
  <sheetData>
    <row r="1" spans="1:9" x14ac:dyDescent="0.25">
      <c r="A1" t="s">
        <v>0</v>
      </c>
      <c r="B1" t="s">
        <v>1</v>
      </c>
      <c r="C1" t="s">
        <v>2</v>
      </c>
      <c r="D1" t="s">
        <v>3</v>
      </c>
      <c r="E1" t="s">
        <v>4</v>
      </c>
      <c r="F1" t="s">
        <v>5</v>
      </c>
      <c r="G1" t="s">
        <v>6</v>
      </c>
      <c r="H1" t="s">
        <v>7</v>
      </c>
      <c r="I1" t="s">
        <v>8</v>
      </c>
    </row>
    <row r="2" spans="1:9" x14ac:dyDescent="0.25">
      <c r="A2" t="s">
        <v>2056</v>
      </c>
      <c r="B2" s="5" t="s">
        <v>2056</v>
      </c>
      <c r="C2" s="1"/>
      <c r="D2" t="str">
        <f t="array" aca="1" ref="D2" ca="1">CONCATENATE(A2,"-",MID(CELL("filename",A1),FIND("]",CELL("filename",A1))+1,255))</f>
        <v>XXX-郁可唯</v>
      </c>
      <c r="E2" t="s">
        <v>11</v>
      </c>
      <c r="F2" s="2">
        <v>2.5000000000000001E-2</v>
      </c>
      <c r="G2" s="2">
        <v>3.5416666666666673E-2</v>
      </c>
      <c r="I2">
        <v>0</v>
      </c>
    </row>
    <row r="3" spans="1:9" x14ac:dyDescent="0.25">
      <c r="B3" s="5"/>
      <c r="C3" s="1"/>
      <c r="F3" s="2"/>
      <c r="G3" s="2"/>
    </row>
    <row r="4" spans="1:9" x14ac:dyDescent="0.25">
      <c r="B4" s="5"/>
      <c r="C4" s="1"/>
      <c r="F4" s="2"/>
      <c r="G4" s="2"/>
    </row>
    <row r="5" spans="1:9" x14ac:dyDescent="0.25">
      <c r="B5" s="5"/>
      <c r="C5" s="1"/>
      <c r="F5" s="2"/>
      <c r="G5" s="2"/>
    </row>
    <row r="6" spans="1:9" x14ac:dyDescent="0.25">
      <c r="B6" s="5"/>
      <c r="C6" s="1"/>
      <c r="F6" s="2"/>
      <c r="G6" s="2"/>
    </row>
    <row r="7" spans="1:9" x14ac:dyDescent="0.25">
      <c r="B7" s="5"/>
      <c r="C7" s="1"/>
      <c r="F7" s="2"/>
      <c r="G7" s="2"/>
    </row>
    <row r="8" spans="1:9" x14ac:dyDescent="0.25">
      <c r="B8" s="5"/>
      <c r="C8" s="1"/>
      <c r="F8" s="2"/>
      <c r="G8" s="2"/>
    </row>
    <row r="9" spans="1:9" x14ac:dyDescent="0.25">
      <c r="B9" s="5"/>
      <c r="C9" s="1"/>
      <c r="F9" s="2"/>
      <c r="G9" s="2"/>
    </row>
    <row r="10" spans="1:9" x14ac:dyDescent="0.25">
      <c r="B10" s="5"/>
      <c r="C10" s="1"/>
      <c r="F10" s="2"/>
      <c r="G10" s="2"/>
    </row>
    <row r="11" spans="1:9" x14ac:dyDescent="0.25">
      <c r="B11" s="5"/>
      <c r="F11" s="2"/>
    </row>
    <row r="12" spans="1:9" x14ac:dyDescent="0.25">
      <c r="B12" s="5"/>
      <c r="C12" s="1"/>
      <c r="F12" s="2"/>
      <c r="G12" s="2"/>
    </row>
    <row r="13" spans="1:9" x14ac:dyDescent="0.25">
      <c r="B13" s="5"/>
      <c r="C13" s="1"/>
      <c r="F13" s="2"/>
      <c r="G13" s="2"/>
    </row>
    <row r="14" spans="1:9" x14ac:dyDescent="0.25">
      <c r="B14" s="5"/>
      <c r="C14" s="1"/>
      <c r="F14" s="2"/>
      <c r="G14" s="2"/>
    </row>
    <row r="15" spans="1:9" x14ac:dyDescent="0.25">
      <c r="B15" s="5"/>
      <c r="C15" s="1"/>
      <c r="F15" s="2"/>
      <c r="G15" s="2"/>
    </row>
    <row r="17" spans="2:7" x14ac:dyDescent="0.25">
      <c r="B17" s="5"/>
      <c r="C17" s="1"/>
      <c r="F17" s="2"/>
      <c r="G17" s="2"/>
    </row>
  </sheetData>
  <pageMargins left="0.7" right="0.7" top="0.75" bottom="0.75" header="0.3" footer="0.3"/>
  <pageSetup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17"/>
  <sheetViews>
    <sheetView workbookViewId="0">
      <selection activeCell="I17" sqref="I17"/>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6" width="9.140625" style="13" customWidth="1"/>
    <col min="7" max="16384" width="9.140625" style="13"/>
  </cols>
  <sheetData>
    <row r="1" spans="1:9" x14ac:dyDescent="0.25">
      <c r="A1" t="s">
        <v>0</v>
      </c>
      <c r="B1" t="s">
        <v>1</v>
      </c>
      <c r="C1" t="s">
        <v>2</v>
      </c>
      <c r="D1" t="s">
        <v>3</v>
      </c>
      <c r="E1" t="s">
        <v>4</v>
      </c>
      <c r="F1" t="s">
        <v>5</v>
      </c>
      <c r="G1" t="s">
        <v>6</v>
      </c>
      <c r="H1" t="s">
        <v>7</v>
      </c>
      <c r="I1" t="s">
        <v>8</v>
      </c>
    </row>
    <row r="2" spans="1:9" x14ac:dyDescent="0.25">
      <c r="A2" t="s">
        <v>2056</v>
      </c>
      <c r="B2" s="5" t="s">
        <v>2056</v>
      </c>
      <c r="C2" s="1"/>
      <c r="D2" t="str">
        <f t="array" aca="1" ref="D2" ca="1">CONCATENATE(A2,"-",MID(CELL("filename",A1),FIND("]",CELL("filename",A1))+1,255))</f>
        <v>XXX-杨宗纬</v>
      </c>
      <c r="E2" t="s">
        <v>11</v>
      </c>
      <c r="F2" s="2">
        <v>2.5000000000000001E-2</v>
      </c>
      <c r="G2" s="2">
        <v>3.5416666666666673E-2</v>
      </c>
      <c r="I2">
        <v>0</v>
      </c>
    </row>
    <row r="3" spans="1:9" x14ac:dyDescent="0.25">
      <c r="B3" s="5"/>
      <c r="C3" s="1"/>
      <c r="F3" s="2"/>
      <c r="G3" s="2"/>
    </row>
    <row r="4" spans="1:9" x14ac:dyDescent="0.25">
      <c r="B4" s="5"/>
      <c r="C4" s="1"/>
      <c r="F4" s="2"/>
      <c r="G4" s="2"/>
    </row>
    <row r="5" spans="1:9" x14ac:dyDescent="0.25">
      <c r="B5" s="5"/>
      <c r="C5" s="1"/>
      <c r="F5" s="2"/>
      <c r="G5" s="2"/>
    </row>
    <row r="6" spans="1:9" x14ac:dyDescent="0.25">
      <c r="B6" s="5"/>
      <c r="C6" s="1"/>
      <c r="F6" s="2"/>
      <c r="G6" s="2"/>
    </row>
    <row r="7" spans="1:9" x14ac:dyDescent="0.25">
      <c r="B7" s="5"/>
      <c r="C7" s="1"/>
      <c r="F7" s="2"/>
      <c r="G7" s="2"/>
    </row>
    <row r="8" spans="1:9" x14ac:dyDescent="0.25">
      <c r="B8" s="5"/>
      <c r="C8" s="1"/>
      <c r="F8" s="2"/>
      <c r="G8" s="2"/>
    </row>
    <row r="9" spans="1:9" x14ac:dyDescent="0.25">
      <c r="B9" s="5"/>
      <c r="C9" s="1"/>
      <c r="F9" s="2"/>
      <c r="G9" s="2"/>
    </row>
    <row r="10" spans="1:9" x14ac:dyDescent="0.25">
      <c r="B10" s="5"/>
      <c r="C10" s="1"/>
      <c r="F10" s="2"/>
      <c r="G10" s="2"/>
    </row>
    <row r="11" spans="1:9" x14ac:dyDescent="0.25">
      <c r="B11" s="5"/>
      <c r="F11" s="2"/>
    </row>
    <row r="12" spans="1:9" x14ac:dyDescent="0.25">
      <c r="B12" s="5"/>
      <c r="C12" s="1"/>
      <c r="F12" s="2"/>
      <c r="G12" s="2"/>
    </row>
    <row r="13" spans="1:9" x14ac:dyDescent="0.25">
      <c r="B13" s="5"/>
      <c r="C13" s="1"/>
      <c r="F13" s="2"/>
      <c r="G13" s="2"/>
    </row>
    <row r="14" spans="1:9" x14ac:dyDescent="0.25">
      <c r="B14" s="5"/>
      <c r="C14" s="1"/>
      <c r="F14" s="2"/>
      <c r="G14" s="2"/>
    </row>
    <row r="15" spans="1:9" x14ac:dyDescent="0.25">
      <c r="B15" s="5"/>
      <c r="C15" s="1"/>
      <c r="F15" s="2"/>
      <c r="G15" s="2"/>
    </row>
    <row r="17" spans="2:7" x14ac:dyDescent="0.25">
      <c r="B17" s="5"/>
      <c r="C17" s="1"/>
      <c r="F17" s="2"/>
      <c r="G17" s="2"/>
    </row>
  </sheetData>
  <pageMargins left="0.7" right="0.7" top="0.75" bottom="0.75" header="0.3" footer="0.3"/>
  <pageSetup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B6BF-61C3-40E4-B3BC-EB0FBC7611F2}">
  <dimension ref="A1:I37"/>
  <sheetViews>
    <sheetView workbookViewId="0">
      <selection activeCell="B2" sqref="B2"/>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 min="5" max="16384" width="9.140625" style="13"/>
  </cols>
  <sheetData>
    <row r="1" spans="1:9" x14ac:dyDescent="0.25">
      <c r="A1" s="13" t="s">
        <v>0</v>
      </c>
      <c r="B1" s="13" t="s">
        <v>1</v>
      </c>
      <c r="C1" s="13" t="s">
        <v>2</v>
      </c>
      <c r="D1" s="13" t="s">
        <v>3</v>
      </c>
      <c r="E1" s="13" t="s">
        <v>4</v>
      </c>
      <c r="F1" s="13" t="s">
        <v>5</v>
      </c>
      <c r="G1" s="13" t="s">
        <v>6</v>
      </c>
      <c r="H1" s="13" t="s">
        <v>7</v>
      </c>
      <c r="I1" s="13" t="s">
        <v>8</v>
      </c>
    </row>
    <row r="2" spans="1:9" x14ac:dyDescent="0.25">
      <c r="A2" s="13" t="s">
        <v>3112</v>
      </c>
      <c r="B2" s="5"/>
      <c r="C2" s="1"/>
      <c r="D2" s="13" t="str">
        <f t="array" aca="1" ref="D2" ca="1">CONCATENATE(A2,"-",MID(CELL("filename",A1),FIND("]",CELL("filename",A1))+1,255))</f>
        <v>单身情歌-林志炫</v>
      </c>
      <c r="E2" s="13" t="s">
        <v>11</v>
      </c>
      <c r="F2" s="2">
        <v>2.5000000000000001E-2</v>
      </c>
      <c r="G2" s="2">
        <v>3.5416666666666673E-2</v>
      </c>
      <c r="I2" s="13">
        <v>0</v>
      </c>
    </row>
    <row r="3" spans="1:9" x14ac:dyDescent="0.25">
      <c r="A3" s="13" t="s">
        <v>2972</v>
      </c>
      <c r="B3" s="5"/>
      <c r="C3" s="1"/>
      <c r="F3" s="2"/>
      <c r="G3" s="2"/>
    </row>
    <row r="4" spans="1:9" x14ac:dyDescent="0.25">
      <c r="A4" s="13" t="s">
        <v>3113</v>
      </c>
      <c r="B4" s="5"/>
      <c r="C4" s="1"/>
      <c r="F4" s="2"/>
      <c r="G4" s="2"/>
    </row>
    <row r="5" spans="1:9" x14ac:dyDescent="0.25">
      <c r="A5" s="13" t="s">
        <v>3115</v>
      </c>
      <c r="B5" s="5"/>
      <c r="C5" s="1"/>
      <c r="F5" s="2"/>
      <c r="G5" s="2"/>
    </row>
    <row r="6" spans="1:9" x14ac:dyDescent="0.25">
      <c r="A6" s="13" t="s">
        <v>3116</v>
      </c>
      <c r="B6" s="5"/>
      <c r="C6" s="1"/>
      <c r="F6" s="2"/>
      <c r="G6" s="2"/>
    </row>
    <row r="7" spans="1:9" x14ac:dyDescent="0.25">
      <c r="A7" s="13" t="s">
        <v>3117</v>
      </c>
      <c r="B7" s="5"/>
      <c r="C7" s="1"/>
      <c r="F7" s="2"/>
      <c r="G7" s="2"/>
    </row>
    <row r="8" spans="1:9" x14ac:dyDescent="0.25">
      <c r="B8" s="5"/>
      <c r="C8" s="1"/>
      <c r="F8" s="2"/>
      <c r="G8" s="2"/>
    </row>
    <row r="9" spans="1:9" x14ac:dyDescent="0.25">
      <c r="B9" s="5"/>
      <c r="C9" s="1"/>
      <c r="F9" s="2"/>
      <c r="G9" s="2"/>
    </row>
    <row r="10" spans="1:9" x14ac:dyDescent="0.25">
      <c r="B10" s="5"/>
      <c r="C10" s="1"/>
      <c r="F10" s="2"/>
      <c r="G10" s="2"/>
    </row>
    <row r="11" spans="1:9" x14ac:dyDescent="0.25">
      <c r="B11" s="5"/>
      <c r="F11" s="2"/>
    </row>
    <row r="12" spans="1:9" x14ac:dyDescent="0.25">
      <c r="B12" s="5"/>
      <c r="C12" s="1"/>
      <c r="F12" s="2"/>
      <c r="G12" s="2"/>
    </row>
    <row r="13" spans="1:9" x14ac:dyDescent="0.25">
      <c r="B13" s="5"/>
      <c r="C13" s="1"/>
      <c r="F13" s="2"/>
      <c r="G13" s="2"/>
    </row>
    <row r="14" spans="1:9" x14ac:dyDescent="0.25">
      <c r="B14" s="5"/>
      <c r="C14" s="1"/>
      <c r="F14" s="2"/>
      <c r="G14" s="2"/>
    </row>
    <row r="15" spans="1:9" x14ac:dyDescent="0.25">
      <c r="B15" s="5"/>
      <c r="C15" s="1"/>
      <c r="F15" s="2"/>
      <c r="G15" s="2"/>
    </row>
    <row r="17" spans="1:7" x14ac:dyDescent="0.25">
      <c r="B17" s="5"/>
      <c r="C17" s="1"/>
      <c r="F17" s="2"/>
      <c r="G17" s="2"/>
    </row>
    <row r="22" spans="1:7" x14ac:dyDescent="0.25">
      <c r="A22" s="13" t="s">
        <v>3118</v>
      </c>
    </row>
    <row r="23" spans="1:7" x14ac:dyDescent="0.25">
      <c r="A23" s="13" t="s">
        <v>3119</v>
      </c>
    </row>
    <row r="24" spans="1:7" x14ac:dyDescent="0.25">
      <c r="A24" s="13" t="s">
        <v>2547</v>
      </c>
    </row>
    <row r="25" spans="1:7" x14ac:dyDescent="0.25">
      <c r="A25" s="13" t="s">
        <v>3114</v>
      </c>
    </row>
    <row r="26" spans="1:7" x14ac:dyDescent="0.25">
      <c r="A26" s="13" t="s">
        <v>701</v>
      </c>
    </row>
    <row r="27" spans="1:7" x14ac:dyDescent="0.25">
      <c r="A27" s="13" t="s">
        <v>3120</v>
      </c>
    </row>
    <row r="28" spans="1:7" x14ac:dyDescent="0.25">
      <c r="A28" s="13" t="s">
        <v>3121</v>
      </c>
    </row>
    <row r="29" spans="1:7" x14ac:dyDescent="0.25">
      <c r="A29" s="13" t="s">
        <v>3122</v>
      </c>
    </row>
    <row r="30" spans="1:7" x14ac:dyDescent="0.25">
      <c r="A30" s="13" t="s">
        <v>3123</v>
      </c>
    </row>
    <row r="31" spans="1:7" x14ac:dyDescent="0.25">
      <c r="A31" s="13" t="s">
        <v>3124</v>
      </c>
    </row>
    <row r="32" spans="1:7" x14ac:dyDescent="0.25">
      <c r="A32" s="13" t="s">
        <v>1099</v>
      </c>
    </row>
    <row r="33" spans="1:1" x14ac:dyDescent="0.25">
      <c r="A33" s="13" t="s">
        <v>3125</v>
      </c>
    </row>
    <row r="34" spans="1:1" x14ac:dyDescent="0.25">
      <c r="A34" s="13" t="s">
        <v>2106</v>
      </c>
    </row>
    <row r="35" spans="1:1" x14ac:dyDescent="0.25">
      <c r="A35" s="13" t="s">
        <v>3126</v>
      </c>
    </row>
    <row r="36" spans="1:1" x14ac:dyDescent="0.25">
      <c r="A36" s="13" t="s">
        <v>1827</v>
      </c>
    </row>
    <row r="37" spans="1:1" x14ac:dyDescent="0.25">
      <c r="A37" s="13" t="s">
        <v>3127</v>
      </c>
    </row>
  </sheetData>
  <pageMargins left="0.7" right="0.7" top="0.75" bottom="0.75" header="0.3" footer="0.3"/>
  <pageSetup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I17"/>
  <sheetViews>
    <sheetView workbookViewId="0">
      <selection activeCell="I17" sqref="I17"/>
    </sheetView>
  </sheetViews>
  <sheetFormatPr defaultRowHeight="15" x14ac:dyDescent="0.25"/>
  <cols>
    <col min="1" max="1" width="26.28515625" style="13" customWidth="1"/>
    <col min="2" max="2" width="65.85546875" style="13" customWidth="1"/>
    <col min="3" max="3" width="50.28515625" style="13" customWidth="1"/>
    <col min="4" max="4" width="33.5703125" style="13" customWidth="1"/>
  </cols>
  <sheetData>
    <row r="1" spans="1:9" x14ac:dyDescent="0.25">
      <c r="A1" t="s">
        <v>0</v>
      </c>
      <c r="B1" t="s">
        <v>1</v>
      </c>
      <c r="C1" t="s">
        <v>2</v>
      </c>
      <c r="D1" t="s">
        <v>3</v>
      </c>
      <c r="E1" t="s">
        <v>4</v>
      </c>
      <c r="F1" t="s">
        <v>5</v>
      </c>
      <c r="G1" t="s">
        <v>6</v>
      </c>
      <c r="H1" t="s">
        <v>7</v>
      </c>
      <c r="I1" t="s">
        <v>8</v>
      </c>
    </row>
    <row r="2" spans="1:9" x14ac:dyDescent="0.25">
      <c r="A2" t="s">
        <v>2056</v>
      </c>
      <c r="B2" s="5" t="s">
        <v>2056</v>
      </c>
      <c r="C2" s="1"/>
      <c r="D2" t="str">
        <f t="array" aca="1" ref="D2" ca="1">CONCATENATE(A2,"-",MID(CELL("filename",A1),FIND("]",CELL("filename",A1))+1,255))</f>
        <v>XXX-TEMPLATE</v>
      </c>
      <c r="E2" t="s">
        <v>11</v>
      </c>
      <c r="F2" s="2">
        <v>2.5000000000000001E-2</v>
      </c>
      <c r="G2" s="2">
        <v>3.5416666666666673E-2</v>
      </c>
      <c r="I2">
        <v>0</v>
      </c>
    </row>
    <row r="3" spans="1:9" x14ac:dyDescent="0.25">
      <c r="B3" s="5"/>
      <c r="C3" s="1"/>
      <c r="F3" s="2"/>
      <c r="G3" s="2"/>
    </row>
    <row r="4" spans="1:9" x14ac:dyDescent="0.25">
      <c r="B4" s="5"/>
      <c r="C4" s="1"/>
      <c r="F4" s="2"/>
      <c r="G4" s="2"/>
    </row>
    <row r="5" spans="1:9" x14ac:dyDescent="0.25">
      <c r="B5" s="5"/>
      <c r="C5" s="1"/>
      <c r="F5" s="2"/>
      <c r="G5" s="2"/>
    </row>
    <row r="6" spans="1:9" x14ac:dyDescent="0.25">
      <c r="B6" s="5"/>
      <c r="C6" s="1"/>
      <c r="F6" s="2"/>
      <c r="G6" s="2"/>
    </row>
    <row r="7" spans="1:9" x14ac:dyDescent="0.25">
      <c r="B7" s="5"/>
      <c r="C7" s="1"/>
      <c r="F7" s="2"/>
      <c r="G7" s="2"/>
    </row>
    <row r="8" spans="1:9" x14ac:dyDescent="0.25">
      <c r="B8" s="5"/>
      <c r="C8" s="1"/>
      <c r="F8" s="2"/>
      <c r="G8" s="2"/>
    </row>
    <row r="9" spans="1:9" x14ac:dyDescent="0.25">
      <c r="B9" s="5"/>
      <c r="C9" s="1"/>
      <c r="F9" s="2"/>
      <c r="G9" s="2"/>
    </row>
    <row r="10" spans="1:9" x14ac:dyDescent="0.25">
      <c r="B10" s="5"/>
      <c r="C10" s="1"/>
      <c r="F10" s="2"/>
      <c r="G10" s="2"/>
    </row>
    <row r="11" spans="1:9" x14ac:dyDescent="0.25">
      <c r="B11" s="5"/>
      <c r="F11" s="2"/>
    </row>
    <row r="12" spans="1:9" x14ac:dyDescent="0.25">
      <c r="B12" s="5"/>
      <c r="C12" s="1"/>
      <c r="F12" s="2"/>
      <c r="G12" s="2"/>
    </row>
    <row r="13" spans="1:9" x14ac:dyDescent="0.25">
      <c r="B13" s="5"/>
      <c r="C13" s="1"/>
      <c r="F13" s="2"/>
      <c r="G13" s="2"/>
    </row>
    <row r="14" spans="1:9" x14ac:dyDescent="0.25">
      <c r="B14" s="5"/>
      <c r="C14" s="1"/>
      <c r="F14" s="2"/>
      <c r="G14" s="2"/>
    </row>
    <row r="15" spans="1:9" x14ac:dyDescent="0.25">
      <c r="B15" s="5"/>
      <c r="C15" s="1"/>
      <c r="F15" s="2"/>
      <c r="G15" s="2"/>
    </row>
    <row r="17" spans="2:7" x14ac:dyDescent="0.25">
      <c r="B17" s="5"/>
      <c r="C17" s="1"/>
      <c r="F17" s="2"/>
      <c r="G17" s="2"/>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张敬轩</vt:lpstr>
      <vt:lpstr>卫兰</vt:lpstr>
      <vt:lpstr>程响</vt:lpstr>
      <vt:lpstr>周兴哲</vt:lpstr>
      <vt:lpstr>韦礼安</vt:lpstr>
      <vt:lpstr>苏打绿</vt:lpstr>
      <vt:lpstr>告五人</vt:lpstr>
      <vt:lpstr>毛不易</vt:lpstr>
      <vt:lpstr>陈小春</vt:lpstr>
      <vt:lpstr>陈楚生</vt:lpstr>
      <vt:lpstr>颜人中</vt:lpstr>
      <vt:lpstr>陈粒</vt:lpstr>
      <vt:lpstr>刘惜君</vt:lpstr>
      <vt:lpstr>By2</vt:lpstr>
      <vt:lpstr>A-Lin</vt:lpstr>
      <vt:lpstr>胡彦斌</vt:lpstr>
      <vt:lpstr>TANK</vt:lpstr>
      <vt:lpstr>李健</vt:lpstr>
      <vt:lpstr>孙燕姿</vt:lpstr>
      <vt:lpstr>SHE</vt:lpstr>
      <vt:lpstr>王心凌</vt:lpstr>
      <vt:lpstr>袁娅维</vt:lpstr>
      <vt:lpstr>蔡依林</vt:lpstr>
      <vt:lpstr>徐佳莹</vt:lpstr>
      <vt:lpstr>梁静茹</vt:lpstr>
      <vt:lpstr>蔡健雅</vt:lpstr>
      <vt:lpstr>萧亚轩</vt:lpstr>
      <vt:lpstr>张惠妹</vt:lpstr>
      <vt:lpstr>杨丞琳</vt:lpstr>
      <vt:lpstr>方大同</vt:lpstr>
      <vt:lpstr>薛之谦</vt:lpstr>
      <vt:lpstr>徐秉龙</vt:lpstr>
      <vt:lpstr>汪苏泷</vt:lpstr>
      <vt:lpstr>任然</vt:lpstr>
      <vt:lpstr>容祖儿</vt:lpstr>
      <vt:lpstr>单依纯</vt:lpstr>
      <vt:lpstr>曾轶可</vt:lpstr>
      <vt:lpstr>TFBoys</vt:lpstr>
      <vt:lpstr>沈以诚</vt:lpstr>
      <vt:lpstr>赵雷</vt:lpstr>
      <vt:lpstr>庄心妍</vt:lpstr>
      <vt:lpstr>王菲</vt:lpstr>
      <vt:lpstr>飞儿乐队</vt:lpstr>
      <vt:lpstr>Beyond</vt:lpstr>
      <vt:lpstr>黄霄云</vt:lpstr>
      <vt:lpstr>李宇春</vt:lpstr>
      <vt:lpstr>南拳妈妈</vt:lpstr>
      <vt:lpstr>海来阿木</vt:lpstr>
      <vt:lpstr>陈绮贞</vt:lpstr>
      <vt:lpstr>后弦</vt:lpstr>
      <vt:lpstr>梁咏琪</vt:lpstr>
      <vt:lpstr>丁当</vt:lpstr>
      <vt:lpstr>郁可唯</vt:lpstr>
      <vt:lpstr>杨宗纬</vt:lpstr>
      <vt:lpstr>林志炫</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 Li</dc:creator>
  <cp:lastModifiedBy>Chao Li</cp:lastModifiedBy>
  <dcterms:created xsi:type="dcterms:W3CDTF">2015-06-05T18:17:20Z</dcterms:created>
  <dcterms:modified xsi:type="dcterms:W3CDTF">2025-05-09T14:15:25Z</dcterms:modified>
</cp:coreProperties>
</file>