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5D697B4B-26CF-6C4E-AE48-D35A1CCC469E}" xr6:coauthVersionLast="47" xr6:coauthVersionMax="47" xr10:uidLastSave="{00000000-0000-0000-0000-000000000000}"/>
  <bookViews>
    <workbookView xWindow="0" yWindow="500" windowWidth="29700" windowHeight="15000" xr2:uid="{D059D8C6-2807-D449-9D92-9DC1313178D6}"/>
  </bookViews>
  <sheets>
    <sheet name="Lead time" sheetId="1" r:id="rId1"/>
    <sheet name="Venta" sheetId="3" r:id="rId2"/>
    <sheet name="Criteri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<sst xmlns="http://schemas.openxmlformats.org/spreadsheetml/2006/main" count="40" uniqueCount="24">
  <si>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</si>
  <si>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</si>
  <si>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</si>
  <si>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</si>
  <si>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</si>
  <si>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</si>
  <si>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</si>
  <si>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</si>
  <si>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</si>
  <si>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</si>
  <si>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</si>
  <si>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</si>
  <si>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</si>
  <si>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</si>
  <si>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Semanas</t>
  </si>
  <si>
    <t>Criterio n + 1</t>
  </si>
  <si>
    <t>Criterio n + 2</t>
  </si>
  <si>
    <t>Tipo de venta seleccionada</t>
  </si>
  <si>
    <t>Directa</t>
  </si>
  <si>
    <t>Planta</t>
  </si>
  <si>
    <t>Puerto Chile</t>
  </si>
  <si>
    <t>Agua</t>
  </si>
  <si>
    <t>Puerto Destino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</si>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</sst>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1" xfId="1" applyBorder="1"/>
    <xf numFmtId="0" fontId="3" fillId="2" borderId="1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9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21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9" xfId="0" applyFont="1" applyFill="1" applyBorder="1" applyAlignment="1">
      <alignment horizontal="center"/>
    </xf>
    <xf numFmtId="0" fontId="1" fillId="0" borderId="6" xfId="0" applyFont="1" applyBorder="1"/>
    <xf numFmtId="0" fontId="4" fillId="4" borderId="20" xfId="0" applyFont="1" applyFill="1" applyBorder="1" applyAlignment="1">
      <alignment horizontal="center"/>
    </xf>
    <xf numFmtId="164" fontId="5" fillId="4" borderId="16" xfId="0" applyNumberFormat="1" applyFont="1" applyFill="1" applyBorder="1" applyAlignment="1">
      <alignment horizontal="center" vertical="center"/>
    </xf>
    <xf numFmtId="164" fontId="6" fillId="4" borderId="22" xfId="0" applyNumberFormat="1" applyFont="1" applyFill="1" applyBorder="1"/>
    <xf numFmtId="164" fontId="6" fillId="4" borderId="23" xfId="0" applyNumberFormat="1" applyFont="1" applyFill="1" applyBorder="1"/>
    <xf numFmtId="164" fontId="6" fillId="4" borderId="24" xfId="0" applyNumberFormat="1" applyFont="1" applyFill="1" applyBorder="1"/>
    <xf numFmtId="164" fontId="5" fillId="4" borderId="25" xfId="2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5" xfId="2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2" applyNumberFormat="1" applyFont="1" applyFill="1" applyBorder="1" applyAlignment="1">
      <alignment horizontal="center" vertical="center"/>
    </xf>
    <xf numFmtId="0" fontId="1" fillId="0" borderId="0" xfId="0" applyFont="1"/>
  </cellXfs>
  <cellStyles count="3">
    <cellStyle name="Millares [0] 3" xfId="2" xr:uid="{B8A90921-2E36-4D30-8A52-9EB0BD1901AA}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H12"/>
  <sheetViews>
    <sheetView tabSelected="1" zoomScale="186" zoomScaleNormal="130" workbookViewId="0">
      <selection activeCell="G8" sqref="G8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ht="17" thickBot="1" x14ac:dyDescent="0.25">
      <c r="A1" s="15" t="s">
        <v>13</v>
      </c>
      <c r="B1" s="16" t="s">
        <v>0</v>
      </c>
      <c r="C1" s="17" t="s">
        <v>19</v>
      </c>
      <c r="D1" s="18" t="s">
        <v>20</v>
      </c>
      <c r="E1" s="18" t="s">
        <v>21</v>
      </c>
      <c r="F1" s="19" t="s">
        <v>22</v>
      </c>
      <c r="G1" s="20" t="s">
        <v>0</v>
      </c>
      <c r="H1" s="20" t="s">
        <v>23</v>
      </c>
    </row>
    <row r="2" spans="1:8" ht="17" thickBot="1" x14ac:dyDescent="0.25">
      <c r="A2" s="21" t="s">
        <v>1</v>
      </c>
      <c r="B2" s="22" t="s">
        <v>12</v>
      </c>
      <c r="C2" s="23">
        <v>3.0000000000000004</v>
      </c>
      <c r="D2" s="24">
        <v>7</v>
      </c>
      <c r="E2" s="25"/>
      <c r="F2" s="26"/>
      <c r="G2" s="27"/>
      <c r="H2" s="28">
        <f t="shared" ref="H2:H6" si="0">SUM(C2:D2)</f>
        <v>10</v>
      </c>
    </row>
    <row r="3" spans="1:8" ht="17" thickBot="1" x14ac:dyDescent="0.25">
      <c r="A3" s="29"/>
      <c r="B3" s="30" t="s">
        <v>5</v>
      </c>
      <c r="C3" s="23">
        <v>3.0034758973294529</v>
      </c>
      <c r="D3" s="24">
        <v>7</v>
      </c>
      <c r="E3" s="25"/>
      <c r="F3" s="26"/>
      <c r="G3" s="27"/>
      <c r="H3" s="28">
        <f t="shared" si="0"/>
        <v>10.003475897329453</v>
      </c>
    </row>
    <row r="4" spans="1:8" x14ac:dyDescent="0.2">
      <c r="A4" s="29"/>
      <c r="B4" s="30" t="s">
        <v>6</v>
      </c>
      <c r="C4" s="23">
        <v>4.657346307107681</v>
      </c>
      <c r="D4" s="24">
        <v>7</v>
      </c>
      <c r="E4" s="25"/>
      <c r="F4" s="26"/>
      <c r="G4" s="27"/>
      <c r="H4" s="28">
        <f t="shared" si="0"/>
        <v>11.65734630710768</v>
      </c>
    </row>
    <row r="5" spans="1:8" x14ac:dyDescent="0.2">
      <c r="A5" s="29"/>
      <c r="B5" s="30" t="s">
        <v>3</v>
      </c>
      <c r="C5" s="23">
        <v>4.2658490213417863</v>
      </c>
      <c r="D5" s="23"/>
      <c r="E5" s="25"/>
      <c r="F5" s="26"/>
      <c r="G5" s="27"/>
      <c r="H5" s="28">
        <f t="shared" si="0"/>
        <v>4.2658490213417863</v>
      </c>
    </row>
    <row r="6" spans="1:8" ht="17" thickBot="1" x14ac:dyDescent="0.25">
      <c r="A6" s="31"/>
      <c r="B6" s="32" t="s">
        <v>4</v>
      </c>
      <c r="C6" s="33">
        <v>5.0000000000000027</v>
      </c>
      <c r="D6" s="33"/>
      <c r="E6" s="34"/>
      <c r="F6" s="35"/>
      <c r="G6" s="36"/>
      <c r="H6" s="37">
        <f t="shared" si="0"/>
        <v>5.0000000000000027</v>
      </c>
    </row>
    <row r="7" spans="1:8" ht="17" thickBot="1" x14ac:dyDescent="0.25">
      <c r="A7" s="21" t="s">
        <v>7</v>
      </c>
      <c r="B7" s="38" t="s">
        <v>10</v>
      </c>
      <c r="C7" s="39">
        <v>1.7096242985822629</v>
      </c>
      <c r="D7" s="39">
        <v>7</v>
      </c>
      <c r="E7" s="39">
        <v>34.12185483870968</v>
      </c>
      <c r="F7" s="39">
        <v>7.5</v>
      </c>
      <c r="G7" s="39">
        <v>9.5</v>
      </c>
      <c r="H7" s="40">
        <f>SUM(C7:G7)</f>
        <v>59.831479137291943</v>
      </c>
    </row>
    <row r="8" spans="1:8" ht="17" thickBot="1" x14ac:dyDescent="0.25">
      <c r="A8" s="29"/>
      <c r="B8" s="41" t="s">
        <v>9</v>
      </c>
      <c r="C8" s="42">
        <v>7.1716200124743272</v>
      </c>
      <c r="D8" s="39">
        <v>7</v>
      </c>
      <c r="E8" s="42">
        <v>42.5</v>
      </c>
      <c r="F8" s="42">
        <v>5.1420118343195265</v>
      </c>
      <c r="G8" s="42">
        <v>7.5</v>
      </c>
      <c r="H8" s="43">
        <f>SUM(C8:G8)</f>
        <v>69.313631846793854</v>
      </c>
    </row>
    <row r="9" spans="1:8" ht="17" thickBot="1" x14ac:dyDescent="0.25">
      <c r="A9" s="29"/>
      <c r="B9" s="41" t="s">
        <v>2</v>
      </c>
      <c r="C9" s="42">
        <v>2.1855088411235015</v>
      </c>
      <c r="D9" s="39">
        <v>7</v>
      </c>
      <c r="E9" s="42">
        <v>15.041530944625407</v>
      </c>
      <c r="F9" s="42">
        <v>5.4496124031007751</v>
      </c>
      <c r="G9" s="42">
        <v>10</v>
      </c>
      <c r="H9" s="43">
        <f>SUM(C9:G9)</f>
        <v>39.676652188849687</v>
      </c>
    </row>
    <row r="10" spans="1:8" ht="17" thickBot="1" x14ac:dyDescent="0.25">
      <c r="A10" s="29"/>
      <c r="B10" s="41" t="s">
        <v>11</v>
      </c>
      <c r="C10" s="42">
        <v>4.7953843510197851</v>
      </c>
      <c r="D10" s="39">
        <v>7</v>
      </c>
      <c r="E10" s="42">
        <v>44.199230302961368</v>
      </c>
      <c r="F10" s="42">
        <v>5.5741092456127026</v>
      </c>
      <c r="G10" s="42">
        <v>5.5</v>
      </c>
      <c r="H10" s="43">
        <f>SUM(C10:G10)</f>
        <v>67.068723899593863</v>
      </c>
    </row>
    <row r="11" spans="1:8" ht="17" thickBot="1" x14ac:dyDescent="0.25">
      <c r="A11" s="29"/>
      <c r="B11" s="44" t="s">
        <v>8</v>
      </c>
      <c r="C11" s="45">
        <v>5.0102395291990982</v>
      </c>
      <c r="D11" s="39">
        <v>7</v>
      </c>
      <c r="E11" s="45">
        <v>35.255201787459853</v>
      </c>
      <c r="F11" s="45">
        <v>4.830303030303031</v>
      </c>
      <c r="G11" s="45">
        <v>15</v>
      </c>
      <c r="H11" s="46">
        <f>SUM(C11:G11)</f>
        <v>67.095744346961979</v>
      </c>
    </row>
    <row r="12" spans="1:8" x14ac:dyDescent="0.2">
      <c r="A12" s="47"/>
      <c r="B12" s="47"/>
      <c r="C12" s="47" t="s">
        <v>14</v>
      </c>
      <c r="D12" s="47"/>
      <c r="E12" s="47"/>
      <c r="F12" s="47"/>
      <c r="G12" s="47"/>
      <c r="H12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1"/>
  <sheetViews>
    <sheetView zoomScale="140" zoomScaleNormal="140" workbookViewId="0">
      <selection activeCell="C7" sqref="C7"/>
    </sheetView>
  </sheetViews>
  <sheetFormatPr baseColWidth="10" defaultRowHeight="16" x14ac:dyDescent="0.2"/>
  <cols>
    <col min="1" max="1" width="25.5" customWidth="1"/>
  </cols>
  <sheetData>
    <row r="1" spans="1:2" x14ac:dyDescent="0.2">
      <c r="A1" s="14" t="s">
        <v>17</v>
      </c>
      <c r="B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B73F-3FB7-489E-971B-CBC65E0FD9A6}">
  <dimension ref="A1:D12"/>
  <sheetViews>
    <sheetView zoomScale="258" workbookViewId="0">
      <selection activeCell="K9" sqref="K9"/>
    </sheetView>
  </sheetViews>
  <sheetFormatPr baseColWidth="10" defaultRowHeight="16" x14ac:dyDescent="0.2"/>
  <cols>
    <col min="1" max="1" width="14.1640625" customWidth="1"/>
    <col min="2" max="2" width="18.33203125" customWidth="1"/>
  </cols>
  <sheetData>
    <row r="1" spans="1:4" x14ac:dyDescent="0.2">
      <c r="A1" s="10" t="s">
        <v>13</v>
      </c>
      <c r="B1" s="11" t="s">
        <v>0</v>
      </c>
      <c r="C1" s="12" t="s">
        <v>15</v>
      </c>
      <c r="D1" s="13" t="s">
        <v>16</v>
      </c>
    </row>
    <row r="2" spans="1:4" x14ac:dyDescent="0.2">
      <c r="A2" s="1" t="s">
        <v>1</v>
      </c>
      <c r="B2" s="7" t="s">
        <v>2</v>
      </c>
      <c r="C2" s="7">
        <v>0.6</v>
      </c>
      <c r="D2" s="2">
        <v>0.4</v>
      </c>
    </row>
    <row r="3" spans="1:4" x14ac:dyDescent="0.2">
      <c r="A3" s="3"/>
      <c r="B3" s="8" t="s">
        <v>3</v>
      </c>
      <c r="C3" s="8"/>
      <c r="D3" s="4"/>
    </row>
    <row r="4" spans="1:4" x14ac:dyDescent="0.2">
      <c r="A4" s="3"/>
      <c r="B4" s="8" t="s">
        <v>4</v>
      </c>
      <c r="C4" s="8"/>
      <c r="D4" s="4"/>
    </row>
    <row r="5" spans="1:4" x14ac:dyDescent="0.2">
      <c r="A5" s="3"/>
      <c r="B5" s="8" t="s">
        <v>5</v>
      </c>
      <c r="C5" s="8"/>
      <c r="D5" s="4"/>
    </row>
    <row r="6" spans="1:4" x14ac:dyDescent="0.2">
      <c r="A6" s="5"/>
      <c r="B6" s="9" t="s">
        <v>6</v>
      </c>
      <c r="C6" s="9"/>
      <c r="D6" s="6"/>
    </row>
    <row r="7" spans="1:4" x14ac:dyDescent="0.2">
      <c r="A7" s="1" t="s">
        <v>7</v>
      </c>
      <c r="B7" s="7" t="s">
        <v>8</v>
      </c>
      <c r="C7" s="8"/>
      <c r="D7" s="4"/>
    </row>
    <row r="8" spans="1:4" x14ac:dyDescent="0.2">
      <c r="A8" s="3"/>
      <c r="B8" s="8" t="s">
        <v>9</v>
      </c>
      <c r="C8" s="8"/>
      <c r="D8" s="4"/>
    </row>
    <row r="9" spans="1:4" x14ac:dyDescent="0.2">
      <c r="A9" s="3"/>
      <c r="B9" s="8" t="s">
        <v>2</v>
      </c>
      <c r="C9" s="8"/>
      <c r="D9" s="4"/>
    </row>
    <row r="10" spans="1:4" x14ac:dyDescent="0.2">
      <c r="A10" s="3"/>
      <c r="B10" s="8" t="s">
        <v>10</v>
      </c>
      <c r="C10" s="8"/>
      <c r="D10" s="4"/>
    </row>
    <row r="11" spans="1:4" x14ac:dyDescent="0.2">
      <c r="A11" s="3"/>
      <c r="B11" s="8" t="s">
        <v>11</v>
      </c>
      <c r="C11" s="8"/>
      <c r="D11" s="4"/>
    </row>
    <row r="12" spans="1:4" x14ac:dyDescent="0.2">
      <c r="A12" s="5"/>
      <c r="B12" s="9" t="s">
        <v>12</v>
      </c>
      <c r="C12" s="9"/>
      <c r="D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Lead time</vt:lpstr>
      <vt:lpstr>Venta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2023-01-05T19:03:57Z</dcterms:modified>
</cp:coreProperties>
</file>